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60" yWindow="90" windowWidth="14355" windowHeight="4680" activeTab="7"/>
  </bookViews>
  <sheets>
    <sheet name="ป.1-1" sheetId="14" r:id="rId1"/>
    <sheet name="ป.1-2" sheetId="4" r:id="rId2"/>
    <sheet name="ป.2" sheetId="13" r:id="rId3"/>
    <sheet name="ป.3" sheetId="6" r:id="rId4"/>
    <sheet name="ป.4" sheetId="10" r:id="rId5"/>
    <sheet name="ป.5" sheetId="11" r:id="rId6"/>
    <sheet name="ป.6" sheetId="9" r:id="rId7"/>
    <sheet name="ม.1" sheetId="8" r:id="rId8"/>
    <sheet name="ม.2" sheetId="7" r:id="rId9"/>
    <sheet name="ม.3" sheetId="12" r:id="rId10"/>
  </sheets>
  <calcPr calcId="125725"/>
</workbook>
</file>

<file path=xl/calcChain.xml><?xml version="1.0" encoding="utf-8"?>
<calcChain xmlns="http://schemas.openxmlformats.org/spreadsheetml/2006/main">
  <c r="DA13" i="14"/>
  <c r="DA14"/>
  <c r="PW25"/>
  <c r="PV25"/>
  <c r="PU25"/>
  <c r="PT25"/>
  <c r="PS25"/>
  <c r="PR25"/>
  <c r="PQ25"/>
  <c r="PP25"/>
  <c r="PO25"/>
  <c r="PN25"/>
  <c r="PM25"/>
  <c r="PL25"/>
  <c r="PJ25"/>
  <c r="PI25"/>
  <c r="PH25"/>
  <c r="PG25"/>
  <c r="OA25"/>
  <c r="NZ25"/>
  <c r="NY25"/>
  <c r="NX25"/>
  <c r="MQ25"/>
  <c r="MP25"/>
  <c r="MO25"/>
  <c r="MN25"/>
  <c r="LJ25"/>
  <c r="LI25"/>
  <c r="LH25"/>
  <c r="LG25"/>
  <c r="JZ25"/>
  <c r="JY25"/>
  <c r="JX25"/>
  <c r="JW25"/>
  <c r="IP25"/>
  <c r="IO25"/>
  <c r="IN25"/>
  <c r="IM25"/>
  <c r="HG25"/>
  <c r="HF25"/>
  <c r="HE25"/>
  <c r="HD25"/>
  <c r="FW25"/>
  <c r="FV25"/>
  <c r="FU25"/>
  <c r="FT25"/>
  <c r="EN25"/>
  <c r="EM25"/>
  <c r="EL25"/>
  <c r="EK25"/>
  <c r="DD25"/>
  <c r="DC25"/>
  <c r="DB25"/>
  <c r="DA25"/>
  <c r="BT25"/>
  <c r="BS25"/>
  <c r="BR25"/>
  <c r="BQ25"/>
  <c r="AK25"/>
  <c r="AJ25"/>
  <c r="AI25"/>
  <c r="AH25"/>
  <c r="PW24"/>
  <c r="PV24"/>
  <c r="PU24"/>
  <c r="PT24"/>
  <c r="PS24"/>
  <c r="PR24"/>
  <c r="PQ24"/>
  <c r="PP24"/>
  <c r="PO24"/>
  <c r="PN24"/>
  <c r="PM24"/>
  <c r="PL24"/>
  <c r="PJ24"/>
  <c r="PI24"/>
  <c r="PH24"/>
  <c r="PG24"/>
  <c r="OA24"/>
  <c r="NZ24"/>
  <c r="NY24"/>
  <c r="NX24"/>
  <c r="MQ24"/>
  <c r="MP24"/>
  <c r="MO24"/>
  <c r="MN24"/>
  <c r="LJ24"/>
  <c r="LI24"/>
  <c r="LH24"/>
  <c r="LG24"/>
  <c r="JZ24"/>
  <c r="JY24"/>
  <c r="JX24"/>
  <c r="JW24"/>
  <c r="IP24"/>
  <c r="IO24"/>
  <c r="IN24"/>
  <c r="IM24"/>
  <c r="HG24"/>
  <c r="HF24"/>
  <c r="HE24"/>
  <c r="HD24"/>
  <c r="FW24"/>
  <c r="FV24"/>
  <c r="FU24"/>
  <c r="FT24"/>
  <c r="EN24"/>
  <c r="EM24"/>
  <c r="EL24"/>
  <c r="EK24"/>
  <c r="DD24"/>
  <c r="DC24"/>
  <c r="DB24"/>
  <c r="DA24"/>
  <c r="BT24"/>
  <c r="BS24"/>
  <c r="BR24"/>
  <c r="BQ24"/>
  <c r="AK24"/>
  <c r="AJ24"/>
  <c r="AI24"/>
  <c r="AH24"/>
  <c r="PW23"/>
  <c r="PV23"/>
  <c r="PU23"/>
  <c r="PT23"/>
  <c r="PS23"/>
  <c r="PR23"/>
  <c r="PQ23"/>
  <c r="PP23"/>
  <c r="PO23"/>
  <c r="PN23"/>
  <c r="PM23"/>
  <c r="PY23" s="1"/>
  <c r="PL23"/>
  <c r="PJ23"/>
  <c r="PI23"/>
  <c r="PH23"/>
  <c r="PG23"/>
  <c r="OA23"/>
  <c r="NZ23"/>
  <c r="NY23"/>
  <c r="NX23"/>
  <c r="MQ23"/>
  <c r="MP23"/>
  <c r="MO23"/>
  <c r="MN23"/>
  <c r="LJ23"/>
  <c r="LI23"/>
  <c r="LH23"/>
  <c r="LG23"/>
  <c r="JZ23"/>
  <c r="JY23"/>
  <c r="JX23"/>
  <c r="JW23"/>
  <c r="IP23"/>
  <c r="IO23"/>
  <c r="IN23"/>
  <c r="IM23"/>
  <c r="HG23"/>
  <c r="HF23"/>
  <c r="HE23"/>
  <c r="HD23"/>
  <c r="FW23"/>
  <c r="FV23"/>
  <c r="FU23"/>
  <c r="FT23"/>
  <c r="EN23"/>
  <c r="EM23"/>
  <c r="EL23"/>
  <c r="EK23"/>
  <c r="DD23"/>
  <c r="DC23"/>
  <c r="DB23"/>
  <c r="DA23"/>
  <c r="BT23"/>
  <c r="BS23"/>
  <c r="BR23"/>
  <c r="BQ23"/>
  <c r="AK23"/>
  <c r="AJ23"/>
  <c r="AI23"/>
  <c r="AH23"/>
  <c r="PW22"/>
  <c r="PV22"/>
  <c r="PU22"/>
  <c r="PT22"/>
  <c r="PS22"/>
  <c r="PR22"/>
  <c r="PQ22"/>
  <c r="PP22"/>
  <c r="PO22"/>
  <c r="PN22"/>
  <c r="PM22"/>
  <c r="PL22"/>
  <c r="PJ22"/>
  <c r="PI22"/>
  <c r="PH22"/>
  <c r="PG22"/>
  <c r="OA22"/>
  <c r="NZ22"/>
  <c r="NY22"/>
  <c r="NX22"/>
  <c r="MQ22"/>
  <c r="MP22"/>
  <c r="MO22"/>
  <c r="MN22"/>
  <c r="LJ22"/>
  <c r="LI22"/>
  <c r="LH22"/>
  <c r="LG22"/>
  <c r="JZ22"/>
  <c r="JY22"/>
  <c r="JX22"/>
  <c r="JW22"/>
  <c r="IP22"/>
  <c r="IO22"/>
  <c r="IN22"/>
  <c r="IM22"/>
  <c r="HG22"/>
  <c r="HF22"/>
  <c r="HE22"/>
  <c r="HD22"/>
  <c r="FW22"/>
  <c r="FV22"/>
  <c r="FU22"/>
  <c r="FT22"/>
  <c r="EN22"/>
  <c r="EM22"/>
  <c r="EL22"/>
  <c r="EK22"/>
  <c r="DD22"/>
  <c r="DC22"/>
  <c r="DB22"/>
  <c r="DA22"/>
  <c r="BT22"/>
  <c r="BS22"/>
  <c r="BR22"/>
  <c r="BQ22"/>
  <c r="AK22"/>
  <c r="AJ22"/>
  <c r="AI22"/>
  <c r="AH22"/>
  <c r="PW21"/>
  <c r="PV21"/>
  <c r="PU21"/>
  <c r="PT21"/>
  <c r="PS21"/>
  <c r="PR21"/>
  <c r="PQ21"/>
  <c r="PP21"/>
  <c r="PO21"/>
  <c r="PN21"/>
  <c r="PM21"/>
  <c r="PY21" s="1"/>
  <c r="PL21"/>
  <c r="PJ21"/>
  <c r="PI21"/>
  <c r="PH21"/>
  <c r="PG21"/>
  <c r="OA21"/>
  <c r="NZ21"/>
  <c r="NY21"/>
  <c r="NX21"/>
  <c r="MQ21"/>
  <c r="MP21"/>
  <c r="MO21"/>
  <c r="MN21"/>
  <c r="LJ21"/>
  <c r="LI21"/>
  <c r="LH21"/>
  <c r="LG21"/>
  <c r="JZ21"/>
  <c r="JY21"/>
  <c r="JX21"/>
  <c r="JW21"/>
  <c r="IP21"/>
  <c r="IO21"/>
  <c r="IN21"/>
  <c r="IM21"/>
  <c r="HG21"/>
  <c r="HF21"/>
  <c r="HE21"/>
  <c r="HD21"/>
  <c r="FW21"/>
  <c r="FV21"/>
  <c r="FU21"/>
  <c r="FT21"/>
  <c r="EN21"/>
  <c r="EM21"/>
  <c r="EL21"/>
  <c r="EK21"/>
  <c r="DD21"/>
  <c r="DC21"/>
  <c r="DB21"/>
  <c r="DA21"/>
  <c r="BT21"/>
  <c r="BS21"/>
  <c r="BR21"/>
  <c r="BQ21"/>
  <c r="AK21"/>
  <c r="AJ21"/>
  <c r="AI21"/>
  <c r="AH21"/>
  <c r="PW20"/>
  <c r="PV20"/>
  <c r="PU20"/>
  <c r="PT20"/>
  <c r="PS20"/>
  <c r="PR20"/>
  <c r="PQ20"/>
  <c r="PP20"/>
  <c r="PO20"/>
  <c r="PN20"/>
  <c r="PM20"/>
  <c r="PL20"/>
  <c r="PJ20"/>
  <c r="PI20"/>
  <c r="PH20"/>
  <c r="PG20"/>
  <c r="OA20"/>
  <c r="NZ20"/>
  <c r="NY20"/>
  <c r="NX20"/>
  <c r="MQ20"/>
  <c r="MP20"/>
  <c r="MO20"/>
  <c r="MN20"/>
  <c r="LJ20"/>
  <c r="LI20"/>
  <c r="LH20"/>
  <c r="LG20"/>
  <c r="JZ20"/>
  <c r="JY20"/>
  <c r="JX20"/>
  <c r="JW20"/>
  <c r="IP20"/>
  <c r="IO20"/>
  <c r="IN20"/>
  <c r="IM20"/>
  <c r="HG20"/>
  <c r="HF20"/>
  <c r="HE20"/>
  <c r="HD20"/>
  <c r="FW20"/>
  <c r="FV20"/>
  <c r="FU20"/>
  <c r="FT20"/>
  <c r="EN20"/>
  <c r="EM20"/>
  <c r="EL20"/>
  <c r="EK20"/>
  <c r="DD20"/>
  <c r="DC20"/>
  <c r="DB20"/>
  <c r="DA20"/>
  <c r="BT20"/>
  <c r="BS20"/>
  <c r="BR20"/>
  <c r="BQ20"/>
  <c r="AK20"/>
  <c r="AJ20"/>
  <c r="AI20"/>
  <c r="AH20"/>
  <c r="PW19"/>
  <c r="PV19"/>
  <c r="PU19"/>
  <c r="PT19"/>
  <c r="PS19"/>
  <c r="PR19"/>
  <c r="PQ19"/>
  <c r="PP19"/>
  <c r="PO19"/>
  <c r="PN19"/>
  <c r="PM19"/>
  <c r="PY19" s="1"/>
  <c r="PL19"/>
  <c r="PJ19"/>
  <c r="PI19"/>
  <c r="PH19"/>
  <c r="PG19"/>
  <c r="OA19"/>
  <c r="NZ19"/>
  <c r="NY19"/>
  <c r="NX19"/>
  <c r="MQ19"/>
  <c r="MP19"/>
  <c r="MO19"/>
  <c r="MN19"/>
  <c r="LJ19"/>
  <c r="LI19"/>
  <c r="LH19"/>
  <c r="LG19"/>
  <c r="JZ19"/>
  <c r="JY19"/>
  <c r="JX19"/>
  <c r="JW19"/>
  <c r="IP19"/>
  <c r="IO19"/>
  <c r="IN19"/>
  <c r="IM19"/>
  <c r="HG19"/>
  <c r="HF19"/>
  <c r="HE19"/>
  <c r="HD19"/>
  <c r="FW19"/>
  <c r="FV19"/>
  <c r="FU19"/>
  <c r="FT19"/>
  <c r="EN19"/>
  <c r="EM19"/>
  <c r="EL19"/>
  <c r="EK19"/>
  <c r="DD19"/>
  <c r="DC19"/>
  <c r="DB19"/>
  <c r="DA19"/>
  <c r="BT19"/>
  <c r="BS19"/>
  <c r="BR19"/>
  <c r="BQ19"/>
  <c r="AK19"/>
  <c r="AJ19"/>
  <c r="AI19"/>
  <c r="AH19"/>
  <c r="PW18"/>
  <c r="PV18"/>
  <c r="PU18"/>
  <c r="PT18"/>
  <c r="PS18"/>
  <c r="PR18"/>
  <c r="PQ18"/>
  <c r="PP18"/>
  <c r="PO18"/>
  <c r="PN18"/>
  <c r="PM18"/>
  <c r="PL18"/>
  <c r="PJ18"/>
  <c r="PI18"/>
  <c r="PH18"/>
  <c r="PG18"/>
  <c r="OA18"/>
  <c r="NZ18"/>
  <c r="NY18"/>
  <c r="NX18"/>
  <c r="MQ18"/>
  <c r="MP18"/>
  <c r="MO18"/>
  <c r="MN18"/>
  <c r="LJ18"/>
  <c r="LI18"/>
  <c r="LH18"/>
  <c r="LG18"/>
  <c r="JZ18"/>
  <c r="JY18"/>
  <c r="JX18"/>
  <c r="JW18"/>
  <c r="IP18"/>
  <c r="IO18"/>
  <c r="IN18"/>
  <c r="IM18"/>
  <c r="HG18"/>
  <c r="HF18"/>
  <c r="HE18"/>
  <c r="HD18"/>
  <c r="FW18"/>
  <c r="FV18"/>
  <c r="FU18"/>
  <c r="FT18"/>
  <c r="EN18"/>
  <c r="EM18"/>
  <c r="EL18"/>
  <c r="EK18"/>
  <c r="DD18"/>
  <c r="DC18"/>
  <c r="DB18"/>
  <c r="DA18"/>
  <c r="BT18"/>
  <c r="BS18"/>
  <c r="BR18"/>
  <c r="BQ18"/>
  <c r="AK18"/>
  <c r="AJ18"/>
  <c r="AI18"/>
  <c r="AH18"/>
  <c r="PW17"/>
  <c r="PV17"/>
  <c r="PU17"/>
  <c r="PT17"/>
  <c r="PS17"/>
  <c r="PR17"/>
  <c r="PQ17"/>
  <c r="PP17"/>
  <c r="PO17"/>
  <c r="PN17"/>
  <c r="PM17"/>
  <c r="PY17" s="1"/>
  <c r="PL17"/>
  <c r="PJ17"/>
  <c r="PI17"/>
  <c r="PH17"/>
  <c r="PG17"/>
  <c r="OA17"/>
  <c r="NZ17"/>
  <c r="NY17"/>
  <c r="NX17"/>
  <c r="MQ17"/>
  <c r="MP17"/>
  <c r="MO17"/>
  <c r="MN17"/>
  <c r="LJ17"/>
  <c r="LI17"/>
  <c r="LH17"/>
  <c r="LG17"/>
  <c r="JZ17"/>
  <c r="JY17"/>
  <c r="JX17"/>
  <c r="JW17"/>
  <c r="IP17"/>
  <c r="IO17"/>
  <c r="IN17"/>
  <c r="IM17"/>
  <c r="HG17"/>
  <c r="HF17"/>
  <c r="HE17"/>
  <c r="HD17"/>
  <c r="FW17"/>
  <c r="FV17"/>
  <c r="FU17"/>
  <c r="FT17"/>
  <c r="EN17"/>
  <c r="EM17"/>
  <c r="EL17"/>
  <c r="EK17"/>
  <c r="DD17"/>
  <c r="DC17"/>
  <c r="DB17"/>
  <c r="DA17"/>
  <c r="BT17"/>
  <c r="BS17"/>
  <c r="BR17"/>
  <c r="BQ17"/>
  <c r="AK17"/>
  <c r="AJ17"/>
  <c r="AI17"/>
  <c r="AH17"/>
  <c r="PW16"/>
  <c r="PV16"/>
  <c r="PU16"/>
  <c r="PT16"/>
  <c r="PS16"/>
  <c r="PR16"/>
  <c r="PQ16"/>
  <c r="PP16"/>
  <c r="PO16"/>
  <c r="PN16"/>
  <c r="PM16"/>
  <c r="PL16"/>
  <c r="PJ16"/>
  <c r="PI16"/>
  <c r="PH16"/>
  <c r="PG16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PW15"/>
  <c r="PV15"/>
  <c r="PU15"/>
  <c r="PT15"/>
  <c r="PS15"/>
  <c r="PR15"/>
  <c r="PQ15"/>
  <c r="PP15"/>
  <c r="PO15"/>
  <c r="PN15"/>
  <c r="PM15"/>
  <c r="PY15" s="1"/>
  <c r="PL15"/>
  <c r="PJ15"/>
  <c r="PI15"/>
  <c r="PH15"/>
  <c r="PG15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PW14"/>
  <c r="PV14"/>
  <c r="PU14"/>
  <c r="PT14"/>
  <c r="PS14"/>
  <c r="PR14"/>
  <c r="PQ14"/>
  <c r="PP14"/>
  <c r="PO14"/>
  <c r="PN14"/>
  <c r="PM14"/>
  <c r="PL14"/>
  <c r="PJ14"/>
  <c r="PI14"/>
  <c r="PH14"/>
  <c r="PG14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BT14"/>
  <c r="BS14"/>
  <c r="BR14"/>
  <c r="BQ14"/>
  <c r="AK14"/>
  <c r="AJ14"/>
  <c r="AI14"/>
  <c r="AH14"/>
  <c r="PW13"/>
  <c r="PV13"/>
  <c r="PU13"/>
  <c r="PT13"/>
  <c r="PS13"/>
  <c r="PR13"/>
  <c r="PQ13"/>
  <c r="PP13"/>
  <c r="PO13"/>
  <c r="PN13"/>
  <c r="PM13"/>
  <c r="PY13" s="1"/>
  <c r="PL13"/>
  <c r="PJ13"/>
  <c r="PI13"/>
  <c r="PH13"/>
  <c r="PG13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BT13"/>
  <c r="BS13"/>
  <c r="BR13"/>
  <c r="BQ13"/>
  <c r="AK13"/>
  <c r="AJ13"/>
  <c r="AI13"/>
  <c r="AH13"/>
  <c r="PW12"/>
  <c r="PV12"/>
  <c r="PU12"/>
  <c r="PT12"/>
  <c r="PS12"/>
  <c r="PR12"/>
  <c r="PQ12"/>
  <c r="PP12"/>
  <c r="PO12"/>
  <c r="PN12"/>
  <c r="PM12"/>
  <c r="PL12"/>
  <c r="PJ12"/>
  <c r="PI12"/>
  <c r="PH12"/>
  <c r="PG12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PW11"/>
  <c r="PV11"/>
  <c r="PU11"/>
  <c r="PT11"/>
  <c r="PS11"/>
  <c r="PR11"/>
  <c r="PQ11"/>
  <c r="PP11"/>
  <c r="PO11"/>
  <c r="PN11"/>
  <c r="PM11"/>
  <c r="PY11" s="1"/>
  <c r="PL11"/>
  <c r="PJ11"/>
  <c r="PI11"/>
  <c r="PH11"/>
  <c r="PG11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PW10"/>
  <c r="PV10"/>
  <c r="PU10"/>
  <c r="PT10"/>
  <c r="PS10"/>
  <c r="PR10"/>
  <c r="PQ10"/>
  <c r="PP10"/>
  <c r="PO10"/>
  <c r="PN10"/>
  <c r="PM10"/>
  <c r="PL10"/>
  <c r="PJ10"/>
  <c r="PI10"/>
  <c r="PH10"/>
  <c r="PG10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PW9"/>
  <c r="PV9"/>
  <c r="PU9"/>
  <c r="PT9"/>
  <c r="PS9"/>
  <c r="PR9"/>
  <c r="PQ9"/>
  <c r="PP9"/>
  <c r="PO9"/>
  <c r="PN9"/>
  <c r="PM9"/>
  <c r="PY9" s="1"/>
  <c r="PL9"/>
  <c r="PJ9"/>
  <c r="PI9"/>
  <c r="PH9"/>
  <c r="PG9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PW8"/>
  <c r="PV8"/>
  <c r="PU8"/>
  <c r="PT8"/>
  <c r="PS8"/>
  <c r="PR8"/>
  <c r="PQ8"/>
  <c r="PP8"/>
  <c r="PO8"/>
  <c r="PN8"/>
  <c r="PM8"/>
  <c r="PL8"/>
  <c r="PJ8"/>
  <c r="PI8"/>
  <c r="PH8"/>
  <c r="PG8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PW7"/>
  <c r="PV7"/>
  <c r="PU7"/>
  <c r="PT7"/>
  <c r="PS7"/>
  <c r="PR7"/>
  <c r="PQ7"/>
  <c r="PP7"/>
  <c r="PO7"/>
  <c r="PN7"/>
  <c r="PM7"/>
  <c r="PL7"/>
  <c r="PJ7"/>
  <c r="PI7"/>
  <c r="PH7"/>
  <c r="PG7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AH7"/>
  <c r="PW6"/>
  <c r="PV6"/>
  <c r="PU6"/>
  <c r="PT6"/>
  <c r="PS6"/>
  <c r="PR6"/>
  <c r="PQ6"/>
  <c r="PP6"/>
  <c r="PO6"/>
  <c r="PN6"/>
  <c r="PM6"/>
  <c r="PL6"/>
  <c r="PJ6"/>
  <c r="PI6"/>
  <c r="PH6"/>
  <c r="PG6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PW5"/>
  <c r="PV5"/>
  <c r="PU5"/>
  <c r="PT5"/>
  <c r="PS5"/>
  <c r="PR5"/>
  <c r="PQ5"/>
  <c r="PP5"/>
  <c r="PO5"/>
  <c r="PN5"/>
  <c r="PM5"/>
  <c r="PY5" s="1"/>
  <c r="PL5"/>
  <c r="PJ5"/>
  <c r="PI5"/>
  <c r="PH5"/>
  <c r="PG5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PW4"/>
  <c r="PV4"/>
  <c r="PU4"/>
  <c r="PT4"/>
  <c r="PS4"/>
  <c r="PR4"/>
  <c r="PQ4"/>
  <c r="PP4"/>
  <c r="PO4"/>
  <c r="PN4"/>
  <c r="PM4"/>
  <c r="PL4"/>
  <c r="PJ4"/>
  <c r="PI4"/>
  <c r="PH4"/>
  <c r="PG4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OB1"/>
  <c r="MR1"/>
  <c r="LK1"/>
  <c r="KA1"/>
  <c r="IQ1"/>
  <c r="HH1"/>
  <c r="FX1"/>
  <c r="EO1"/>
  <c r="DE1"/>
  <c r="BU1"/>
  <c r="AL1"/>
  <c r="PW27" i="4"/>
  <c r="PV27"/>
  <c r="PU27"/>
  <c r="PT27"/>
  <c r="PS27"/>
  <c r="PR27"/>
  <c r="PQ27"/>
  <c r="PP27"/>
  <c r="PO27"/>
  <c r="PN27"/>
  <c r="PM27"/>
  <c r="PL27"/>
  <c r="PW26"/>
  <c r="PV26"/>
  <c r="PU26"/>
  <c r="PT26"/>
  <c r="PS26"/>
  <c r="PR26"/>
  <c r="PQ26"/>
  <c r="PP26"/>
  <c r="PO26"/>
  <c r="PN26"/>
  <c r="PM26"/>
  <c r="PL26"/>
  <c r="PY26" s="1"/>
  <c r="PW25"/>
  <c r="PV25"/>
  <c r="PU25"/>
  <c r="PT25"/>
  <c r="PS25"/>
  <c r="PR25"/>
  <c r="PQ25"/>
  <c r="PP25"/>
  <c r="PO25"/>
  <c r="PN25"/>
  <c r="PM25"/>
  <c r="PL25"/>
  <c r="PW24"/>
  <c r="PV24"/>
  <c r="PU24"/>
  <c r="PT24"/>
  <c r="PS24"/>
  <c r="PR24"/>
  <c r="PQ24"/>
  <c r="PP24"/>
  <c r="PO24"/>
  <c r="PN24"/>
  <c r="PM24"/>
  <c r="PL24"/>
  <c r="PY24" s="1"/>
  <c r="PW23"/>
  <c r="PV23"/>
  <c r="PU23"/>
  <c r="PT23"/>
  <c r="PS23"/>
  <c r="PR23"/>
  <c r="PQ23"/>
  <c r="PP23"/>
  <c r="PO23"/>
  <c r="PN23"/>
  <c r="PM23"/>
  <c r="PL23"/>
  <c r="PW22"/>
  <c r="PV22"/>
  <c r="PU22"/>
  <c r="PT22"/>
  <c r="PS22"/>
  <c r="PR22"/>
  <c r="PQ22"/>
  <c r="PP22"/>
  <c r="PO22"/>
  <c r="PN22"/>
  <c r="PM22"/>
  <c r="PL22"/>
  <c r="PY22" s="1"/>
  <c r="PW21"/>
  <c r="PV21"/>
  <c r="PU21"/>
  <c r="PT21"/>
  <c r="PS21"/>
  <c r="PR21"/>
  <c r="PQ21"/>
  <c r="PP21"/>
  <c r="PO21"/>
  <c r="PN21"/>
  <c r="PM21"/>
  <c r="PL21"/>
  <c r="PW20"/>
  <c r="PV20"/>
  <c r="PU20"/>
  <c r="PT20"/>
  <c r="PS20"/>
  <c r="PR20"/>
  <c r="PQ20"/>
  <c r="PP20"/>
  <c r="PO20"/>
  <c r="PN20"/>
  <c r="PM20"/>
  <c r="PL20"/>
  <c r="PY20" s="1"/>
  <c r="PW19"/>
  <c r="PV19"/>
  <c r="PU19"/>
  <c r="PT19"/>
  <c r="PS19"/>
  <c r="PR19"/>
  <c r="PQ19"/>
  <c r="PP19"/>
  <c r="PO19"/>
  <c r="PN19"/>
  <c r="PM19"/>
  <c r="PL19"/>
  <c r="PW18"/>
  <c r="PV18"/>
  <c r="PU18"/>
  <c r="PT18"/>
  <c r="PS18"/>
  <c r="PR18"/>
  <c r="PQ18"/>
  <c r="PP18"/>
  <c r="PO18"/>
  <c r="PN18"/>
  <c r="PM18"/>
  <c r="PL18"/>
  <c r="PY18" s="1"/>
  <c r="PW17"/>
  <c r="PV17"/>
  <c r="PU17"/>
  <c r="PT17"/>
  <c r="PS17"/>
  <c r="PR17"/>
  <c r="PQ17"/>
  <c r="PP17"/>
  <c r="PO17"/>
  <c r="PN17"/>
  <c r="PM17"/>
  <c r="PL17"/>
  <c r="PY17" s="1"/>
  <c r="PW16"/>
  <c r="PV16"/>
  <c r="PU16"/>
  <c r="PT16"/>
  <c r="PS16"/>
  <c r="PR16"/>
  <c r="PQ16"/>
  <c r="PP16"/>
  <c r="PO16"/>
  <c r="PN16"/>
  <c r="PM16"/>
  <c r="PL16"/>
  <c r="PY16" s="1"/>
  <c r="PW15"/>
  <c r="PV15"/>
  <c r="PU15"/>
  <c r="PT15"/>
  <c r="PS15"/>
  <c r="PR15"/>
  <c r="PQ15"/>
  <c r="PP15"/>
  <c r="PO15"/>
  <c r="PN15"/>
  <c r="PM15"/>
  <c r="PL15"/>
  <c r="PY15" s="1"/>
  <c r="PW14"/>
  <c r="PV14"/>
  <c r="PU14"/>
  <c r="PT14"/>
  <c r="PS14"/>
  <c r="PR14"/>
  <c r="PQ14"/>
  <c r="PP14"/>
  <c r="PO14"/>
  <c r="PN14"/>
  <c r="PM14"/>
  <c r="PL14"/>
  <c r="PY14" s="1"/>
  <c r="PW13"/>
  <c r="PV13"/>
  <c r="PU13"/>
  <c r="PT13"/>
  <c r="PS13"/>
  <c r="PR13"/>
  <c r="PQ13"/>
  <c r="PP13"/>
  <c r="PO13"/>
  <c r="PN13"/>
  <c r="PM13"/>
  <c r="PL13"/>
  <c r="PY13" s="1"/>
  <c r="PW12"/>
  <c r="PV12"/>
  <c r="PU12"/>
  <c r="PT12"/>
  <c r="PS12"/>
  <c r="PR12"/>
  <c r="PQ12"/>
  <c r="PP12"/>
  <c r="PO12"/>
  <c r="PN12"/>
  <c r="PM12"/>
  <c r="PL12"/>
  <c r="PY12" s="1"/>
  <c r="PW11"/>
  <c r="PV11"/>
  <c r="PU11"/>
  <c r="PT11"/>
  <c r="PS11"/>
  <c r="PR11"/>
  <c r="PQ11"/>
  <c r="PP11"/>
  <c r="PO11"/>
  <c r="PN11"/>
  <c r="PM11"/>
  <c r="PL11"/>
  <c r="PY11" s="1"/>
  <c r="PW10"/>
  <c r="PV10"/>
  <c r="PU10"/>
  <c r="PT10"/>
  <c r="PS10"/>
  <c r="PR10"/>
  <c r="PQ10"/>
  <c r="PP10"/>
  <c r="PO10"/>
  <c r="PN10"/>
  <c r="PM10"/>
  <c r="PL10"/>
  <c r="PY10" s="1"/>
  <c r="PW9"/>
  <c r="PV9"/>
  <c r="PU9"/>
  <c r="PT9"/>
  <c r="PS9"/>
  <c r="PR9"/>
  <c r="PQ9"/>
  <c r="PP9"/>
  <c r="PO9"/>
  <c r="PN9"/>
  <c r="PM9"/>
  <c r="PL9"/>
  <c r="PY9" s="1"/>
  <c r="PW8"/>
  <c r="PV8"/>
  <c r="PU8"/>
  <c r="PT8"/>
  <c r="PS8"/>
  <c r="PR8"/>
  <c r="PQ8"/>
  <c r="PP8"/>
  <c r="PO8"/>
  <c r="PN8"/>
  <c r="PM8"/>
  <c r="PL8"/>
  <c r="PW7"/>
  <c r="PV7"/>
  <c r="PU7"/>
  <c r="PT7"/>
  <c r="PS7"/>
  <c r="PR7"/>
  <c r="PQ7"/>
  <c r="PP7"/>
  <c r="PO7"/>
  <c r="PN7"/>
  <c r="PM7"/>
  <c r="PL7"/>
  <c r="PW6"/>
  <c r="PV6"/>
  <c r="PU6"/>
  <c r="PT6"/>
  <c r="PS6"/>
  <c r="PR6"/>
  <c r="PQ6"/>
  <c r="PP6"/>
  <c r="PO6"/>
  <c r="PN6"/>
  <c r="PM6"/>
  <c r="PL6"/>
  <c r="PW5"/>
  <c r="PV5"/>
  <c r="PU5"/>
  <c r="PT5"/>
  <c r="PS5"/>
  <c r="PR5"/>
  <c r="PQ5"/>
  <c r="PP5"/>
  <c r="PO5"/>
  <c r="PN5"/>
  <c r="PM5"/>
  <c r="PL5"/>
  <c r="PY5" s="1"/>
  <c r="PW4"/>
  <c r="PV4"/>
  <c r="PU4"/>
  <c r="PT4"/>
  <c r="PS4"/>
  <c r="PR4"/>
  <c r="PQ4"/>
  <c r="PP4"/>
  <c r="PO4"/>
  <c r="PN4"/>
  <c r="PM4"/>
  <c r="PL4"/>
  <c r="PJ27"/>
  <c r="PI27"/>
  <c r="PH27"/>
  <c r="PG27"/>
  <c r="OA27"/>
  <c r="NZ27"/>
  <c r="NY27"/>
  <c r="NX27"/>
  <c r="MQ27"/>
  <c r="MP27"/>
  <c r="MO27"/>
  <c r="MN27"/>
  <c r="LJ27"/>
  <c r="LI27"/>
  <c r="LH27"/>
  <c r="LG27"/>
  <c r="JZ27"/>
  <c r="JY27"/>
  <c r="JX27"/>
  <c r="JW27"/>
  <c r="IP27"/>
  <c r="IO27"/>
  <c r="IN27"/>
  <c r="IM27"/>
  <c r="HG27"/>
  <c r="HF27"/>
  <c r="HE27"/>
  <c r="HD27"/>
  <c r="FW27"/>
  <c r="FV27"/>
  <c r="FU27"/>
  <c r="FT27"/>
  <c r="EN27"/>
  <c r="EM27"/>
  <c r="EL27"/>
  <c r="EK27"/>
  <c r="DD27"/>
  <c r="DC27"/>
  <c r="DB27"/>
  <c r="DA27"/>
  <c r="BT27"/>
  <c r="BS27"/>
  <c r="BR27"/>
  <c r="BQ27"/>
  <c r="AK27"/>
  <c r="AJ27"/>
  <c r="AI27"/>
  <c r="AH27"/>
  <c r="PX27" s="1"/>
  <c r="PJ26"/>
  <c r="PI26"/>
  <c r="PH26"/>
  <c r="PG26"/>
  <c r="OA26"/>
  <c r="NZ26"/>
  <c r="NY26"/>
  <c r="NX26"/>
  <c r="MQ26"/>
  <c r="MP26"/>
  <c r="MO26"/>
  <c r="MN26"/>
  <c r="LJ26"/>
  <c r="LI26"/>
  <c r="LH26"/>
  <c r="LG26"/>
  <c r="JZ26"/>
  <c r="JY26"/>
  <c r="JX26"/>
  <c r="JW26"/>
  <c r="IP26"/>
  <c r="IO26"/>
  <c r="IN26"/>
  <c r="IM26"/>
  <c r="HG26"/>
  <c r="HF26"/>
  <c r="HE26"/>
  <c r="HD26"/>
  <c r="FW26"/>
  <c r="FV26"/>
  <c r="FU26"/>
  <c r="FT26"/>
  <c r="EN26"/>
  <c r="EM26"/>
  <c r="EL26"/>
  <c r="EK26"/>
  <c r="DD26"/>
  <c r="DC26"/>
  <c r="DB26"/>
  <c r="DA26"/>
  <c r="BT26"/>
  <c r="BS26"/>
  <c r="BR26"/>
  <c r="BQ26"/>
  <c r="AK26"/>
  <c r="AJ26"/>
  <c r="AI26"/>
  <c r="AH26"/>
  <c r="PX26" s="1"/>
  <c r="PJ25"/>
  <c r="PI25"/>
  <c r="PH25"/>
  <c r="PG25"/>
  <c r="OA25"/>
  <c r="NZ25"/>
  <c r="NY25"/>
  <c r="NX25"/>
  <c r="MQ25"/>
  <c r="MP25"/>
  <c r="MO25"/>
  <c r="MN25"/>
  <c r="LJ25"/>
  <c r="LI25"/>
  <c r="LH25"/>
  <c r="LG25"/>
  <c r="JZ25"/>
  <c r="JY25"/>
  <c r="JX25"/>
  <c r="JW25"/>
  <c r="IP25"/>
  <c r="IO25"/>
  <c r="IN25"/>
  <c r="IM25"/>
  <c r="HG25"/>
  <c r="HF25"/>
  <c r="HE25"/>
  <c r="HD25"/>
  <c r="FW25"/>
  <c r="FV25"/>
  <c r="FU25"/>
  <c r="FT25"/>
  <c r="EN25"/>
  <c r="EM25"/>
  <c r="EL25"/>
  <c r="EK25"/>
  <c r="DD25"/>
  <c r="DC25"/>
  <c r="DB25"/>
  <c r="DA25"/>
  <c r="BT25"/>
  <c r="BS25"/>
  <c r="BR25"/>
  <c r="BQ25"/>
  <c r="AK25"/>
  <c r="AJ25"/>
  <c r="AI25"/>
  <c r="AH25"/>
  <c r="PX25" s="1"/>
  <c r="PJ24"/>
  <c r="PI24"/>
  <c r="PH24"/>
  <c r="PG24"/>
  <c r="OA24"/>
  <c r="NZ24"/>
  <c r="NY24"/>
  <c r="NX24"/>
  <c r="MQ24"/>
  <c r="MP24"/>
  <c r="MO24"/>
  <c r="MN24"/>
  <c r="LJ24"/>
  <c r="LI24"/>
  <c r="LH24"/>
  <c r="LG24"/>
  <c r="JZ24"/>
  <c r="JY24"/>
  <c r="JX24"/>
  <c r="JW24"/>
  <c r="IP24"/>
  <c r="IO24"/>
  <c r="IN24"/>
  <c r="IM24"/>
  <c r="HG24"/>
  <c r="HF24"/>
  <c r="HE24"/>
  <c r="HD24"/>
  <c r="FW24"/>
  <c r="FV24"/>
  <c r="FU24"/>
  <c r="FT24"/>
  <c r="EN24"/>
  <c r="EM24"/>
  <c r="EL24"/>
  <c r="EK24"/>
  <c r="DD24"/>
  <c r="DC24"/>
  <c r="DB24"/>
  <c r="DA24"/>
  <c r="BT24"/>
  <c r="BS24"/>
  <c r="BR24"/>
  <c r="BQ24"/>
  <c r="AK24"/>
  <c r="AJ24"/>
  <c r="AI24"/>
  <c r="AH24"/>
  <c r="PX24" s="1"/>
  <c r="PJ23"/>
  <c r="PI23"/>
  <c r="PH23"/>
  <c r="PG23"/>
  <c r="OA23"/>
  <c r="NZ23"/>
  <c r="NY23"/>
  <c r="NX23"/>
  <c r="MQ23"/>
  <c r="MP23"/>
  <c r="MO23"/>
  <c r="MN23"/>
  <c r="LJ23"/>
  <c r="LI23"/>
  <c r="LH23"/>
  <c r="LG23"/>
  <c r="JZ23"/>
  <c r="JY23"/>
  <c r="JX23"/>
  <c r="JW23"/>
  <c r="IP23"/>
  <c r="IO23"/>
  <c r="IN23"/>
  <c r="IM23"/>
  <c r="HG23"/>
  <c r="HF23"/>
  <c r="HE23"/>
  <c r="HD23"/>
  <c r="FW23"/>
  <c r="FV23"/>
  <c r="FU23"/>
  <c r="FT23"/>
  <c r="EN23"/>
  <c r="EM23"/>
  <c r="EL23"/>
  <c r="EK23"/>
  <c r="DD23"/>
  <c r="DC23"/>
  <c r="DB23"/>
  <c r="DA23"/>
  <c r="BT23"/>
  <c r="BS23"/>
  <c r="BR23"/>
  <c r="BQ23"/>
  <c r="AK23"/>
  <c r="AJ23"/>
  <c r="AI23"/>
  <c r="AH23"/>
  <c r="PX23" s="1"/>
  <c r="PJ22"/>
  <c r="PI22"/>
  <c r="PH22"/>
  <c r="PG22"/>
  <c r="OA22"/>
  <c r="NZ22"/>
  <c r="NY22"/>
  <c r="NX22"/>
  <c r="MQ22"/>
  <c r="MP22"/>
  <c r="MO22"/>
  <c r="MN22"/>
  <c r="LJ22"/>
  <c r="LI22"/>
  <c r="LH22"/>
  <c r="LG22"/>
  <c r="JZ22"/>
  <c r="JY22"/>
  <c r="JX22"/>
  <c r="JW22"/>
  <c r="IP22"/>
  <c r="IO22"/>
  <c r="IN22"/>
  <c r="IM22"/>
  <c r="HG22"/>
  <c r="HF22"/>
  <c r="HE22"/>
  <c r="HD22"/>
  <c r="FW22"/>
  <c r="FV22"/>
  <c r="FU22"/>
  <c r="FT22"/>
  <c r="EN22"/>
  <c r="EM22"/>
  <c r="EL22"/>
  <c r="EK22"/>
  <c r="DD22"/>
  <c r="DC22"/>
  <c r="DB22"/>
  <c r="DA22"/>
  <c r="BT22"/>
  <c r="BS22"/>
  <c r="BR22"/>
  <c r="BQ22"/>
  <c r="AK22"/>
  <c r="AJ22"/>
  <c r="AI22"/>
  <c r="AH22"/>
  <c r="PX22" s="1"/>
  <c r="PJ21"/>
  <c r="PI21"/>
  <c r="PH21"/>
  <c r="PG21"/>
  <c r="OA21"/>
  <c r="NZ21"/>
  <c r="NY21"/>
  <c r="NX21"/>
  <c r="MQ21"/>
  <c r="MP21"/>
  <c r="MO21"/>
  <c r="MN21"/>
  <c r="LJ21"/>
  <c r="LI21"/>
  <c r="LH21"/>
  <c r="LG21"/>
  <c r="JZ21"/>
  <c r="JY21"/>
  <c r="JX21"/>
  <c r="JW21"/>
  <c r="IP21"/>
  <c r="IO21"/>
  <c r="IN21"/>
  <c r="IM21"/>
  <c r="HG21"/>
  <c r="HF21"/>
  <c r="HE21"/>
  <c r="HD21"/>
  <c r="FW21"/>
  <c r="FV21"/>
  <c r="FU21"/>
  <c r="FT21"/>
  <c r="EN21"/>
  <c r="EM21"/>
  <c r="EL21"/>
  <c r="EK21"/>
  <c r="DD21"/>
  <c r="DC21"/>
  <c r="DB21"/>
  <c r="DA21"/>
  <c r="BT21"/>
  <c r="BS21"/>
  <c r="BR21"/>
  <c r="BQ21"/>
  <c r="AK21"/>
  <c r="AJ21"/>
  <c r="AI21"/>
  <c r="AH21"/>
  <c r="PX21" s="1"/>
  <c r="PJ20"/>
  <c r="PI20"/>
  <c r="PH20"/>
  <c r="PG20"/>
  <c r="OA20"/>
  <c r="NZ20"/>
  <c r="NY20"/>
  <c r="NX20"/>
  <c r="MQ20"/>
  <c r="MP20"/>
  <c r="MO20"/>
  <c r="MN20"/>
  <c r="LJ20"/>
  <c r="LI20"/>
  <c r="LH20"/>
  <c r="LG20"/>
  <c r="JZ20"/>
  <c r="JY20"/>
  <c r="JX20"/>
  <c r="JW20"/>
  <c r="IP20"/>
  <c r="IO20"/>
  <c r="IN20"/>
  <c r="IM20"/>
  <c r="HG20"/>
  <c r="HF20"/>
  <c r="HE20"/>
  <c r="HD20"/>
  <c r="FW20"/>
  <c r="FV20"/>
  <c r="FU20"/>
  <c r="FT20"/>
  <c r="EN20"/>
  <c r="EM20"/>
  <c r="EL20"/>
  <c r="EK20"/>
  <c r="DD20"/>
  <c r="DC20"/>
  <c r="DB20"/>
  <c r="DA20"/>
  <c r="BT20"/>
  <c r="BS20"/>
  <c r="BR20"/>
  <c r="BQ20"/>
  <c r="AK20"/>
  <c r="AJ20"/>
  <c r="AI20"/>
  <c r="AH20"/>
  <c r="PX20" s="1"/>
  <c r="PJ19"/>
  <c r="PI19"/>
  <c r="PH19"/>
  <c r="PG19"/>
  <c r="OA19"/>
  <c r="NZ19"/>
  <c r="NY19"/>
  <c r="NX19"/>
  <c r="MQ19"/>
  <c r="MP19"/>
  <c r="MO19"/>
  <c r="MN19"/>
  <c r="LJ19"/>
  <c r="LI19"/>
  <c r="LH19"/>
  <c r="LG19"/>
  <c r="JZ19"/>
  <c r="JY19"/>
  <c r="JX19"/>
  <c r="JW19"/>
  <c r="IP19"/>
  <c r="IO19"/>
  <c r="IN19"/>
  <c r="IM19"/>
  <c r="HG19"/>
  <c r="HF19"/>
  <c r="HE19"/>
  <c r="HD19"/>
  <c r="FW19"/>
  <c r="FV19"/>
  <c r="FU19"/>
  <c r="FT19"/>
  <c r="EN19"/>
  <c r="EM19"/>
  <c r="EL19"/>
  <c r="EK19"/>
  <c r="DD19"/>
  <c r="DC19"/>
  <c r="DB19"/>
  <c r="DA19"/>
  <c r="BT19"/>
  <c r="BS19"/>
  <c r="BR19"/>
  <c r="BQ19"/>
  <c r="AK19"/>
  <c r="AJ19"/>
  <c r="AI19"/>
  <c r="AH19"/>
  <c r="PX19" s="1"/>
  <c r="PJ18"/>
  <c r="PI18"/>
  <c r="PH18"/>
  <c r="PG18"/>
  <c r="OA18"/>
  <c r="NZ18"/>
  <c r="NY18"/>
  <c r="NX18"/>
  <c r="MQ18"/>
  <c r="MP18"/>
  <c r="MO18"/>
  <c r="MN18"/>
  <c r="LJ18"/>
  <c r="LI18"/>
  <c r="LH18"/>
  <c r="LG18"/>
  <c r="JZ18"/>
  <c r="JY18"/>
  <c r="JX18"/>
  <c r="JW18"/>
  <c r="IP18"/>
  <c r="IO18"/>
  <c r="IN18"/>
  <c r="IM18"/>
  <c r="HG18"/>
  <c r="HF18"/>
  <c r="HE18"/>
  <c r="HD18"/>
  <c r="FW18"/>
  <c r="FV18"/>
  <c r="FU18"/>
  <c r="FT18"/>
  <c r="EN18"/>
  <c r="EM18"/>
  <c r="EL18"/>
  <c r="EK18"/>
  <c r="DD18"/>
  <c r="DC18"/>
  <c r="DB18"/>
  <c r="DA18"/>
  <c r="BT18"/>
  <c r="BS18"/>
  <c r="BR18"/>
  <c r="BQ18"/>
  <c r="AK18"/>
  <c r="AJ18"/>
  <c r="AI18"/>
  <c r="AH18"/>
  <c r="PX18" s="1"/>
  <c r="PJ17"/>
  <c r="PI17"/>
  <c r="PH17"/>
  <c r="PG17"/>
  <c r="OA17"/>
  <c r="NZ17"/>
  <c r="NY17"/>
  <c r="NX17"/>
  <c r="MQ17"/>
  <c r="MP17"/>
  <c r="MO17"/>
  <c r="MN17"/>
  <c r="LJ17"/>
  <c r="LI17"/>
  <c r="LH17"/>
  <c r="LG17"/>
  <c r="JZ17"/>
  <c r="JY17"/>
  <c r="JX17"/>
  <c r="JW17"/>
  <c r="IP17"/>
  <c r="IO17"/>
  <c r="IN17"/>
  <c r="IM17"/>
  <c r="HG17"/>
  <c r="HF17"/>
  <c r="HE17"/>
  <c r="HD17"/>
  <c r="FW17"/>
  <c r="FV17"/>
  <c r="FU17"/>
  <c r="FT17"/>
  <c r="EN17"/>
  <c r="EM17"/>
  <c r="EL17"/>
  <c r="EK17"/>
  <c r="DD17"/>
  <c r="DC17"/>
  <c r="DB17"/>
  <c r="DA17"/>
  <c r="BT17"/>
  <c r="BS17"/>
  <c r="BR17"/>
  <c r="BQ17"/>
  <c r="AK17"/>
  <c r="AJ17"/>
  <c r="AI17"/>
  <c r="AH17"/>
  <c r="PX17" s="1"/>
  <c r="PJ16"/>
  <c r="PI16"/>
  <c r="PH16"/>
  <c r="PG16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PX16" s="1"/>
  <c r="PJ15"/>
  <c r="PI15"/>
  <c r="PH15"/>
  <c r="PG15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PX15" s="1"/>
  <c r="PJ14"/>
  <c r="PI14"/>
  <c r="PH14"/>
  <c r="PG14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DA14"/>
  <c r="BT14"/>
  <c r="BS14"/>
  <c r="BR14"/>
  <c r="BQ14"/>
  <c r="AK14"/>
  <c r="AJ14"/>
  <c r="AI14"/>
  <c r="AH14"/>
  <c r="PX14" s="1"/>
  <c r="PJ13"/>
  <c r="PI13"/>
  <c r="PH13"/>
  <c r="PG13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DA13"/>
  <c r="BT13"/>
  <c r="BS13"/>
  <c r="BR13"/>
  <c r="BQ13"/>
  <c r="AK13"/>
  <c r="AJ13"/>
  <c r="AI13"/>
  <c r="AH13"/>
  <c r="PX13" s="1"/>
  <c r="PJ12"/>
  <c r="PI12"/>
  <c r="PH12"/>
  <c r="PG12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PX12" s="1"/>
  <c r="PJ11"/>
  <c r="PI11"/>
  <c r="PH11"/>
  <c r="PG11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PX11" s="1"/>
  <c r="PJ10"/>
  <c r="PI10"/>
  <c r="PH10"/>
  <c r="PG10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PX10" s="1"/>
  <c r="PJ9"/>
  <c r="PI9"/>
  <c r="PH9"/>
  <c r="PG9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PX9" s="1"/>
  <c r="PJ8"/>
  <c r="PI8"/>
  <c r="PH8"/>
  <c r="PG8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PX8" s="1"/>
  <c r="PJ7"/>
  <c r="PI7"/>
  <c r="PH7"/>
  <c r="PG7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AH7"/>
  <c r="PJ6"/>
  <c r="PI6"/>
  <c r="PH6"/>
  <c r="PG6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PX6" s="1"/>
  <c r="PJ5"/>
  <c r="PI5"/>
  <c r="PH5"/>
  <c r="PG5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PX5" s="1"/>
  <c r="PJ4"/>
  <c r="PI4"/>
  <c r="PH4"/>
  <c r="PG4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AH7" i="9"/>
  <c r="OB1"/>
  <c r="PX24"/>
  <c r="PW24"/>
  <c r="PV24"/>
  <c r="PU24"/>
  <c r="PT24"/>
  <c r="PS24"/>
  <c r="PR24"/>
  <c r="PQ24"/>
  <c r="PP24"/>
  <c r="PO24"/>
  <c r="PN24"/>
  <c r="PM24"/>
  <c r="PY24" s="1"/>
  <c r="PZ24" s="1"/>
  <c r="PL24"/>
  <c r="PX23"/>
  <c r="PW23"/>
  <c r="PV23"/>
  <c r="PU23"/>
  <c r="PT23"/>
  <c r="PS23"/>
  <c r="PR23"/>
  <c r="PQ23"/>
  <c r="PP23"/>
  <c r="PO23"/>
  <c r="PN23"/>
  <c r="PM23"/>
  <c r="PL23"/>
  <c r="PY23" s="1"/>
  <c r="PZ23" s="1"/>
  <c r="PX22"/>
  <c r="PW22"/>
  <c r="PV22"/>
  <c r="PU22"/>
  <c r="PT22"/>
  <c r="PS22"/>
  <c r="PR22"/>
  <c r="PQ22"/>
  <c r="PP22"/>
  <c r="PO22"/>
  <c r="PN22"/>
  <c r="PM22"/>
  <c r="PY22" s="1"/>
  <c r="PZ22" s="1"/>
  <c r="PL22"/>
  <c r="PX21"/>
  <c r="PW21"/>
  <c r="PV21"/>
  <c r="PU21"/>
  <c r="PT21"/>
  <c r="PS21"/>
  <c r="PR21"/>
  <c r="PQ21"/>
  <c r="PP21"/>
  <c r="PO21"/>
  <c r="PN21"/>
  <c r="PM21"/>
  <c r="PL21"/>
  <c r="PY21" s="1"/>
  <c r="PZ21" s="1"/>
  <c r="PX20"/>
  <c r="PW20"/>
  <c r="PV20"/>
  <c r="PU20"/>
  <c r="PT20"/>
  <c r="PS20"/>
  <c r="PR20"/>
  <c r="PQ20"/>
  <c r="PP20"/>
  <c r="PO20"/>
  <c r="PN20"/>
  <c r="PM20"/>
  <c r="PY20" s="1"/>
  <c r="PZ20" s="1"/>
  <c r="PL20"/>
  <c r="PX19"/>
  <c r="PW19"/>
  <c r="PV19"/>
  <c r="PU19"/>
  <c r="PT19"/>
  <c r="PS19"/>
  <c r="PR19"/>
  <c r="PQ19"/>
  <c r="PP19"/>
  <c r="PO19"/>
  <c r="PN19"/>
  <c r="PM19"/>
  <c r="PL19"/>
  <c r="PY19" s="1"/>
  <c r="PZ19" s="1"/>
  <c r="PX18"/>
  <c r="PW18"/>
  <c r="PV18"/>
  <c r="PU18"/>
  <c r="PT18"/>
  <c r="PS18"/>
  <c r="PR18"/>
  <c r="PQ18"/>
  <c r="PP18"/>
  <c r="PO18"/>
  <c r="PN18"/>
  <c r="PM18"/>
  <c r="PY18" s="1"/>
  <c r="PZ18" s="1"/>
  <c r="PL18"/>
  <c r="PX17"/>
  <c r="PW17"/>
  <c r="PV17"/>
  <c r="PU17"/>
  <c r="PT17"/>
  <c r="PS17"/>
  <c r="PR17"/>
  <c r="PQ17"/>
  <c r="PP17"/>
  <c r="PO17"/>
  <c r="PN17"/>
  <c r="PM17"/>
  <c r="PL17"/>
  <c r="PY17" s="1"/>
  <c r="PZ17" s="1"/>
  <c r="PX16"/>
  <c r="PW16"/>
  <c r="PV16"/>
  <c r="PU16"/>
  <c r="PT16"/>
  <c r="PS16"/>
  <c r="PR16"/>
  <c r="PQ16"/>
  <c r="PP16"/>
  <c r="PO16"/>
  <c r="PN16"/>
  <c r="PM16"/>
  <c r="PY16" s="1"/>
  <c r="PZ16" s="1"/>
  <c r="PL16"/>
  <c r="PX15"/>
  <c r="PW15"/>
  <c r="PV15"/>
  <c r="PU15"/>
  <c r="PT15"/>
  <c r="PS15"/>
  <c r="PR15"/>
  <c r="PQ15"/>
  <c r="PP15"/>
  <c r="PO15"/>
  <c r="PN15"/>
  <c r="PM15"/>
  <c r="PL15"/>
  <c r="PY15" s="1"/>
  <c r="PZ15" s="1"/>
  <c r="PX14"/>
  <c r="PW14"/>
  <c r="PV14"/>
  <c r="PU14"/>
  <c r="PT14"/>
  <c r="PS14"/>
  <c r="PR14"/>
  <c r="PQ14"/>
  <c r="PP14"/>
  <c r="PO14"/>
  <c r="PN14"/>
  <c r="PM14"/>
  <c r="PY14" s="1"/>
  <c r="PZ14" s="1"/>
  <c r="PL14"/>
  <c r="PX13"/>
  <c r="PW13"/>
  <c r="PV13"/>
  <c r="PU13"/>
  <c r="PT13"/>
  <c r="PS13"/>
  <c r="PR13"/>
  <c r="PQ13"/>
  <c r="PP13"/>
  <c r="PO13"/>
  <c r="PN13"/>
  <c r="PM13"/>
  <c r="PL13"/>
  <c r="PY13" s="1"/>
  <c r="PZ13" s="1"/>
  <c r="PX12"/>
  <c r="PW12"/>
  <c r="PV12"/>
  <c r="PU12"/>
  <c r="PT12"/>
  <c r="PS12"/>
  <c r="PR12"/>
  <c r="PQ12"/>
  <c r="PP12"/>
  <c r="PO12"/>
  <c r="PN12"/>
  <c r="PM12"/>
  <c r="PY12" s="1"/>
  <c r="PZ12" s="1"/>
  <c r="PL12"/>
  <c r="PX11"/>
  <c r="PW11"/>
  <c r="PV11"/>
  <c r="PU11"/>
  <c r="PT11"/>
  <c r="PS11"/>
  <c r="PR11"/>
  <c r="PQ11"/>
  <c r="PP11"/>
  <c r="PO11"/>
  <c r="PN11"/>
  <c r="PM11"/>
  <c r="PL11"/>
  <c r="PY11" s="1"/>
  <c r="PZ11" s="1"/>
  <c r="PX10"/>
  <c r="PW10"/>
  <c r="PV10"/>
  <c r="PU10"/>
  <c r="PT10"/>
  <c r="PS10"/>
  <c r="PR10"/>
  <c r="PQ10"/>
  <c r="PP10"/>
  <c r="PO10"/>
  <c r="PN10"/>
  <c r="PM10"/>
  <c r="PY10" s="1"/>
  <c r="PZ10" s="1"/>
  <c r="PL10"/>
  <c r="PX9"/>
  <c r="PW9"/>
  <c r="PV9"/>
  <c r="PU9"/>
  <c r="PT9"/>
  <c r="PS9"/>
  <c r="PR9"/>
  <c r="PQ9"/>
  <c r="PP9"/>
  <c r="PO9"/>
  <c r="PN9"/>
  <c r="PM9"/>
  <c r="PL9"/>
  <c r="PY9" s="1"/>
  <c r="PZ9" s="1"/>
  <c r="PX8"/>
  <c r="PW8"/>
  <c r="PV8"/>
  <c r="PU8"/>
  <c r="PT8"/>
  <c r="PS8"/>
  <c r="PR8"/>
  <c r="PQ8"/>
  <c r="PP8"/>
  <c r="PO8"/>
  <c r="PN8"/>
  <c r="PM8"/>
  <c r="PY8" s="1"/>
  <c r="PZ8" s="1"/>
  <c r="PL8"/>
  <c r="PW7"/>
  <c r="PV7"/>
  <c r="PU7"/>
  <c r="PT7"/>
  <c r="PS7"/>
  <c r="PR7"/>
  <c r="PQ7"/>
  <c r="PP7"/>
  <c r="PO7"/>
  <c r="PN7"/>
  <c r="PM7"/>
  <c r="PL7"/>
  <c r="PX6"/>
  <c r="PW6"/>
  <c r="PV6"/>
  <c r="PU6"/>
  <c r="PT6"/>
  <c r="PS6"/>
  <c r="PR6"/>
  <c r="PQ6"/>
  <c r="PP6"/>
  <c r="PO6"/>
  <c r="PN6"/>
  <c r="PM6"/>
  <c r="PY6" s="1"/>
  <c r="PZ6" s="1"/>
  <c r="PL6"/>
  <c r="PX5"/>
  <c r="PW5"/>
  <c r="PV5"/>
  <c r="PU5"/>
  <c r="PT5"/>
  <c r="PS5"/>
  <c r="PR5"/>
  <c r="PQ5"/>
  <c r="PP5"/>
  <c r="PO5"/>
  <c r="PN5"/>
  <c r="PM5"/>
  <c r="PL5"/>
  <c r="PY5" s="1"/>
  <c r="PZ5" s="1"/>
  <c r="PX4"/>
  <c r="PW4"/>
  <c r="PV4"/>
  <c r="PU4"/>
  <c r="PT4"/>
  <c r="PS4"/>
  <c r="PR4"/>
  <c r="PQ4"/>
  <c r="PP4"/>
  <c r="PO4"/>
  <c r="PN4"/>
  <c r="PM4"/>
  <c r="PL4"/>
  <c r="PY4" s="1"/>
  <c r="PZ4" s="1"/>
  <c r="PJ24"/>
  <c r="PI24"/>
  <c r="PH24"/>
  <c r="PG24"/>
  <c r="OA24"/>
  <c r="NZ24"/>
  <c r="NY24"/>
  <c r="NX24"/>
  <c r="MQ24"/>
  <c r="MP24"/>
  <c r="MO24"/>
  <c r="MN24"/>
  <c r="LJ24"/>
  <c r="LI24"/>
  <c r="LH24"/>
  <c r="LG24"/>
  <c r="JZ24"/>
  <c r="JY24"/>
  <c r="JX24"/>
  <c r="JW24"/>
  <c r="IP24"/>
  <c r="IO24"/>
  <c r="IN24"/>
  <c r="IM24"/>
  <c r="HG24"/>
  <c r="HF24"/>
  <c r="HE24"/>
  <c r="HD24"/>
  <c r="FW24"/>
  <c r="FV24"/>
  <c r="FU24"/>
  <c r="FT24"/>
  <c r="EN24"/>
  <c r="EM24"/>
  <c r="EL24"/>
  <c r="EK24"/>
  <c r="DD24"/>
  <c r="DC24"/>
  <c r="DB24"/>
  <c r="DA24"/>
  <c r="BT24"/>
  <c r="BS24"/>
  <c r="BR24"/>
  <c r="BQ24"/>
  <c r="AK24"/>
  <c r="AJ24"/>
  <c r="AI24"/>
  <c r="AH24"/>
  <c r="PJ23"/>
  <c r="PI23"/>
  <c r="PH23"/>
  <c r="PG23"/>
  <c r="OA23"/>
  <c r="NZ23"/>
  <c r="NY23"/>
  <c r="NX23"/>
  <c r="MQ23"/>
  <c r="MP23"/>
  <c r="MO23"/>
  <c r="MN23"/>
  <c r="LJ23"/>
  <c r="LI23"/>
  <c r="LH23"/>
  <c r="LG23"/>
  <c r="JZ23"/>
  <c r="JY23"/>
  <c r="JX23"/>
  <c r="JW23"/>
  <c r="IP23"/>
  <c r="IO23"/>
  <c r="IN23"/>
  <c r="IM23"/>
  <c r="HG23"/>
  <c r="HF23"/>
  <c r="HE23"/>
  <c r="HD23"/>
  <c r="FW23"/>
  <c r="FV23"/>
  <c r="FU23"/>
  <c r="FT23"/>
  <c r="EN23"/>
  <c r="EM23"/>
  <c r="EL23"/>
  <c r="EK23"/>
  <c r="DD23"/>
  <c r="DC23"/>
  <c r="DB23"/>
  <c r="DA23"/>
  <c r="BT23"/>
  <c r="BS23"/>
  <c r="BR23"/>
  <c r="BQ23"/>
  <c r="AK23"/>
  <c r="AJ23"/>
  <c r="AI23"/>
  <c r="AH23"/>
  <c r="PJ22"/>
  <c r="PI22"/>
  <c r="PH22"/>
  <c r="PG22"/>
  <c r="OA22"/>
  <c r="NZ22"/>
  <c r="NY22"/>
  <c r="NX22"/>
  <c r="MQ22"/>
  <c r="MP22"/>
  <c r="MO22"/>
  <c r="MN22"/>
  <c r="LJ22"/>
  <c r="LI22"/>
  <c r="LH22"/>
  <c r="LG22"/>
  <c r="JZ22"/>
  <c r="JY22"/>
  <c r="JX22"/>
  <c r="JW22"/>
  <c r="IP22"/>
  <c r="IO22"/>
  <c r="IN22"/>
  <c r="IM22"/>
  <c r="HG22"/>
  <c r="HF22"/>
  <c r="HE22"/>
  <c r="HD22"/>
  <c r="FW22"/>
  <c r="FV22"/>
  <c r="FU22"/>
  <c r="FT22"/>
  <c r="EN22"/>
  <c r="EM22"/>
  <c r="EL22"/>
  <c r="EK22"/>
  <c r="DD22"/>
  <c r="DC22"/>
  <c r="DB22"/>
  <c r="DA22"/>
  <c r="BT22"/>
  <c r="BS22"/>
  <c r="BR22"/>
  <c r="BQ22"/>
  <c r="AK22"/>
  <c r="AJ22"/>
  <c r="AI22"/>
  <c r="AH22"/>
  <c r="PJ21"/>
  <c r="PI21"/>
  <c r="PH21"/>
  <c r="PG21"/>
  <c r="OA21"/>
  <c r="NZ21"/>
  <c r="NY21"/>
  <c r="NX21"/>
  <c r="MQ21"/>
  <c r="MP21"/>
  <c r="MO21"/>
  <c r="MN21"/>
  <c r="LJ21"/>
  <c r="LI21"/>
  <c r="LH21"/>
  <c r="LG21"/>
  <c r="JZ21"/>
  <c r="JY21"/>
  <c r="JX21"/>
  <c r="JW21"/>
  <c r="IP21"/>
  <c r="IO21"/>
  <c r="IN21"/>
  <c r="IM21"/>
  <c r="HG21"/>
  <c r="HF21"/>
  <c r="HE21"/>
  <c r="HD21"/>
  <c r="FW21"/>
  <c r="FV21"/>
  <c r="FU21"/>
  <c r="FT21"/>
  <c r="EN21"/>
  <c r="EM21"/>
  <c r="EL21"/>
  <c r="EK21"/>
  <c r="DD21"/>
  <c r="DC21"/>
  <c r="DB21"/>
  <c r="DA21"/>
  <c r="BT21"/>
  <c r="BS21"/>
  <c r="BR21"/>
  <c r="BQ21"/>
  <c r="AK21"/>
  <c r="AJ21"/>
  <c r="AI21"/>
  <c r="AH21"/>
  <c r="PJ20"/>
  <c r="PI20"/>
  <c r="PH20"/>
  <c r="PG20"/>
  <c r="OA20"/>
  <c r="NZ20"/>
  <c r="NY20"/>
  <c r="NX20"/>
  <c r="MQ20"/>
  <c r="MP20"/>
  <c r="MO20"/>
  <c r="MN20"/>
  <c r="LJ20"/>
  <c r="LI20"/>
  <c r="LH20"/>
  <c r="LG20"/>
  <c r="JZ20"/>
  <c r="JY20"/>
  <c r="JX20"/>
  <c r="JW20"/>
  <c r="IP20"/>
  <c r="IO20"/>
  <c r="IN20"/>
  <c r="IM20"/>
  <c r="HG20"/>
  <c r="HF20"/>
  <c r="HE20"/>
  <c r="HD20"/>
  <c r="FW20"/>
  <c r="FV20"/>
  <c r="FU20"/>
  <c r="FT20"/>
  <c r="EN20"/>
  <c r="EM20"/>
  <c r="EL20"/>
  <c r="EK20"/>
  <c r="DD20"/>
  <c r="DC20"/>
  <c r="DB20"/>
  <c r="DA20"/>
  <c r="BT20"/>
  <c r="BS20"/>
  <c r="BR20"/>
  <c r="BQ20"/>
  <c r="AK20"/>
  <c r="AJ20"/>
  <c r="AI20"/>
  <c r="AH20"/>
  <c r="PJ19"/>
  <c r="PI19"/>
  <c r="PH19"/>
  <c r="PG19"/>
  <c r="OA19"/>
  <c r="NZ19"/>
  <c r="NY19"/>
  <c r="NX19"/>
  <c r="MQ19"/>
  <c r="MP19"/>
  <c r="MO19"/>
  <c r="MN19"/>
  <c r="LJ19"/>
  <c r="LI19"/>
  <c r="LH19"/>
  <c r="LG19"/>
  <c r="JZ19"/>
  <c r="JY19"/>
  <c r="JX19"/>
  <c r="JW19"/>
  <c r="IP19"/>
  <c r="IO19"/>
  <c r="IN19"/>
  <c r="IM19"/>
  <c r="HG19"/>
  <c r="HF19"/>
  <c r="HE19"/>
  <c r="HD19"/>
  <c r="FW19"/>
  <c r="FV19"/>
  <c r="FU19"/>
  <c r="FT19"/>
  <c r="EN19"/>
  <c r="EM19"/>
  <c r="EL19"/>
  <c r="EK19"/>
  <c r="DD19"/>
  <c r="DC19"/>
  <c r="DB19"/>
  <c r="DA19"/>
  <c r="BT19"/>
  <c r="BS19"/>
  <c r="BR19"/>
  <c r="BQ19"/>
  <c r="AK19"/>
  <c r="AJ19"/>
  <c r="AI19"/>
  <c r="AH19"/>
  <c r="PJ18"/>
  <c r="PI18"/>
  <c r="PH18"/>
  <c r="PG18"/>
  <c r="OA18"/>
  <c r="NZ18"/>
  <c r="NY18"/>
  <c r="NX18"/>
  <c r="MQ18"/>
  <c r="MP18"/>
  <c r="MO18"/>
  <c r="MN18"/>
  <c r="LJ18"/>
  <c r="LI18"/>
  <c r="LH18"/>
  <c r="LG18"/>
  <c r="JZ18"/>
  <c r="JY18"/>
  <c r="JX18"/>
  <c r="JW18"/>
  <c r="IP18"/>
  <c r="IO18"/>
  <c r="IN18"/>
  <c r="IM18"/>
  <c r="HG18"/>
  <c r="HF18"/>
  <c r="HE18"/>
  <c r="HD18"/>
  <c r="FW18"/>
  <c r="FV18"/>
  <c r="FU18"/>
  <c r="FT18"/>
  <c r="EN18"/>
  <c r="EM18"/>
  <c r="EL18"/>
  <c r="EK18"/>
  <c r="DD18"/>
  <c r="DC18"/>
  <c r="DB18"/>
  <c r="DA18"/>
  <c r="BT18"/>
  <c r="BS18"/>
  <c r="BR18"/>
  <c r="BQ18"/>
  <c r="AK18"/>
  <c r="AJ18"/>
  <c r="AI18"/>
  <c r="AH18"/>
  <c r="PJ17"/>
  <c r="PI17"/>
  <c r="PH17"/>
  <c r="PG17"/>
  <c r="OA17"/>
  <c r="NZ17"/>
  <c r="NY17"/>
  <c r="NX17"/>
  <c r="MQ17"/>
  <c r="MP17"/>
  <c r="MO17"/>
  <c r="MN17"/>
  <c r="LJ17"/>
  <c r="LI17"/>
  <c r="LH17"/>
  <c r="LG17"/>
  <c r="JZ17"/>
  <c r="JY17"/>
  <c r="JX17"/>
  <c r="JW17"/>
  <c r="IP17"/>
  <c r="IO17"/>
  <c r="IN17"/>
  <c r="IM17"/>
  <c r="HG17"/>
  <c r="HF17"/>
  <c r="HE17"/>
  <c r="HD17"/>
  <c r="FW17"/>
  <c r="FV17"/>
  <c r="FU17"/>
  <c r="FT17"/>
  <c r="EN17"/>
  <c r="EM17"/>
  <c r="EL17"/>
  <c r="EK17"/>
  <c r="DD17"/>
  <c r="DC17"/>
  <c r="DB17"/>
  <c r="DA17"/>
  <c r="BT17"/>
  <c r="BS17"/>
  <c r="BR17"/>
  <c r="BQ17"/>
  <c r="AK17"/>
  <c r="AJ17"/>
  <c r="AI17"/>
  <c r="AH17"/>
  <c r="PJ16"/>
  <c r="PI16"/>
  <c r="PH16"/>
  <c r="PG16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PJ15"/>
  <c r="PI15"/>
  <c r="PH15"/>
  <c r="PG15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PJ14"/>
  <c r="PI14"/>
  <c r="PH14"/>
  <c r="PG14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DA14"/>
  <c r="BT14"/>
  <c r="BS14"/>
  <c r="BR14"/>
  <c r="BQ14"/>
  <c r="AK14"/>
  <c r="AJ14"/>
  <c r="AI14"/>
  <c r="AH14"/>
  <c r="PJ13"/>
  <c r="PI13"/>
  <c r="PH13"/>
  <c r="PG13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DA13"/>
  <c r="BT13"/>
  <c r="BS13"/>
  <c r="BR13"/>
  <c r="BQ13"/>
  <c r="AK13"/>
  <c r="AJ13"/>
  <c r="AI13"/>
  <c r="AH13"/>
  <c r="PJ12"/>
  <c r="PI12"/>
  <c r="PH12"/>
  <c r="PG12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PJ11"/>
  <c r="PI11"/>
  <c r="PH11"/>
  <c r="PG11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PJ10"/>
  <c r="PI10"/>
  <c r="PH10"/>
  <c r="PG10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PJ9"/>
  <c r="PI9"/>
  <c r="PH9"/>
  <c r="PG9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PJ8"/>
  <c r="PI8"/>
  <c r="PH8"/>
  <c r="PG8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PJ7"/>
  <c r="PI7"/>
  <c r="PH7"/>
  <c r="PG7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PJ6"/>
  <c r="PI6"/>
  <c r="PH6"/>
  <c r="PG6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PJ5"/>
  <c r="PI5"/>
  <c r="PH5"/>
  <c r="PG5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PJ4"/>
  <c r="PI4"/>
  <c r="PH4"/>
  <c r="PG4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PW31" i="11"/>
  <c r="PV31"/>
  <c r="PU31"/>
  <c r="PT31"/>
  <c r="PS31"/>
  <c r="PR31"/>
  <c r="PQ31"/>
  <c r="PP31"/>
  <c r="PO31"/>
  <c r="PN31"/>
  <c r="PM31"/>
  <c r="PL31"/>
  <c r="PW30"/>
  <c r="PV30"/>
  <c r="PU30"/>
  <c r="PT30"/>
  <c r="PS30"/>
  <c r="PR30"/>
  <c r="PQ30"/>
  <c r="PP30"/>
  <c r="PO30"/>
  <c r="PN30"/>
  <c r="PM30"/>
  <c r="PL30"/>
  <c r="PW29"/>
  <c r="PV29"/>
  <c r="PU29"/>
  <c r="PT29"/>
  <c r="PS29"/>
  <c r="PR29"/>
  <c r="PQ29"/>
  <c r="PP29"/>
  <c r="PO29"/>
  <c r="PN29"/>
  <c r="PM29"/>
  <c r="PL29"/>
  <c r="PW28"/>
  <c r="PV28"/>
  <c r="PU28"/>
  <c r="PT28"/>
  <c r="PS28"/>
  <c r="PR28"/>
  <c r="PQ28"/>
  <c r="PP28"/>
  <c r="PO28"/>
  <c r="PN28"/>
  <c r="PM28"/>
  <c r="PL28"/>
  <c r="PW27"/>
  <c r="PV27"/>
  <c r="PU27"/>
  <c r="PT27"/>
  <c r="PS27"/>
  <c r="PR27"/>
  <c r="PQ27"/>
  <c r="PP27"/>
  <c r="PO27"/>
  <c r="PN27"/>
  <c r="PM27"/>
  <c r="PL27"/>
  <c r="PW26"/>
  <c r="PV26"/>
  <c r="PU26"/>
  <c r="PT26"/>
  <c r="PS26"/>
  <c r="PR26"/>
  <c r="PQ26"/>
  <c r="PP26"/>
  <c r="PO26"/>
  <c r="PN26"/>
  <c r="PM26"/>
  <c r="PL26"/>
  <c r="PW25"/>
  <c r="PV25"/>
  <c r="PU25"/>
  <c r="PT25"/>
  <c r="PS25"/>
  <c r="PR25"/>
  <c r="PQ25"/>
  <c r="PP25"/>
  <c r="PO25"/>
  <c r="PN25"/>
  <c r="PM25"/>
  <c r="PL25"/>
  <c r="PW24"/>
  <c r="PV24"/>
  <c r="PU24"/>
  <c r="PT24"/>
  <c r="PS24"/>
  <c r="PR24"/>
  <c r="PQ24"/>
  <c r="PP24"/>
  <c r="PO24"/>
  <c r="PN24"/>
  <c r="PM24"/>
  <c r="PL24"/>
  <c r="PW23"/>
  <c r="PV23"/>
  <c r="PU23"/>
  <c r="PT23"/>
  <c r="PS23"/>
  <c r="PR23"/>
  <c r="PQ23"/>
  <c r="PP23"/>
  <c r="PO23"/>
  <c r="PN23"/>
  <c r="PM23"/>
  <c r="PL23"/>
  <c r="PW22"/>
  <c r="PV22"/>
  <c r="PU22"/>
  <c r="PT22"/>
  <c r="PS22"/>
  <c r="PR22"/>
  <c r="PQ22"/>
  <c r="PP22"/>
  <c r="PO22"/>
  <c r="PN22"/>
  <c r="PM22"/>
  <c r="PL22"/>
  <c r="PW21"/>
  <c r="PV21"/>
  <c r="PU21"/>
  <c r="PT21"/>
  <c r="PS21"/>
  <c r="PR21"/>
  <c r="PQ21"/>
  <c r="PP21"/>
  <c r="PO21"/>
  <c r="PN21"/>
  <c r="PM21"/>
  <c r="PL21"/>
  <c r="PW20"/>
  <c r="PV20"/>
  <c r="PU20"/>
  <c r="PT20"/>
  <c r="PS20"/>
  <c r="PR20"/>
  <c r="PQ20"/>
  <c r="PP20"/>
  <c r="PO20"/>
  <c r="PN20"/>
  <c r="PM20"/>
  <c r="PL20"/>
  <c r="PW19"/>
  <c r="PV19"/>
  <c r="PU19"/>
  <c r="PT19"/>
  <c r="PS19"/>
  <c r="PR19"/>
  <c r="PQ19"/>
  <c r="PP19"/>
  <c r="PO19"/>
  <c r="PN19"/>
  <c r="PM19"/>
  <c r="PL19"/>
  <c r="PW18"/>
  <c r="PV18"/>
  <c r="PU18"/>
  <c r="PT18"/>
  <c r="PS18"/>
  <c r="PR18"/>
  <c r="PQ18"/>
  <c r="PP18"/>
  <c r="PO18"/>
  <c r="PN18"/>
  <c r="PM18"/>
  <c r="PL18"/>
  <c r="PW17"/>
  <c r="PV17"/>
  <c r="PU17"/>
  <c r="PT17"/>
  <c r="PS17"/>
  <c r="PR17"/>
  <c r="PQ17"/>
  <c r="PP17"/>
  <c r="PO17"/>
  <c r="PN17"/>
  <c r="PM17"/>
  <c r="PL17"/>
  <c r="PW16"/>
  <c r="PV16"/>
  <c r="PU16"/>
  <c r="PT16"/>
  <c r="PS16"/>
  <c r="PR16"/>
  <c r="PQ16"/>
  <c r="PP16"/>
  <c r="PO16"/>
  <c r="PN16"/>
  <c r="PM16"/>
  <c r="PL16"/>
  <c r="PW15"/>
  <c r="PV15"/>
  <c r="PU15"/>
  <c r="PT15"/>
  <c r="PS15"/>
  <c r="PR15"/>
  <c r="PQ15"/>
  <c r="PP15"/>
  <c r="PO15"/>
  <c r="PN15"/>
  <c r="PM15"/>
  <c r="PL15"/>
  <c r="PW14"/>
  <c r="PV14"/>
  <c r="PU14"/>
  <c r="PT14"/>
  <c r="PS14"/>
  <c r="PR14"/>
  <c r="PQ14"/>
  <c r="PP14"/>
  <c r="PO14"/>
  <c r="PN14"/>
  <c r="PM14"/>
  <c r="PL14"/>
  <c r="PW13"/>
  <c r="PV13"/>
  <c r="PU13"/>
  <c r="PT13"/>
  <c r="PS13"/>
  <c r="PR13"/>
  <c r="PQ13"/>
  <c r="PP13"/>
  <c r="PO13"/>
  <c r="PN13"/>
  <c r="PM13"/>
  <c r="PL13"/>
  <c r="PW12"/>
  <c r="PV12"/>
  <c r="PU12"/>
  <c r="PT12"/>
  <c r="PS12"/>
  <c r="PR12"/>
  <c r="PQ12"/>
  <c r="PP12"/>
  <c r="PO12"/>
  <c r="PN12"/>
  <c r="PM12"/>
  <c r="PL12"/>
  <c r="PW11"/>
  <c r="PV11"/>
  <c r="PU11"/>
  <c r="PT11"/>
  <c r="PS11"/>
  <c r="PR11"/>
  <c r="PQ11"/>
  <c r="PP11"/>
  <c r="PO11"/>
  <c r="PN11"/>
  <c r="PM11"/>
  <c r="PL11"/>
  <c r="PW10"/>
  <c r="PV10"/>
  <c r="PU10"/>
  <c r="PT10"/>
  <c r="PS10"/>
  <c r="PR10"/>
  <c r="PQ10"/>
  <c r="PP10"/>
  <c r="PO10"/>
  <c r="PN10"/>
  <c r="PM10"/>
  <c r="PL10"/>
  <c r="PW9"/>
  <c r="PV9"/>
  <c r="PU9"/>
  <c r="PT9"/>
  <c r="PS9"/>
  <c r="PR9"/>
  <c r="PQ9"/>
  <c r="PP9"/>
  <c r="PO9"/>
  <c r="PN9"/>
  <c r="PM9"/>
  <c r="PL9"/>
  <c r="PW8"/>
  <c r="PV8"/>
  <c r="PU8"/>
  <c r="PT8"/>
  <c r="PS8"/>
  <c r="PR8"/>
  <c r="PQ8"/>
  <c r="PP8"/>
  <c r="PO8"/>
  <c r="PN8"/>
  <c r="PM8"/>
  <c r="PL8"/>
  <c r="PW7"/>
  <c r="PV7"/>
  <c r="PU7"/>
  <c r="PT7"/>
  <c r="PS7"/>
  <c r="PR7"/>
  <c r="PQ7"/>
  <c r="PP7"/>
  <c r="PO7"/>
  <c r="PN7"/>
  <c r="PM7"/>
  <c r="PL7"/>
  <c r="PW6"/>
  <c r="PV6"/>
  <c r="PU6"/>
  <c r="PT6"/>
  <c r="PS6"/>
  <c r="PR6"/>
  <c r="PQ6"/>
  <c r="PP6"/>
  <c r="PO6"/>
  <c r="PN6"/>
  <c r="PM6"/>
  <c r="PL6"/>
  <c r="PW5"/>
  <c r="PV5"/>
  <c r="PU5"/>
  <c r="PT5"/>
  <c r="PS5"/>
  <c r="PR5"/>
  <c r="PQ5"/>
  <c r="PP5"/>
  <c r="PO5"/>
  <c r="PN5"/>
  <c r="PM5"/>
  <c r="PL5"/>
  <c r="PX4"/>
  <c r="PW4"/>
  <c r="PV4"/>
  <c r="PU4"/>
  <c r="PT4"/>
  <c r="PS4"/>
  <c r="PR4"/>
  <c r="PQ4"/>
  <c r="PP4"/>
  <c r="PO4"/>
  <c r="PN4"/>
  <c r="PM4"/>
  <c r="PL4"/>
  <c r="PY4" s="1"/>
  <c r="PZ4" s="1"/>
  <c r="PJ31"/>
  <c r="PI31"/>
  <c r="PH31"/>
  <c r="PG31"/>
  <c r="OA31"/>
  <c r="NZ31"/>
  <c r="NY31"/>
  <c r="NX31"/>
  <c r="MQ31"/>
  <c r="MP31"/>
  <c r="MO31"/>
  <c r="MN31"/>
  <c r="LJ31"/>
  <c r="LI31"/>
  <c r="LH31"/>
  <c r="LG31"/>
  <c r="JZ31"/>
  <c r="JY31"/>
  <c r="JX31"/>
  <c r="JW31"/>
  <c r="IP31"/>
  <c r="IO31"/>
  <c r="IN31"/>
  <c r="IM31"/>
  <c r="HG31"/>
  <c r="HF31"/>
  <c r="HE31"/>
  <c r="HD31"/>
  <c r="FW31"/>
  <c r="FV31"/>
  <c r="FU31"/>
  <c r="FT31"/>
  <c r="EN31"/>
  <c r="EM31"/>
  <c r="EL31"/>
  <c r="EK31"/>
  <c r="DD31"/>
  <c r="DC31"/>
  <c r="DB31"/>
  <c r="DA31"/>
  <c r="BT31"/>
  <c r="BS31"/>
  <c r="BR31"/>
  <c r="BQ31"/>
  <c r="AK31"/>
  <c r="AJ31"/>
  <c r="AI31"/>
  <c r="AH31"/>
  <c r="PJ30"/>
  <c r="PI30"/>
  <c r="PH30"/>
  <c r="PG30"/>
  <c r="OA30"/>
  <c r="NZ30"/>
  <c r="NY30"/>
  <c r="NX30"/>
  <c r="MQ30"/>
  <c r="MP30"/>
  <c r="MO30"/>
  <c r="MN30"/>
  <c r="LJ30"/>
  <c r="LI30"/>
  <c r="LH30"/>
  <c r="LG30"/>
  <c r="JZ30"/>
  <c r="JY30"/>
  <c r="JX30"/>
  <c r="JW30"/>
  <c r="IP30"/>
  <c r="IO30"/>
  <c r="IN30"/>
  <c r="IM30"/>
  <c r="HG30"/>
  <c r="HF30"/>
  <c r="HE30"/>
  <c r="HD30"/>
  <c r="FW30"/>
  <c r="FV30"/>
  <c r="FU30"/>
  <c r="FT30"/>
  <c r="EN30"/>
  <c r="EM30"/>
  <c r="EL30"/>
  <c r="EK30"/>
  <c r="DD30"/>
  <c r="DC30"/>
  <c r="DB30"/>
  <c r="DA30"/>
  <c r="BT30"/>
  <c r="BS30"/>
  <c r="BR30"/>
  <c r="BQ30"/>
  <c r="AK30"/>
  <c r="AJ30"/>
  <c r="AI30"/>
  <c r="AH30"/>
  <c r="PJ29"/>
  <c r="PI29"/>
  <c r="PH29"/>
  <c r="PG29"/>
  <c r="OA29"/>
  <c r="NZ29"/>
  <c r="NY29"/>
  <c r="NX29"/>
  <c r="MQ29"/>
  <c r="MP29"/>
  <c r="MO29"/>
  <c r="MN29"/>
  <c r="LJ29"/>
  <c r="LI29"/>
  <c r="LH29"/>
  <c r="LG29"/>
  <c r="JZ29"/>
  <c r="JY29"/>
  <c r="JX29"/>
  <c r="JW29"/>
  <c r="IP29"/>
  <c r="IO29"/>
  <c r="IN29"/>
  <c r="IM29"/>
  <c r="HG29"/>
  <c r="HF29"/>
  <c r="HE29"/>
  <c r="HD29"/>
  <c r="FW29"/>
  <c r="FV29"/>
  <c r="FU29"/>
  <c r="FT29"/>
  <c r="EN29"/>
  <c r="EM29"/>
  <c r="EL29"/>
  <c r="EK29"/>
  <c r="DD29"/>
  <c r="DC29"/>
  <c r="DB29"/>
  <c r="DA29"/>
  <c r="BT29"/>
  <c r="BS29"/>
  <c r="BR29"/>
  <c r="BQ29"/>
  <c r="AK29"/>
  <c r="AJ29"/>
  <c r="AI29"/>
  <c r="AH29"/>
  <c r="PJ28"/>
  <c r="PI28"/>
  <c r="PH28"/>
  <c r="PG28"/>
  <c r="OA28"/>
  <c r="NZ28"/>
  <c r="NY28"/>
  <c r="NX28"/>
  <c r="MQ28"/>
  <c r="MP28"/>
  <c r="MO28"/>
  <c r="MN28"/>
  <c r="LJ28"/>
  <c r="LI28"/>
  <c r="LH28"/>
  <c r="LG28"/>
  <c r="JZ28"/>
  <c r="JY28"/>
  <c r="JX28"/>
  <c r="JW28"/>
  <c r="IP28"/>
  <c r="IO28"/>
  <c r="IN28"/>
  <c r="IM28"/>
  <c r="HG28"/>
  <c r="HF28"/>
  <c r="HE28"/>
  <c r="HD28"/>
  <c r="FW28"/>
  <c r="FV28"/>
  <c r="FU28"/>
  <c r="FT28"/>
  <c r="EN28"/>
  <c r="EM28"/>
  <c r="EL28"/>
  <c r="EK28"/>
  <c r="DD28"/>
  <c r="DC28"/>
  <c r="DB28"/>
  <c r="DA28"/>
  <c r="BT28"/>
  <c r="BS28"/>
  <c r="BR28"/>
  <c r="BQ28"/>
  <c r="AK28"/>
  <c r="AJ28"/>
  <c r="AI28"/>
  <c r="AH28"/>
  <c r="PJ27"/>
  <c r="PI27"/>
  <c r="PH27"/>
  <c r="PG27"/>
  <c r="OA27"/>
  <c r="NZ27"/>
  <c r="NY27"/>
  <c r="NX27"/>
  <c r="MQ27"/>
  <c r="MP27"/>
  <c r="MO27"/>
  <c r="MN27"/>
  <c r="LJ27"/>
  <c r="LI27"/>
  <c r="LH27"/>
  <c r="LG27"/>
  <c r="JZ27"/>
  <c r="JY27"/>
  <c r="JX27"/>
  <c r="JW27"/>
  <c r="IP27"/>
  <c r="IO27"/>
  <c r="IN27"/>
  <c r="IM27"/>
  <c r="HG27"/>
  <c r="HF27"/>
  <c r="HE27"/>
  <c r="HD27"/>
  <c r="FW27"/>
  <c r="FV27"/>
  <c r="FU27"/>
  <c r="FT27"/>
  <c r="EN27"/>
  <c r="EM27"/>
  <c r="EL27"/>
  <c r="EK27"/>
  <c r="DD27"/>
  <c r="DC27"/>
  <c r="DB27"/>
  <c r="DA27"/>
  <c r="BT27"/>
  <c r="BS27"/>
  <c r="BR27"/>
  <c r="BQ27"/>
  <c r="AK27"/>
  <c r="AJ27"/>
  <c r="AI27"/>
  <c r="AH27"/>
  <c r="PJ26"/>
  <c r="PI26"/>
  <c r="PH26"/>
  <c r="PG26"/>
  <c r="OA26"/>
  <c r="NZ26"/>
  <c r="NY26"/>
  <c r="NX26"/>
  <c r="MQ26"/>
  <c r="MP26"/>
  <c r="MO26"/>
  <c r="MN26"/>
  <c r="LJ26"/>
  <c r="LI26"/>
  <c r="LH26"/>
  <c r="LG26"/>
  <c r="JZ26"/>
  <c r="JY26"/>
  <c r="JX26"/>
  <c r="JW26"/>
  <c r="IP26"/>
  <c r="IO26"/>
  <c r="IN26"/>
  <c r="IM26"/>
  <c r="HG26"/>
  <c r="HF26"/>
  <c r="HE26"/>
  <c r="HD26"/>
  <c r="FW26"/>
  <c r="FV26"/>
  <c r="FU26"/>
  <c r="FT26"/>
  <c r="EN26"/>
  <c r="EM26"/>
  <c r="EL26"/>
  <c r="EK26"/>
  <c r="DD26"/>
  <c r="DC26"/>
  <c r="DB26"/>
  <c r="DA26"/>
  <c r="BT26"/>
  <c r="BS26"/>
  <c r="BR26"/>
  <c r="BQ26"/>
  <c r="AK26"/>
  <c r="AJ26"/>
  <c r="AI26"/>
  <c r="AH26"/>
  <c r="PJ25"/>
  <c r="PI25"/>
  <c r="PH25"/>
  <c r="PG25"/>
  <c r="OA25"/>
  <c r="NZ25"/>
  <c r="NY25"/>
  <c r="NX25"/>
  <c r="MQ25"/>
  <c r="MP25"/>
  <c r="MO25"/>
  <c r="MN25"/>
  <c r="LJ25"/>
  <c r="LI25"/>
  <c r="LH25"/>
  <c r="LG25"/>
  <c r="JZ25"/>
  <c r="JY25"/>
  <c r="JX25"/>
  <c r="JW25"/>
  <c r="IP25"/>
  <c r="IO25"/>
  <c r="IN25"/>
  <c r="IM25"/>
  <c r="HG25"/>
  <c r="HF25"/>
  <c r="HE25"/>
  <c r="HD25"/>
  <c r="FW25"/>
  <c r="FV25"/>
  <c r="FU25"/>
  <c r="FT25"/>
  <c r="EN25"/>
  <c r="EM25"/>
  <c r="EL25"/>
  <c r="EK25"/>
  <c r="DD25"/>
  <c r="DC25"/>
  <c r="DB25"/>
  <c r="DA25"/>
  <c r="BT25"/>
  <c r="BS25"/>
  <c r="BR25"/>
  <c r="BQ25"/>
  <c r="AK25"/>
  <c r="AJ25"/>
  <c r="AI25"/>
  <c r="AH25"/>
  <c r="PJ24"/>
  <c r="PI24"/>
  <c r="PH24"/>
  <c r="PG24"/>
  <c r="OA24"/>
  <c r="NZ24"/>
  <c r="NY24"/>
  <c r="NX24"/>
  <c r="MQ24"/>
  <c r="MP24"/>
  <c r="MO24"/>
  <c r="MN24"/>
  <c r="LJ24"/>
  <c r="LI24"/>
  <c r="LH24"/>
  <c r="LG24"/>
  <c r="JZ24"/>
  <c r="JY24"/>
  <c r="JX24"/>
  <c r="JW24"/>
  <c r="IP24"/>
  <c r="IO24"/>
  <c r="IN24"/>
  <c r="IM24"/>
  <c r="HG24"/>
  <c r="HF24"/>
  <c r="HE24"/>
  <c r="HD24"/>
  <c r="FW24"/>
  <c r="FV24"/>
  <c r="FU24"/>
  <c r="FT24"/>
  <c r="EN24"/>
  <c r="EM24"/>
  <c r="EL24"/>
  <c r="EK24"/>
  <c r="DD24"/>
  <c r="DC24"/>
  <c r="DB24"/>
  <c r="DA24"/>
  <c r="BT24"/>
  <c r="BS24"/>
  <c r="BR24"/>
  <c r="BQ24"/>
  <c r="AK24"/>
  <c r="AJ24"/>
  <c r="AI24"/>
  <c r="AH24"/>
  <c r="PJ23"/>
  <c r="PI23"/>
  <c r="PH23"/>
  <c r="PG23"/>
  <c r="OA23"/>
  <c r="NZ23"/>
  <c r="NY23"/>
  <c r="NX23"/>
  <c r="MQ23"/>
  <c r="MP23"/>
  <c r="MO23"/>
  <c r="MN23"/>
  <c r="LJ23"/>
  <c r="LI23"/>
  <c r="LH23"/>
  <c r="LG23"/>
  <c r="JZ23"/>
  <c r="JY23"/>
  <c r="JX23"/>
  <c r="JW23"/>
  <c r="IP23"/>
  <c r="IO23"/>
  <c r="IN23"/>
  <c r="IM23"/>
  <c r="HG23"/>
  <c r="HF23"/>
  <c r="HE23"/>
  <c r="HD23"/>
  <c r="FW23"/>
  <c r="FV23"/>
  <c r="FU23"/>
  <c r="FT23"/>
  <c r="EN23"/>
  <c r="EM23"/>
  <c r="EL23"/>
  <c r="EK23"/>
  <c r="DD23"/>
  <c r="DC23"/>
  <c r="DB23"/>
  <c r="DA23"/>
  <c r="BT23"/>
  <c r="BS23"/>
  <c r="BR23"/>
  <c r="BQ23"/>
  <c r="AK23"/>
  <c r="AJ23"/>
  <c r="AI23"/>
  <c r="AH23"/>
  <c r="PJ22"/>
  <c r="PI22"/>
  <c r="PH22"/>
  <c r="PG22"/>
  <c r="OA22"/>
  <c r="NZ22"/>
  <c r="NY22"/>
  <c r="NX22"/>
  <c r="MQ22"/>
  <c r="MP22"/>
  <c r="MO22"/>
  <c r="MN22"/>
  <c r="LJ22"/>
  <c r="LI22"/>
  <c r="LH22"/>
  <c r="LG22"/>
  <c r="JZ22"/>
  <c r="JY22"/>
  <c r="JX22"/>
  <c r="JW22"/>
  <c r="IP22"/>
  <c r="IO22"/>
  <c r="IN22"/>
  <c r="IM22"/>
  <c r="HG22"/>
  <c r="HF22"/>
  <c r="HE22"/>
  <c r="HD22"/>
  <c r="FW22"/>
  <c r="FV22"/>
  <c r="FU22"/>
  <c r="FT22"/>
  <c r="EN22"/>
  <c r="EM22"/>
  <c r="EL22"/>
  <c r="EK22"/>
  <c r="DD22"/>
  <c r="DC22"/>
  <c r="DB22"/>
  <c r="DA22"/>
  <c r="BT22"/>
  <c r="BS22"/>
  <c r="BR22"/>
  <c r="BQ22"/>
  <c r="AK22"/>
  <c r="AJ22"/>
  <c r="AI22"/>
  <c r="AH22"/>
  <c r="PJ21"/>
  <c r="PI21"/>
  <c r="PH21"/>
  <c r="PG21"/>
  <c r="OA21"/>
  <c r="NZ21"/>
  <c r="NY21"/>
  <c r="NX21"/>
  <c r="MQ21"/>
  <c r="MP21"/>
  <c r="MO21"/>
  <c r="MN21"/>
  <c r="LJ21"/>
  <c r="LI21"/>
  <c r="LH21"/>
  <c r="LG21"/>
  <c r="JZ21"/>
  <c r="JY21"/>
  <c r="JX21"/>
  <c r="JW21"/>
  <c r="IP21"/>
  <c r="IO21"/>
  <c r="IN21"/>
  <c r="IM21"/>
  <c r="HG21"/>
  <c r="HF21"/>
  <c r="HE21"/>
  <c r="HD21"/>
  <c r="FW21"/>
  <c r="FV21"/>
  <c r="FU21"/>
  <c r="FT21"/>
  <c r="EN21"/>
  <c r="EM21"/>
  <c r="EL21"/>
  <c r="EK21"/>
  <c r="DD21"/>
  <c r="DC21"/>
  <c r="DB21"/>
  <c r="DA21"/>
  <c r="BT21"/>
  <c r="BS21"/>
  <c r="BR21"/>
  <c r="BQ21"/>
  <c r="AK21"/>
  <c r="AJ21"/>
  <c r="AI21"/>
  <c r="AH21"/>
  <c r="PJ20"/>
  <c r="PI20"/>
  <c r="PH20"/>
  <c r="PG20"/>
  <c r="OA20"/>
  <c r="NZ20"/>
  <c r="NY20"/>
  <c r="NX20"/>
  <c r="MQ20"/>
  <c r="MP20"/>
  <c r="MO20"/>
  <c r="MN20"/>
  <c r="LJ20"/>
  <c r="LI20"/>
  <c r="LH20"/>
  <c r="LG20"/>
  <c r="JZ20"/>
  <c r="JY20"/>
  <c r="JX20"/>
  <c r="JW20"/>
  <c r="IP20"/>
  <c r="IO20"/>
  <c r="IN20"/>
  <c r="IM20"/>
  <c r="HG20"/>
  <c r="HF20"/>
  <c r="HE20"/>
  <c r="HD20"/>
  <c r="FW20"/>
  <c r="FV20"/>
  <c r="FU20"/>
  <c r="FT20"/>
  <c r="EN20"/>
  <c r="EM20"/>
  <c r="EL20"/>
  <c r="EK20"/>
  <c r="DD20"/>
  <c r="DC20"/>
  <c r="DB20"/>
  <c r="DA20"/>
  <c r="BT20"/>
  <c r="BS20"/>
  <c r="BR20"/>
  <c r="BQ20"/>
  <c r="AK20"/>
  <c r="AJ20"/>
  <c r="AI20"/>
  <c r="AH20"/>
  <c r="PJ19"/>
  <c r="PI19"/>
  <c r="PH19"/>
  <c r="PG19"/>
  <c r="OA19"/>
  <c r="NZ19"/>
  <c r="NY19"/>
  <c r="NX19"/>
  <c r="MQ19"/>
  <c r="MP19"/>
  <c r="MO19"/>
  <c r="MN19"/>
  <c r="LJ19"/>
  <c r="LI19"/>
  <c r="LH19"/>
  <c r="LG19"/>
  <c r="JZ19"/>
  <c r="JY19"/>
  <c r="JX19"/>
  <c r="JW19"/>
  <c r="IP19"/>
  <c r="IO19"/>
  <c r="IN19"/>
  <c r="IM19"/>
  <c r="HG19"/>
  <c r="HF19"/>
  <c r="HE19"/>
  <c r="HD19"/>
  <c r="FW19"/>
  <c r="FV19"/>
  <c r="FU19"/>
  <c r="FT19"/>
  <c r="EN19"/>
  <c r="EM19"/>
  <c r="EL19"/>
  <c r="EK19"/>
  <c r="DD19"/>
  <c r="DC19"/>
  <c r="DB19"/>
  <c r="DA19"/>
  <c r="BT19"/>
  <c r="BS19"/>
  <c r="BR19"/>
  <c r="BQ19"/>
  <c r="AK19"/>
  <c r="AJ19"/>
  <c r="AI19"/>
  <c r="AH19"/>
  <c r="PJ18"/>
  <c r="PI18"/>
  <c r="PH18"/>
  <c r="PG18"/>
  <c r="OA18"/>
  <c r="NZ18"/>
  <c r="NY18"/>
  <c r="NX18"/>
  <c r="MQ18"/>
  <c r="MP18"/>
  <c r="MO18"/>
  <c r="MN18"/>
  <c r="LJ18"/>
  <c r="LI18"/>
  <c r="LH18"/>
  <c r="LG18"/>
  <c r="JZ18"/>
  <c r="JY18"/>
  <c r="JX18"/>
  <c r="JW18"/>
  <c r="IP18"/>
  <c r="IO18"/>
  <c r="IN18"/>
  <c r="IM18"/>
  <c r="HG18"/>
  <c r="HF18"/>
  <c r="HE18"/>
  <c r="HD18"/>
  <c r="FW18"/>
  <c r="FV18"/>
  <c r="FU18"/>
  <c r="FT18"/>
  <c r="EN18"/>
  <c r="EM18"/>
  <c r="EL18"/>
  <c r="EK18"/>
  <c r="DD18"/>
  <c r="DC18"/>
  <c r="DB18"/>
  <c r="DA18"/>
  <c r="BT18"/>
  <c r="BS18"/>
  <c r="BR18"/>
  <c r="BQ18"/>
  <c r="AK18"/>
  <c r="AJ18"/>
  <c r="AI18"/>
  <c r="AH18"/>
  <c r="PJ17"/>
  <c r="PI17"/>
  <c r="PH17"/>
  <c r="PG17"/>
  <c r="OA17"/>
  <c r="NZ17"/>
  <c r="NY17"/>
  <c r="NX17"/>
  <c r="MQ17"/>
  <c r="MP17"/>
  <c r="MO17"/>
  <c r="MN17"/>
  <c r="LJ17"/>
  <c r="LI17"/>
  <c r="LH17"/>
  <c r="LG17"/>
  <c r="JZ17"/>
  <c r="JY17"/>
  <c r="JX17"/>
  <c r="JW17"/>
  <c r="IP17"/>
  <c r="IO17"/>
  <c r="IN17"/>
  <c r="IM17"/>
  <c r="HG17"/>
  <c r="HF17"/>
  <c r="HE17"/>
  <c r="HD17"/>
  <c r="FW17"/>
  <c r="FV17"/>
  <c r="FU17"/>
  <c r="FT17"/>
  <c r="EN17"/>
  <c r="EM17"/>
  <c r="EL17"/>
  <c r="EK17"/>
  <c r="DD17"/>
  <c r="DC17"/>
  <c r="DB17"/>
  <c r="DA17"/>
  <c r="BT17"/>
  <c r="BS17"/>
  <c r="BR17"/>
  <c r="BQ17"/>
  <c r="AK17"/>
  <c r="AJ17"/>
  <c r="AI17"/>
  <c r="AH17"/>
  <c r="PJ16"/>
  <c r="PI16"/>
  <c r="PH16"/>
  <c r="PG16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PJ15"/>
  <c r="PI15"/>
  <c r="PH15"/>
  <c r="PG15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PJ14"/>
  <c r="PI14"/>
  <c r="PH14"/>
  <c r="PG14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DA14"/>
  <c r="BT14"/>
  <c r="BS14"/>
  <c r="BR14"/>
  <c r="BQ14"/>
  <c r="AK14"/>
  <c r="AJ14"/>
  <c r="AI14"/>
  <c r="AH14"/>
  <c r="PJ13"/>
  <c r="PI13"/>
  <c r="PH13"/>
  <c r="PG13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DA13"/>
  <c r="BT13"/>
  <c r="BS13"/>
  <c r="BR13"/>
  <c r="BQ13"/>
  <c r="AK13"/>
  <c r="AJ13"/>
  <c r="AI13"/>
  <c r="AH13"/>
  <c r="PJ12"/>
  <c r="PI12"/>
  <c r="PH12"/>
  <c r="PG12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PJ11"/>
  <c r="PI11"/>
  <c r="PH11"/>
  <c r="PG11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PJ10"/>
  <c r="PI10"/>
  <c r="PH10"/>
  <c r="PG10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PJ9"/>
  <c r="PI9"/>
  <c r="PH9"/>
  <c r="PG9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PJ8"/>
  <c r="PI8"/>
  <c r="PH8"/>
  <c r="PG8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PJ7"/>
  <c r="PI7"/>
  <c r="PH7"/>
  <c r="PG7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AH7"/>
  <c r="PJ6"/>
  <c r="PI6"/>
  <c r="PH6"/>
  <c r="PG6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PJ5"/>
  <c r="PI5"/>
  <c r="PH5"/>
  <c r="PG5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PJ4"/>
  <c r="PI4"/>
  <c r="PH4"/>
  <c r="PG4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PW32" i="10"/>
  <c r="PV32"/>
  <c r="PU32"/>
  <c r="PT32"/>
  <c r="PS32"/>
  <c r="PR32"/>
  <c r="PQ32"/>
  <c r="PP32"/>
  <c r="PO32"/>
  <c r="PN32"/>
  <c r="PM32"/>
  <c r="PL32"/>
  <c r="PW31"/>
  <c r="PV31"/>
  <c r="PU31"/>
  <c r="PT31"/>
  <c r="PS31"/>
  <c r="PR31"/>
  <c r="PQ31"/>
  <c r="PP31"/>
  <c r="PO31"/>
  <c r="PN31"/>
  <c r="PM31"/>
  <c r="PL31"/>
  <c r="PY31" s="1"/>
  <c r="PW30"/>
  <c r="PV30"/>
  <c r="PU30"/>
  <c r="PT30"/>
  <c r="PS30"/>
  <c r="PR30"/>
  <c r="PQ30"/>
  <c r="PP30"/>
  <c r="PO30"/>
  <c r="PN30"/>
  <c r="PM30"/>
  <c r="PL30"/>
  <c r="PW29"/>
  <c r="PV29"/>
  <c r="PU29"/>
  <c r="PT29"/>
  <c r="PS29"/>
  <c r="PR29"/>
  <c r="PQ29"/>
  <c r="PP29"/>
  <c r="PO29"/>
  <c r="PN29"/>
  <c r="PM29"/>
  <c r="PL29"/>
  <c r="PY29" s="1"/>
  <c r="PW28"/>
  <c r="PV28"/>
  <c r="PU28"/>
  <c r="PT28"/>
  <c r="PS28"/>
  <c r="PR28"/>
  <c r="PQ28"/>
  <c r="PP28"/>
  <c r="PO28"/>
  <c r="PN28"/>
  <c r="PM28"/>
  <c r="PL28"/>
  <c r="PW27"/>
  <c r="PV27"/>
  <c r="PU27"/>
  <c r="PT27"/>
  <c r="PS27"/>
  <c r="PR27"/>
  <c r="PQ27"/>
  <c r="PP27"/>
  <c r="PO27"/>
  <c r="PN27"/>
  <c r="PM27"/>
  <c r="PL27"/>
  <c r="PY27" s="1"/>
  <c r="PW26"/>
  <c r="PV26"/>
  <c r="PU26"/>
  <c r="PT26"/>
  <c r="PS26"/>
  <c r="PR26"/>
  <c r="PQ26"/>
  <c r="PP26"/>
  <c r="PO26"/>
  <c r="PN26"/>
  <c r="PM26"/>
  <c r="PL26"/>
  <c r="PW25"/>
  <c r="PV25"/>
  <c r="PU25"/>
  <c r="PT25"/>
  <c r="PS25"/>
  <c r="PR25"/>
  <c r="PQ25"/>
  <c r="PP25"/>
  <c r="PO25"/>
  <c r="PN25"/>
  <c r="PM25"/>
  <c r="PL25"/>
  <c r="PY25" s="1"/>
  <c r="PW24"/>
  <c r="PV24"/>
  <c r="PU24"/>
  <c r="PT24"/>
  <c r="PS24"/>
  <c r="PR24"/>
  <c r="PQ24"/>
  <c r="PP24"/>
  <c r="PO24"/>
  <c r="PN24"/>
  <c r="PM24"/>
  <c r="PL24"/>
  <c r="PW23"/>
  <c r="PV23"/>
  <c r="PU23"/>
  <c r="PT23"/>
  <c r="PS23"/>
  <c r="PR23"/>
  <c r="PQ23"/>
  <c r="PP23"/>
  <c r="PO23"/>
  <c r="PN23"/>
  <c r="PM23"/>
  <c r="PL23"/>
  <c r="PY23" s="1"/>
  <c r="PW22"/>
  <c r="PV22"/>
  <c r="PU22"/>
  <c r="PT22"/>
  <c r="PS22"/>
  <c r="PR22"/>
  <c r="PQ22"/>
  <c r="PP22"/>
  <c r="PO22"/>
  <c r="PN22"/>
  <c r="PM22"/>
  <c r="PL22"/>
  <c r="PW21"/>
  <c r="PV21"/>
  <c r="PU21"/>
  <c r="PT21"/>
  <c r="PS21"/>
  <c r="PR21"/>
  <c r="PQ21"/>
  <c r="PP21"/>
  <c r="PO21"/>
  <c r="PN21"/>
  <c r="PM21"/>
  <c r="PL21"/>
  <c r="PY21" s="1"/>
  <c r="PW20"/>
  <c r="PV20"/>
  <c r="PU20"/>
  <c r="PT20"/>
  <c r="PS20"/>
  <c r="PR20"/>
  <c r="PQ20"/>
  <c r="PP20"/>
  <c r="PO20"/>
  <c r="PN20"/>
  <c r="PM20"/>
  <c r="PL20"/>
  <c r="PW19"/>
  <c r="PV19"/>
  <c r="PU19"/>
  <c r="PT19"/>
  <c r="PS19"/>
  <c r="PR19"/>
  <c r="PQ19"/>
  <c r="PP19"/>
  <c r="PO19"/>
  <c r="PN19"/>
  <c r="PM19"/>
  <c r="PL19"/>
  <c r="PY19" s="1"/>
  <c r="PW18"/>
  <c r="PV18"/>
  <c r="PU18"/>
  <c r="PT18"/>
  <c r="PS18"/>
  <c r="PR18"/>
  <c r="PQ18"/>
  <c r="PP18"/>
  <c r="PO18"/>
  <c r="PN18"/>
  <c r="PM18"/>
  <c r="PL18"/>
  <c r="PW17"/>
  <c r="PV17"/>
  <c r="PU17"/>
  <c r="PT17"/>
  <c r="PS17"/>
  <c r="PR17"/>
  <c r="PQ17"/>
  <c r="PP17"/>
  <c r="PO17"/>
  <c r="PN17"/>
  <c r="PM17"/>
  <c r="PL17"/>
  <c r="PY17" s="1"/>
  <c r="PW16"/>
  <c r="PV16"/>
  <c r="PU16"/>
  <c r="PT16"/>
  <c r="PS16"/>
  <c r="PR16"/>
  <c r="PQ16"/>
  <c r="PP16"/>
  <c r="PO16"/>
  <c r="PN16"/>
  <c r="PM16"/>
  <c r="PL16"/>
  <c r="PW15"/>
  <c r="PV15"/>
  <c r="PU15"/>
  <c r="PT15"/>
  <c r="PS15"/>
  <c r="PR15"/>
  <c r="PQ15"/>
  <c r="PP15"/>
  <c r="PO15"/>
  <c r="PN15"/>
  <c r="PM15"/>
  <c r="PL15"/>
  <c r="PY15" s="1"/>
  <c r="PW14"/>
  <c r="PV14"/>
  <c r="PU14"/>
  <c r="PT14"/>
  <c r="PS14"/>
  <c r="PR14"/>
  <c r="PQ14"/>
  <c r="PP14"/>
  <c r="PO14"/>
  <c r="PN14"/>
  <c r="PM14"/>
  <c r="PL14"/>
  <c r="PW13"/>
  <c r="PV13"/>
  <c r="PU13"/>
  <c r="PT13"/>
  <c r="PS13"/>
  <c r="PR13"/>
  <c r="PQ13"/>
  <c r="PP13"/>
  <c r="PO13"/>
  <c r="PN13"/>
  <c r="PM13"/>
  <c r="PL13"/>
  <c r="PY13" s="1"/>
  <c r="PW12"/>
  <c r="PV12"/>
  <c r="PU12"/>
  <c r="PT12"/>
  <c r="PS12"/>
  <c r="PR12"/>
  <c r="PQ12"/>
  <c r="PP12"/>
  <c r="PO12"/>
  <c r="PN12"/>
  <c r="PM12"/>
  <c r="PL12"/>
  <c r="PW11"/>
  <c r="PV11"/>
  <c r="PU11"/>
  <c r="PT11"/>
  <c r="PS11"/>
  <c r="PR11"/>
  <c r="PQ11"/>
  <c r="PP11"/>
  <c r="PO11"/>
  <c r="PN11"/>
  <c r="PM11"/>
  <c r="PL11"/>
  <c r="PY11" s="1"/>
  <c r="PW10"/>
  <c r="PV10"/>
  <c r="PU10"/>
  <c r="PT10"/>
  <c r="PS10"/>
  <c r="PR10"/>
  <c r="PQ10"/>
  <c r="PP10"/>
  <c r="PO10"/>
  <c r="PN10"/>
  <c r="PM10"/>
  <c r="PL10"/>
  <c r="PW9"/>
  <c r="PV9"/>
  <c r="PU9"/>
  <c r="PT9"/>
  <c r="PS9"/>
  <c r="PR9"/>
  <c r="PQ9"/>
  <c r="PP9"/>
  <c r="PO9"/>
  <c r="PN9"/>
  <c r="PM9"/>
  <c r="PL9"/>
  <c r="PY9" s="1"/>
  <c r="PW8"/>
  <c r="PV8"/>
  <c r="PU8"/>
  <c r="PT8"/>
  <c r="PS8"/>
  <c r="PR8"/>
  <c r="PQ8"/>
  <c r="PP8"/>
  <c r="PO8"/>
  <c r="PN8"/>
  <c r="PM8"/>
  <c r="PL8"/>
  <c r="PW7"/>
  <c r="PV7"/>
  <c r="PU7"/>
  <c r="PT7"/>
  <c r="PS7"/>
  <c r="PR7"/>
  <c r="PQ7"/>
  <c r="PP7"/>
  <c r="PO7"/>
  <c r="PN7"/>
  <c r="PM7"/>
  <c r="PL7"/>
  <c r="PY7" s="1"/>
  <c r="PW6"/>
  <c r="PV6"/>
  <c r="PU6"/>
  <c r="PT6"/>
  <c r="PS6"/>
  <c r="PR6"/>
  <c r="PQ6"/>
  <c r="PP6"/>
  <c r="PO6"/>
  <c r="PN6"/>
  <c r="PM6"/>
  <c r="PL6"/>
  <c r="PW5"/>
  <c r="PV5"/>
  <c r="PU5"/>
  <c r="PT5"/>
  <c r="PS5"/>
  <c r="PR5"/>
  <c r="PQ5"/>
  <c r="PP5"/>
  <c r="PO5"/>
  <c r="PN5"/>
  <c r="PM5"/>
  <c r="PL5"/>
  <c r="PY5" s="1"/>
  <c r="PW4"/>
  <c r="PV4"/>
  <c r="PU4"/>
  <c r="PT4"/>
  <c r="PS4"/>
  <c r="PR4"/>
  <c r="PQ4"/>
  <c r="PP4"/>
  <c r="PO4"/>
  <c r="PN4"/>
  <c r="PM4"/>
  <c r="PL4"/>
  <c r="PY4" s="1"/>
  <c r="PJ32"/>
  <c r="PI32"/>
  <c r="PH32"/>
  <c r="PG32"/>
  <c r="OA32"/>
  <c r="NZ32"/>
  <c r="NY32"/>
  <c r="NX32"/>
  <c r="MQ32"/>
  <c r="MP32"/>
  <c r="MO32"/>
  <c r="MN32"/>
  <c r="LJ32"/>
  <c r="LI32"/>
  <c r="LH32"/>
  <c r="LG32"/>
  <c r="JZ32"/>
  <c r="JY32"/>
  <c r="JX32"/>
  <c r="JW32"/>
  <c r="IP32"/>
  <c r="IO32"/>
  <c r="IN32"/>
  <c r="IM32"/>
  <c r="HG32"/>
  <c r="HF32"/>
  <c r="HE32"/>
  <c r="HD32"/>
  <c r="FW32"/>
  <c r="FV32"/>
  <c r="FU32"/>
  <c r="FT32"/>
  <c r="EN32"/>
  <c r="EM32"/>
  <c r="EL32"/>
  <c r="EK32"/>
  <c r="DD32"/>
  <c r="DC32"/>
  <c r="DB32"/>
  <c r="DA32"/>
  <c r="BT32"/>
  <c r="BS32"/>
  <c r="BR32"/>
  <c r="BQ32"/>
  <c r="AK32"/>
  <c r="AJ32"/>
  <c r="AI32"/>
  <c r="AH32"/>
  <c r="PX32" s="1"/>
  <c r="PJ31"/>
  <c r="PI31"/>
  <c r="PH31"/>
  <c r="PG31"/>
  <c r="OA31"/>
  <c r="NZ31"/>
  <c r="NY31"/>
  <c r="NX31"/>
  <c r="MQ31"/>
  <c r="MP31"/>
  <c r="MO31"/>
  <c r="MN31"/>
  <c r="LJ31"/>
  <c r="LI31"/>
  <c r="LH31"/>
  <c r="LG31"/>
  <c r="JZ31"/>
  <c r="JY31"/>
  <c r="JX31"/>
  <c r="JW31"/>
  <c r="IP31"/>
  <c r="IO31"/>
  <c r="IN31"/>
  <c r="IM31"/>
  <c r="HG31"/>
  <c r="HF31"/>
  <c r="HE31"/>
  <c r="HD31"/>
  <c r="FW31"/>
  <c r="FV31"/>
  <c r="FU31"/>
  <c r="FT31"/>
  <c r="EN31"/>
  <c r="EM31"/>
  <c r="EL31"/>
  <c r="EK31"/>
  <c r="DD31"/>
  <c r="DC31"/>
  <c r="DB31"/>
  <c r="DA31"/>
  <c r="BT31"/>
  <c r="BS31"/>
  <c r="BR31"/>
  <c r="BQ31"/>
  <c r="AK31"/>
  <c r="AJ31"/>
  <c r="AI31"/>
  <c r="AH31"/>
  <c r="PX31" s="1"/>
  <c r="PJ30"/>
  <c r="PI30"/>
  <c r="PH30"/>
  <c r="PG30"/>
  <c r="OA30"/>
  <c r="NZ30"/>
  <c r="NY30"/>
  <c r="NX30"/>
  <c r="MQ30"/>
  <c r="MP30"/>
  <c r="MO30"/>
  <c r="MN30"/>
  <c r="LJ30"/>
  <c r="LI30"/>
  <c r="LH30"/>
  <c r="LG30"/>
  <c r="JZ30"/>
  <c r="JY30"/>
  <c r="JX30"/>
  <c r="JW30"/>
  <c r="IP30"/>
  <c r="IO30"/>
  <c r="IN30"/>
  <c r="IM30"/>
  <c r="HG30"/>
  <c r="HF30"/>
  <c r="HE30"/>
  <c r="HD30"/>
  <c r="FW30"/>
  <c r="FV30"/>
  <c r="FU30"/>
  <c r="FT30"/>
  <c r="EN30"/>
  <c r="EM30"/>
  <c r="EL30"/>
  <c r="EK30"/>
  <c r="DD30"/>
  <c r="DC30"/>
  <c r="DB30"/>
  <c r="DA30"/>
  <c r="BT30"/>
  <c r="BS30"/>
  <c r="BR30"/>
  <c r="BQ30"/>
  <c r="AK30"/>
  <c r="AJ30"/>
  <c r="AI30"/>
  <c r="AH30"/>
  <c r="PX30" s="1"/>
  <c r="PJ29"/>
  <c r="PI29"/>
  <c r="PH29"/>
  <c r="PG29"/>
  <c r="OA29"/>
  <c r="NZ29"/>
  <c r="NY29"/>
  <c r="NX29"/>
  <c r="MQ29"/>
  <c r="MP29"/>
  <c r="MO29"/>
  <c r="MN29"/>
  <c r="LJ29"/>
  <c r="LI29"/>
  <c r="LH29"/>
  <c r="LG29"/>
  <c r="JZ29"/>
  <c r="JY29"/>
  <c r="JX29"/>
  <c r="JW29"/>
  <c r="IP29"/>
  <c r="IO29"/>
  <c r="IN29"/>
  <c r="IM29"/>
  <c r="HG29"/>
  <c r="HF29"/>
  <c r="HE29"/>
  <c r="HD29"/>
  <c r="FW29"/>
  <c r="FV29"/>
  <c r="FU29"/>
  <c r="FT29"/>
  <c r="EN29"/>
  <c r="EM29"/>
  <c r="EL29"/>
  <c r="EK29"/>
  <c r="DD29"/>
  <c r="DC29"/>
  <c r="DB29"/>
  <c r="DA29"/>
  <c r="BT29"/>
  <c r="BS29"/>
  <c r="BR29"/>
  <c r="BQ29"/>
  <c r="AK29"/>
  <c r="AJ29"/>
  <c r="AI29"/>
  <c r="AH29"/>
  <c r="PX29" s="1"/>
  <c r="PJ28"/>
  <c r="PI28"/>
  <c r="PH28"/>
  <c r="PG28"/>
  <c r="OA28"/>
  <c r="NZ28"/>
  <c r="NY28"/>
  <c r="NX28"/>
  <c r="MQ28"/>
  <c r="MP28"/>
  <c r="MO28"/>
  <c r="MN28"/>
  <c r="LJ28"/>
  <c r="LI28"/>
  <c r="LH28"/>
  <c r="LG28"/>
  <c r="JZ28"/>
  <c r="JY28"/>
  <c r="JX28"/>
  <c r="JW28"/>
  <c r="IP28"/>
  <c r="IO28"/>
  <c r="IN28"/>
  <c r="IM28"/>
  <c r="HG28"/>
  <c r="HF28"/>
  <c r="HE28"/>
  <c r="HD28"/>
  <c r="FW28"/>
  <c r="FV28"/>
  <c r="FU28"/>
  <c r="FT28"/>
  <c r="EN28"/>
  <c r="EM28"/>
  <c r="EL28"/>
  <c r="EK28"/>
  <c r="DD28"/>
  <c r="DC28"/>
  <c r="DB28"/>
  <c r="DA28"/>
  <c r="BT28"/>
  <c r="BS28"/>
  <c r="BR28"/>
  <c r="BQ28"/>
  <c r="AK28"/>
  <c r="AJ28"/>
  <c r="AI28"/>
  <c r="AH28"/>
  <c r="PX28" s="1"/>
  <c r="PJ27"/>
  <c r="PI27"/>
  <c r="PH27"/>
  <c r="PG27"/>
  <c r="OA27"/>
  <c r="NZ27"/>
  <c r="NY27"/>
  <c r="NX27"/>
  <c r="MQ27"/>
  <c r="MP27"/>
  <c r="MO27"/>
  <c r="MN27"/>
  <c r="LJ27"/>
  <c r="LI27"/>
  <c r="LH27"/>
  <c r="LG27"/>
  <c r="JZ27"/>
  <c r="JY27"/>
  <c r="JX27"/>
  <c r="JW27"/>
  <c r="IP27"/>
  <c r="IO27"/>
  <c r="IN27"/>
  <c r="IM27"/>
  <c r="HG27"/>
  <c r="HF27"/>
  <c r="HE27"/>
  <c r="HD27"/>
  <c r="FW27"/>
  <c r="FV27"/>
  <c r="FU27"/>
  <c r="FT27"/>
  <c r="EN27"/>
  <c r="EM27"/>
  <c r="EL27"/>
  <c r="EK27"/>
  <c r="DD27"/>
  <c r="DC27"/>
  <c r="DB27"/>
  <c r="DA27"/>
  <c r="BT27"/>
  <c r="BS27"/>
  <c r="BR27"/>
  <c r="BQ27"/>
  <c r="AK27"/>
  <c r="AJ27"/>
  <c r="AI27"/>
  <c r="AH27"/>
  <c r="PX27" s="1"/>
  <c r="PJ26"/>
  <c r="PI26"/>
  <c r="PH26"/>
  <c r="PG26"/>
  <c r="OA26"/>
  <c r="NZ26"/>
  <c r="NY26"/>
  <c r="NX26"/>
  <c r="MQ26"/>
  <c r="MP26"/>
  <c r="MO26"/>
  <c r="MN26"/>
  <c r="LJ26"/>
  <c r="LI26"/>
  <c r="LH26"/>
  <c r="LG26"/>
  <c r="JZ26"/>
  <c r="JY26"/>
  <c r="JX26"/>
  <c r="JW26"/>
  <c r="IP26"/>
  <c r="IO26"/>
  <c r="IN26"/>
  <c r="IM26"/>
  <c r="HG26"/>
  <c r="HF26"/>
  <c r="HE26"/>
  <c r="HD26"/>
  <c r="FW26"/>
  <c r="FV26"/>
  <c r="FU26"/>
  <c r="FT26"/>
  <c r="EN26"/>
  <c r="EM26"/>
  <c r="EL26"/>
  <c r="EK26"/>
  <c r="DD26"/>
  <c r="DC26"/>
  <c r="DB26"/>
  <c r="DA26"/>
  <c r="BT26"/>
  <c r="BS26"/>
  <c r="BR26"/>
  <c r="BQ26"/>
  <c r="AK26"/>
  <c r="AJ26"/>
  <c r="AI26"/>
  <c r="AH26"/>
  <c r="PX26" s="1"/>
  <c r="PJ25"/>
  <c r="PI25"/>
  <c r="PH25"/>
  <c r="PG25"/>
  <c r="OA25"/>
  <c r="NZ25"/>
  <c r="NY25"/>
  <c r="NX25"/>
  <c r="MQ25"/>
  <c r="MP25"/>
  <c r="MO25"/>
  <c r="MN25"/>
  <c r="LJ25"/>
  <c r="LI25"/>
  <c r="LH25"/>
  <c r="LG25"/>
  <c r="JZ25"/>
  <c r="JY25"/>
  <c r="JX25"/>
  <c r="JW25"/>
  <c r="IP25"/>
  <c r="IO25"/>
  <c r="IN25"/>
  <c r="IM25"/>
  <c r="HG25"/>
  <c r="HF25"/>
  <c r="HE25"/>
  <c r="HD25"/>
  <c r="FW25"/>
  <c r="FV25"/>
  <c r="FU25"/>
  <c r="FT25"/>
  <c r="EN25"/>
  <c r="EM25"/>
  <c r="EL25"/>
  <c r="EK25"/>
  <c r="DD25"/>
  <c r="DC25"/>
  <c r="DB25"/>
  <c r="DA25"/>
  <c r="BT25"/>
  <c r="BS25"/>
  <c r="BR25"/>
  <c r="BQ25"/>
  <c r="AK25"/>
  <c r="AJ25"/>
  <c r="AI25"/>
  <c r="AH25"/>
  <c r="PX25" s="1"/>
  <c r="PJ24"/>
  <c r="PI24"/>
  <c r="PH24"/>
  <c r="PG24"/>
  <c r="OA24"/>
  <c r="NZ24"/>
  <c r="NY24"/>
  <c r="NX24"/>
  <c r="MQ24"/>
  <c r="MP24"/>
  <c r="MO24"/>
  <c r="MN24"/>
  <c r="LJ24"/>
  <c r="LI24"/>
  <c r="LH24"/>
  <c r="LG24"/>
  <c r="JZ24"/>
  <c r="JY24"/>
  <c r="JX24"/>
  <c r="JW24"/>
  <c r="IP24"/>
  <c r="IO24"/>
  <c r="IN24"/>
  <c r="IM24"/>
  <c r="HG24"/>
  <c r="HF24"/>
  <c r="HE24"/>
  <c r="HD24"/>
  <c r="FW24"/>
  <c r="FV24"/>
  <c r="FU24"/>
  <c r="FT24"/>
  <c r="EN24"/>
  <c r="EM24"/>
  <c r="EL24"/>
  <c r="EK24"/>
  <c r="DD24"/>
  <c r="DC24"/>
  <c r="DB24"/>
  <c r="DA24"/>
  <c r="BT24"/>
  <c r="BS24"/>
  <c r="BR24"/>
  <c r="BQ24"/>
  <c r="AK24"/>
  <c r="AJ24"/>
  <c r="AI24"/>
  <c r="AH24"/>
  <c r="PX24" s="1"/>
  <c r="PJ23"/>
  <c r="PI23"/>
  <c r="PH23"/>
  <c r="PG23"/>
  <c r="OA23"/>
  <c r="NZ23"/>
  <c r="NY23"/>
  <c r="NX23"/>
  <c r="MQ23"/>
  <c r="MP23"/>
  <c r="MO23"/>
  <c r="MN23"/>
  <c r="LJ23"/>
  <c r="LI23"/>
  <c r="LH23"/>
  <c r="LG23"/>
  <c r="JZ23"/>
  <c r="JY23"/>
  <c r="JX23"/>
  <c r="JW23"/>
  <c r="IP23"/>
  <c r="IO23"/>
  <c r="IN23"/>
  <c r="IM23"/>
  <c r="HG23"/>
  <c r="HF23"/>
  <c r="HE23"/>
  <c r="HD23"/>
  <c r="FW23"/>
  <c r="FV23"/>
  <c r="FU23"/>
  <c r="FT23"/>
  <c r="EN23"/>
  <c r="EM23"/>
  <c r="EL23"/>
  <c r="EK23"/>
  <c r="DD23"/>
  <c r="DC23"/>
  <c r="DB23"/>
  <c r="DA23"/>
  <c r="BT23"/>
  <c r="BS23"/>
  <c r="BR23"/>
  <c r="BQ23"/>
  <c r="AK23"/>
  <c r="AJ23"/>
  <c r="AI23"/>
  <c r="AH23"/>
  <c r="PX23" s="1"/>
  <c r="PJ22"/>
  <c r="PI22"/>
  <c r="PH22"/>
  <c r="PG22"/>
  <c r="OA22"/>
  <c r="NZ22"/>
  <c r="NY22"/>
  <c r="NX22"/>
  <c r="MQ22"/>
  <c r="MP22"/>
  <c r="MO22"/>
  <c r="MN22"/>
  <c r="LJ22"/>
  <c r="LI22"/>
  <c r="LH22"/>
  <c r="LG22"/>
  <c r="JZ22"/>
  <c r="JY22"/>
  <c r="JX22"/>
  <c r="JW22"/>
  <c r="IP22"/>
  <c r="IO22"/>
  <c r="IN22"/>
  <c r="IM22"/>
  <c r="HG22"/>
  <c r="HF22"/>
  <c r="HE22"/>
  <c r="HD22"/>
  <c r="FW22"/>
  <c r="FV22"/>
  <c r="FU22"/>
  <c r="FT22"/>
  <c r="EN22"/>
  <c r="EM22"/>
  <c r="EL22"/>
  <c r="EK22"/>
  <c r="DD22"/>
  <c r="DC22"/>
  <c r="DB22"/>
  <c r="DA22"/>
  <c r="BT22"/>
  <c r="BS22"/>
  <c r="BR22"/>
  <c r="BQ22"/>
  <c r="AK22"/>
  <c r="AJ22"/>
  <c r="AI22"/>
  <c r="AH22"/>
  <c r="PX22" s="1"/>
  <c r="PJ21"/>
  <c r="PI21"/>
  <c r="PH21"/>
  <c r="PG21"/>
  <c r="OA21"/>
  <c r="NZ21"/>
  <c r="NY21"/>
  <c r="NX21"/>
  <c r="MQ21"/>
  <c r="MP21"/>
  <c r="MO21"/>
  <c r="MN21"/>
  <c r="LJ21"/>
  <c r="LI21"/>
  <c r="LH21"/>
  <c r="LG21"/>
  <c r="JZ21"/>
  <c r="JY21"/>
  <c r="JX21"/>
  <c r="JW21"/>
  <c r="IP21"/>
  <c r="IO21"/>
  <c r="IN21"/>
  <c r="IM21"/>
  <c r="HG21"/>
  <c r="HF21"/>
  <c r="HE21"/>
  <c r="HD21"/>
  <c r="FW21"/>
  <c r="FV21"/>
  <c r="FU21"/>
  <c r="FT21"/>
  <c r="EN21"/>
  <c r="EM21"/>
  <c r="EL21"/>
  <c r="EK21"/>
  <c r="DD21"/>
  <c r="DC21"/>
  <c r="DB21"/>
  <c r="DA21"/>
  <c r="BT21"/>
  <c r="BS21"/>
  <c r="BR21"/>
  <c r="BQ21"/>
  <c r="AK21"/>
  <c r="AJ21"/>
  <c r="AI21"/>
  <c r="AH21"/>
  <c r="PX21" s="1"/>
  <c r="PJ20"/>
  <c r="PI20"/>
  <c r="PH20"/>
  <c r="PG20"/>
  <c r="OA20"/>
  <c r="NZ20"/>
  <c r="NY20"/>
  <c r="NX20"/>
  <c r="MQ20"/>
  <c r="MP20"/>
  <c r="MO20"/>
  <c r="MN20"/>
  <c r="LJ20"/>
  <c r="LI20"/>
  <c r="LH20"/>
  <c r="LG20"/>
  <c r="JZ20"/>
  <c r="JY20"/>
  <c r="JX20"/>
  <c r="JW20"/>
  <c r="IP20"/>
  <c r="IO20"/>
  <c r="IN20"/>
  <c r="IM20"/>
  <c r="HG20"/>
  <c r="HF20"/>
  <c r="HE20"/>
  <c r="HD20"/>
  <c r="FW20"/>
  <c r="FV20"/>
  <c r="FU20"/>
  <c r="FT20"/>
  <c r="EN20"/>
  <c r="EM20"/>
  <c r="EL20"/>
  <c r="EK20"/>
  <c r="DD20"/>
  <c r="DC20"/>
  <c r="DB20"/>
  <c r="DA20"/>
  <c r="BT20"/>
  <c r="BS20"/>
  <c r="BR20"/>
  <c r="BQ20"/>
  <c r="AK20"/>
  <c r="AJ20"/>
  <c r="AI20"/>
  <c r="AH20"/>
  <c r="PX20" s="1"/>
  <c r="PJ19"/>
  <c r="PI19"/>
  <c r="PH19"/>
  <c r="PG19"/>
  <c r="OA19"/>
  <c r="NZ19"/>
  <c r="NY19"/>
  <c r="NX19"/>
  <c r="MQ19"/>
  <c r="MP19"/>
  <c r="MO19"/>
  <c r="MN19"/>
  <c r="LJ19"/>
  <c r="LI19"/>
  <c r="LH19"/>
  <c r="LG19"/>
  <c r="JZ19"/>
  <c r="JY19"/>
  <c r="JX19"/>
  <c r="JW19"/>
  <c r="IP19"/>
  <c r="IO19"/>
  <c r="IN19"/>
  <c r="IM19"/>
  <c r="HG19"/>
  <c r="HF19"/>
  <c r="HE19"/>
  <c r="HD19"/>
  <c r="FW19"/>
  <c r="FV19"/>
  <c r="FU19"/>
  <c r="FT19"/>
  <c r="EN19"/>
  <c r="EM19"/>
  <c r="EL19"/>
  <c r="EK19"/>
  <c r="DD19"/>
  <c r="DC19"/>
  <c r="DB19"/>
  <c r="DA19"/>
  <c r="BT19"/>
  <c r="BS19"/>
  <c r="BR19"/>
  <c r="BQ19"/>
  <c r="AK19"/>
  <c r="AJ19"/>
  <c r="AI19"/>
  <c r="AH19"/>
  <c r="PX19" s="1"/>
  <c r="PJ18"/>
  <c r="PI18"/>
  <c r="PH18"/>
  <c r="PG18"/>
  <c r="OA18"/>
  <c r="NZ18"/>
  <c r="NY18"/>
  <c r="NX18"/>
  <c r="MQ18"/>
  <c r="MP18"/>
  <c r="MO18"/>
  <c r="MN18"/>
  <c r="LJ18"/>
  <c r="LI18"/>
  <c r="LH18"/>
  <c r="LG18"/>
  <c r="JZ18"/>
  <c r="JY18"/>
  <c r="JX18"/>
  <c r="JW18"/>
  <c r="IP18"/>
  <c r="IO18"/>
  <c r="IN18"/>
  <c r="IM18"/>
  <c r="HG18"/>
  <c r="HF18"/>
  <c r="HE18"/>
  <c r="HD18"/>
  <c r="FW18"/>
  <c r="FV18"/>
  <c r="FU18"/>
  <c r="FT18"/>
  <c r="EN18"/>
  <c r="EM18"/>
  <c r="EL18"/>
  <c r="EK18"/>
  <c r="DD18"/>
  <c r="DC18"/>
  <c r="DB18"/>
  <c r="DA18"/>
  <c r="BT18"/>
  <c r="BS18"/>
  <c r="BR18"/>
  <c r="BQ18"/>
  <c r="AK18"/>
  <c r="AJ18"/>
  <c r="AI18"/>
  <c r="AH18"/>
  <c r="PX18" s="1"/>
  <c r="PJ17"/>
  <c r="PI17"/>
  <c r="PH17"/>
  <c r="PG17"/>
  <c r="OA17"/>
  <c r="NZ17"/>
  <c r="NY17"/>
  <c r="NX17"/>
  <c r="MQ17"/>
  <c r="MP17"/>
  <c r="MO17"/>
  <c r="MN17"/>
  <c r="LJ17"/>
  <c r="LI17"/>
  <c r="LH17"/>
  <c r="LG17"/>
  <c r="JZ17"/>
  <c r="JY17"/>
  <c r="JX17"/>
  <c r="JW17"/>
  <c r="IP17"/>
  <c r="IO17"/>
  <c r="IN17"/>
  <c r="IM17"/>
  <c r="HG17"/>
  <c r="HF17"/>
  <c r="HE17"/>
  <c r="HD17"/>
  <c r="FW17"/>
  <c r="FV17"/>
  <c r="FU17"/>
  <c r="FT17"/>
  <c r="EN17"/>
  <c r="EM17"/>
  <c r="EL17"/>
  <c r="EK17"/>
  <c r="DD17"/>
  <c r="DC17"/>
  <c r="DB17"/>
  <c r="DA17"/>
  <c r="BT17"/>
  <c r="BS17"/>
  <c r="BR17"/>
  <c r="BQ17"/>
  <c r="AK17"/>
  <c r="AJ17"/>
  <c r="AI17"/>
  <c r="AH17"/>
  <c r="PX17" s="1"/>
  <c r="PJ16"/>
  <c r="PI16"/>
  <c r="PH16"/>
  <c r="PG16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PX16" s="1"/>
  <c r="PJ15"/>
  <c r="PI15"/>
  <c r="PH15"/>
  <c r="PG15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PX15" s="1"/>
  <c r="PJ14"/>
  <c r="PI14"/>
  <c r="PH14"/>
  <c r="PG14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DA14"/>
  <c r="BT14"/>
  <c r="BS14"/>
  <c r="BR14"/>
  <c r="BQ14"/>
  <c r="AK14"/>
  <c r="AJ14"/>
  <c r="AI14"/>
  <c r="AH14"/>
  <c r="PX14" s="1"/>
  <c r="PJ13"/>
  <c r="PI13"/>
  <c r="PH13"/>
  <c r="PG13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DA13"/>
  <c r="BT13"/>
  <c r="BS13"/>
  <c r="BR13"/>
  <c r="BQ13"/>
  <c r="AK13"/>
  <c r="AJ13"/>
  <c r="AI13"/>
  <c r="AH13"/>
  <c r="PX13" s="1"/>
  <c r="PJ12"/>
  <c r="PI12"/>
  <c r="PH12"/>
  <c r="PG12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PX12" s="1"/>
  <c r="PJ11"/>
  <c r="PI11"/>
  <c r="PH11"/>
  <c r="PG11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PX11" s="1"/>
  <c r="PJ10"/>
  <c r="PI10"/>
  <c r="PH10"/>
  <c r="PG10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PX10" s="1"/>
  <c r="PJ9"/>
  <c r="PI9"/>
  <c r="PH9"/>
  <c r="PG9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PX9" s="1"/>
  <c r="PJ8"/>
  <c r="PI8"/>
  <c r="PH8"/>
  <c r="PG8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PX8" s="1"/>
  <c r="PJ7"/>
  <c r="PI7"/>
  <c r="PH7"/>
  <c r="PG7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AH7"/>
  <c r="PX7" s="1"/>
  <c r="PJ6"/>
  <c r="PI6"/>
  <c r="PH6"/>
  <c r="PG6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PX6" s="1"/>
  <c r="PJ5"/>
  <c r="PI5"/>
  <c r="PH5"/>
  <c r="PG5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PX5" s="1"/>
  <c r="PJ4"/>
  <c r="PI4"/>
  <c r="PH4"/>
  <c r="PG4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PX4" s="1"/>
  <c r="AH32" i="6"/>
  <c r="AH33"/>
  <c r="AI33"/>
  <c r="AJ33"/>
  <c r="AK33"/>
  <c r="BQ33"/>
  <c r="BR33"/>
  <c r="BS33"/>
  <c r="BT33"/>
  <c r="PW33"/>
  <c r="PV33"/>
  <c r="PU33"/>
  <c r="PT33"/>
  <c r="PS33"/>
  <c r="PR33"/>
  <c r="PQ33"/>
  <c r="PP33"/>
  <c r="PO33"/>
  <c r="PN33"/>
  <c r="PM33"/>
  <c r="PL33"/>
  <c r="PW32"/>
  <c r="PV32"/>
  <c r="PU32"/>
  <c r="PT32"/>
  <c r="PS32"/>
  <c r="PR32"/>
  <c r="PQ32"/>
  <c r="PP32"/>
  <c r="PO32"/>
  <c r="PN32"/>
  <c r="PM32"/>
  <c r="PL32"/>
  <c r="PW31"/>
  <c r="PV31"/>
  <c r="PU31"/>
  <c r="PT31"/>
  <c r="PS31"/>
  <c r="PR31"/>
  <c r="PQ31"/>
  <c r="PP31"/>
  <c r="PO31"/>
  <c r="PN31"/>
  <c r="PM31"/>
  <c r="PL31"/>
  <c r="PW30"/>
  <c r="PV30"/>
  <c r="PU30"/>
  <c r="PT30"/>
  <c r="PS30"/>
  <c r="PR30"/>
  <c r="PQ30"/>
  <c r="PP30"/>
  <c r="PO30"/>
  <c r="PN30"/>
  <c r="PM30"/>
  <c r="PL30"/>
  <c r="PW29"/>
  <c r="PV29"/>
  <c r="PU29"/>
  <c r="PT29"/>
  <c r="PS29"/>
  <c r="PR29"/>
  <c r="PQ29"/>
  <c r="PP29"/>
  <c r="PO29"/>
  <c r="PN29"/>
  <c r="PM29"/>
  <c r="PL29"/>
  <c r="PW28"/>
  <c r="PV28"/>
  <c r="PU28"/>
  <c r="PT28"/>
  <c r="PS28"/>
  <c r="PR28"/>
  <c r="PQ28"/>
  <c r="PP28"/>
  <c r="PO28"/>
  <c r="PN28"/>
  <c r="PM28"/>
  <c r="PL28"/>
  <c r="PW27"/>
  <c r="PV27"/>
  <c r="PU27"/>
  <c r="PT27"/>
  <c r="PS27"/>
  <c r="PR27"/>
  <c r="PQ27"/>
  <c r="PP27"/>
  <c r="PO27"/>
  <c r="PN27"/>
  <c r="PM27"/>
  <c r="PL27"/>
  <c r="PW26"/>
  <c r="PV26"/>
  <c r="PU26"/>
  <c r="PT26"/>
  <c r="PS26"/>
  <c r="PR26"/>
  <c r="PQ26"/>
  <c r="PP26"/>
  <c r="PO26"/>
  <c r="PN26"/>
  <c r="PM26"/>
  <c r="PL26"/>
  <c r="PW25"/>
  <c r="PV25"/>
  <c r="PU25"/>
  <c r="PT25"/>
  <c r="PS25"/>
  <c r="PR25"/>
  <c r="PQ25"/>
  <c r="PP25"/>
  <c r="PO25"/>
  <c r="PN25"/>
  <c r="PM25"/>
  <c r="PL25"/>
  <c r="PW24"/>
  <c r="PV24"/>
  <c r="PU24"/>
  <c r="PT24"/>
  <c r="PS24"/>
  <c r="PR24"/>
  <c r="PQ24"/>
  <c r="PP24"/>
  <c r="PO24"/>
  <c r="PN24"/>
  <c r="PM24"/>
  <c r="PL24"/>
  <c r="PW23"/>
  <c r="PV23"/>
  <c r="PU23"/>
  <c r="PT23"/>
  <c r="PS23"/>
  <c r="PR23"/>
  <c r="PQ23"/>
  <c r="PP23"/>
  <c r="PO23"/>
  <c r="PN23"/>
  <c r="PM23"/>
  <c r="PL23"/>
  <c r="PW22"/>
  <c r="PV22"/>
  <c r="PU22"/>
  <c r="PT22"/>
  <c r="PS22"/>
  <c r="PR22"/>
  <c r="PQ22"/>
  <c r="PP22"/>
  <c r="PO22"/>
  <c r="PN22"/>
  <c r="PM22"/>
  <c r="PL22"/>
  <c r="PW21"/>
  <c r="PV21"/>
  <c r="PU21"/>
  <c r="PT21"/>
  <c r="PS21"/>
  <c r="PR21"/>
  <c r="PQ21"/>
  <c r="PP21"/>
  <c r="PO21"/>
  <c r="PN21"/>
  <c r="PM21"/>
  <c r="PL21"/>
  <c r="PW20"/>
  <c r="PV20"/>
  <c r="PU20"/>
  <c r="PT20"/>
  <c r="PS20"/>
  <c r="PR20"/>
  <c r="PQ20"/>
  <c r="PP20"/>
  <c r="PO20"/>
  <c r="PN20"/>
  <c r="PM20"/>
  <c r="PL20"/>
  <c r="PW19"/>
  <c r="PV19"/>
  <c r="PU19"/>
  <c r="PT19"/>
  <c r="PS19"/>
  <c r="PR19"/>
  <c r="PQ19"/>
  <c r="PP19"/>
  <c r="PO19"/>
  <c r="PN19"/>
  <c r="PM19"/>
  <c r="PL19"/>
  <c r="PW18"/>
  <c r="PV18"/>
  <c r="PU18"/>
  <c r="PT18"/>
  <c r="PS18"/>
  <c r="PR18"/>
  <c r="PQ18"/>
  <c r="PP18"/>
  <c r="PO18"/>
  <c r="PN18"/>
  <c r="PM18"/>
  <c r="PL18"/>
  <c r="PW17"/>
  <c r="PV17"/>
  <c r="PU17"/>
  <c r="PT17"/>
  <c r="PS17"/>
  <c r="PR17"/>
  <c r="PQ17"/>
  <c r="PP17"/>
  <c r="PO17"/>
  <c r="PN17"/>
  <c r="PM17"/>
  <c r="PL17"/>
  <c r="PW16"/>
  <c r="PV16"/>
  <c r="PU16"/>
  <c r="PT16"/>
  <c r="PS16"/>
  <c r="PR16"/>
  <c r="PQ16"/>
  <c r="PP16"/>
  <c r="PO16"/>
  <c r="PN16"/>
  <c r="PM16"/>
  <c r="PL16"/>
  <c r="PW15"/>
  <c r="PV15"/>
  <c r="PU15"/>
  <c r="PT15"/>
  <c r="PS15"/>
  <c r="PR15"/>
  <c r="PQ15"/>
  <c r="PP15"/>
  <c r="PO15"/>
  <c r="PN15"/>
  <c r="PM15"/>
  <c r="PL15"/>
  <c r="PW14"/>
  <c r="PV14"/>
  <c r="PU14"/>
  <c r="PT14"/>
  <c r="PS14"/>
  <c r="PR14"/>
  <c r="PQ14"/>
  <c r="PP14"/>
  <c r="PO14"/>
  <c r="PN14"/>
  <c r="PM14"/>
  <c r="PL14"/>
  <c r="PW13"/>
  <c r="PV13"/>
  <c r="PU13"/>
  <c r="PT13"/>
  <c r="PS13"/>
  <c r="PR13"/>
  <c r="PQ13"/>
  <c r="PP13"/>
  <c r="PO13"/>
  <c r="PN13"/>
  <c r="PM13"/>
  <c r="PL13"/>
  <c r="PW12"/>
  <c r="PV12"/>
  <c r="PU12"/>
  <c r="PT12"/>
  <c r="PS12"/>
  <c r="PR12"/>
  <c r="PQ12"/>
  <c r="PP12"/>
  <c r="PO12"/>
  <c r="PN12"/>
  <c r="PM12"/>
  <c r="PL12"/>
  <c r="PW11"/>
  <c r="PV11"/>
  <c r="PU11"/>
  <c r="PT11"/>
  <c r="PS11"/>
  <c r="PR11"/>
  <c r="PQ11"/>
  <c r="PP11"/>
  <c r="PO11"/>
  <c r="PN11"/>
  <c r="PM11"/>
  <c r="PL11"/>
  <c r="PW10"/>
  <c r="PV10"/>
  <c r="PU10"/>
  <c r="PT10"/>
  <c r="PS10"/>
  <c r="PR10"/>
  <c r="PQ10"/>
  <c r="PP10"/>
  <c r="PO10"/>
  <c r="PN10"/>
  <c r="PM10"/>
  <c r="PL10"/>
  <c r="PW9"/>
  <c r="PV9"/>
  <c r="PU9"/>
  <c r="PT9"/>
  <c r="PS9"/>
  <c r="PR9"/>
  <c r="PQ9"/>
  <c r="PP9"/>
  <c r="PO9"/>
  <c r="PN9"/>
  <c r="PM9"/>
  <c r="PL9"/>
  <c r="PW8"/>
  <c r="PV8"/>
  <c r="PU8"/>
  <c r="PT8"/>
  <c r="PS8"/>
  <c r="PR8"/>
  <c r="PQ8"/>
  <c r="PP8"/>
  <c r="PO8"/>
  <c r="PN8"/>
  <c r="PM8"/>
  <c r="PL8"/>
  <c r="PW7"/>
  <c r="PV7"/>
  <c r="PU7"/>
  <c r="PT7"/>
  <c r="PS7"/>
  <c r="PR7"/>
  <c r="PQ7"/>
  <c r="PP7"/>
  <c r="PO7"/>
  <c r="PN7"/>
  <c r="PM7"/>
  <c r="PL7"/>
  <c r="PW6"/>
  <c r="PV6"/>
  <c r="PU6"/>
  <c r="PT6"/>
  <c r="PS6"/>
  <c r="PR6"/>
  <c r="PQ6"/>
  <c r="PP6"/>
  <c r="PO6"/>
  <c r="PN6"/>
  <c r="PM6"/>
  <c r="PL6"/>
  <c r="PW5"/>
  <c r="PV5"/>
  <c r="PU5"/>
  <c r="PT5"/>
  <c r="PS5"/>
  <c r="PR5"/>
  <c r="PQ5"/>
  <c r="PP5"/>
  <c r="PO5"/>
  <c r="PN5"/>
  <c r="PM5"/>
  <c r="PL5"/>
  <c r="PX4"/>
  <c r="PW4"/>
  <c r="PV4"/>
  <c r="PU4"/>
  <c r="PT4"/>
  <c r="PS4"/>
  <c r="PR4"/>
  <c r="PQ4"/>
  <c r="PP4"/>
  <c r="PO4"/>
  <c r="PN4"/>
  <c r="PM4"/>
  <c r="PL4"/>
  <c r="PY4" s="1"/>
  <c r="PZ4" s="1"/>
  <c r="PJ33"/>
  <c r="PI33"/>
  <c r="PH33"/>
  <c r="PG33"/>
  <c r="OA33"/>
  <c r="NZ33"/>
  <c r="NY33"/>
  <c r="NX33"/>
  <c r="MQ33"/>
  <c r="MP33"/>
  <c r="MO33"/>
  <c r="MN33"/>
  <c r="LJ33"/>
  <c r="LI33"/>
  <c r="LH33"/>
  <c r="LG33"/>
  <c r="JZ33"/>
  <c r="JY33"/>
  <c r="JX33"/>
  <c r="JW33"/>
  <c r="IP33"/>
  <c r="IO33"/>
  <c r="IN33"/>
  <c r="IM33"/>
  <c r="HG33"/>
  <c r="HF33"/>
  <c r="HE33"/>
  <c r="HD33"/>
  <c r="FW33"/>
  <c r="FV33"/>
  <c r="FU33"/>
  <c r="FT33"/>
  <c r="EN33"/>
  <c r="EM33"/>
  <c r="EL33"/>
  <c r="EK33"/>
  <c r="DD33"/>
  <c r="DC33"/>
  <c r="DB33"/>
  <c r="DA33"/>
  <c r="PJ32"/>
  <c r="PI32"/>
  <c r="PH32"/>
  <c r="PG32"/>
  <c r="OA32"/>
  <c r="NZ32"/>
  <c r="NY32"/>
  <c r="NX32"/>
  <c r="MQ32"/>
  <c r="MP32"/>
  <c r="MO32"/>
  <c r="MN32"/>
  <c r="LJ32"/>
  <c r="LI32"/>
  <c r="LH32"/>
  <c r="LG32"/>
  <c r="JZ32"/>
  <c r="JY32"/>
  <c r="JX32"/>
  <c r="JW32"/>
  <c r="IP32"/>
  <c r="IO32"/>
  <c r="IN32"/>
  <c r="IM32"/>
  <c r="HG32"/>
  <c r="HF32"/>
  <c r="HE32"/>
  <c r="HD32"/>
  <c r="FW32"/>
  <c r="FV32"/>
  <c r="FU32"/>
  <c r="FT32"/>
  <c r="EN32"/>
  <c r="EM32"/>
  <c r="EL32"/>
  <c r="EK32"/>
  <c r="DD32"/>
  <c r="DC32"/>
  <c r="DB32"/>
  <c r="DA32"/>
  <c r="BT32"/>
  <c r="BS32"/>
  <c r="BR32"/>
  <c r="BQ32"/>
  <c r="AK32"/>
  <c r="AJ32"/>
  <c r="AI32"/>
  <c r="PJ31"/>
  <c r="PI31"/>
  <c r="PH31"/>
  <c r="PG31"/>
  <c r="OA31"/>
  <c r="NZ31"/>
  <c r="NY31"/>
  <c r="NX31"/>
  <c r="MQ31"/>
  <c r="MP31"/>
  <c r="MO31"/>
  <c r="MN31"/>
  <c r="LJ31"/>
  <c r="LI31"/>
  <c r="LH31"/>
  <c r="LG31"/>
  <c r="JZ31"/>
  <c r="JY31"/>
  <c r="JX31"/>
  <c r="JW31"/>
  <c r="IP31"/>
  <c r="IO31"/>
  <c r="IN31"/>
  <c r="IM31"/>
  <c r="HG31"/>
  <c r="HF31"/>
  <c r="HE31"/>
  <c r="HD31"/>
  <c r="FW31"/>
  <c r="FV31"/>
  <c r="FU31"/>
  <c r="FT31"/>
  <c r="EN31"/>
  <c r="EM31"/>
  <c r="EL31"/>
  <c r="EK31"/>
  <c r="DD31"/>
  <c r="DC31"/>
  <c r="DB31"/>
  <c r="DA31"/>
  <c r="BT31"/>
  <c r="BS31"/>
  <c r="BR31"/>
  <c r="BQ31"/>
  <c r="AK31"/>
  <c r="AJ31"/>
  <c r="AI31"/>
  <c r="AH31"/>
  <c r="PJ30"/>
  <c r="PI30"/>
  <c r="PH30"/>
  <c r="PG30"/>
  <c r="OA30"/>
  <c r="NZ30"/>
  <c r="NY30"/>
  <c r="NX30"/>
  <c r="MQ30"/>
  <c r="MP30"/>
  <c r="MO30"/>
  <c r="MN30"/>
  <c r="LJ30"/>
  <c r="LI30"/>
  <c r="LH30"/>
  <c r="LG30"/>
  <c r="JZ30"/>
  <c r="JY30"/>
  <c r="JX30"/>
  <c r="JW30"/>
  <c r="IP30"/>
  <c r="IO30"/>
  <c r="IN30"/>
  <c r="IM30"/>
  <c r="HG30"/>
  <c r="HF30"/>
  <c r="HE30"/>
  <c r="HD30"/>
  <c r="FW30"/>
  <c r="FV30"/>
  <c r="FU30"/>
  <c r="FT30"/>
  <c r="EN30"/>
  <c r="EM30"/>
  <c r="EL30"/>
  <c r="EK30"/>
  <c r="DD30"/>
  <c r="DC30"/>
  <c r="DB30"/>
  <c r="DA30"/>
  <c r="BT30"/>
  <c r="BS30"/>
  <c r="BR30"/>
  <c r="BQ30"/>
  <c r="AK30"/>
  <c r="AJ30"/>
  <c r="AI30"/>
  <c r="AH30"/>
  <c r="PJ29"/>
  <c r="PI29"/>
  <c r="PH29"/>
  <c r="PG29"/>
  <c r="OA29"/>
  <c r="NZ29"/>
  <c r="NY29"/>
  <c r="NX29"/>
  <c r="MQ29"/>
  <c r="MP29"/>
  <c r="MO29"/>
  <c r="MN29"/>
  <c r="LJ29"/>
  <c r="LI29"/>
  <c r="LH29"/>
  <c r="LG29"/>
  <c r="JZ29"/>
  <c r="JY29"/>
  <c r="JX29"/>
  <c r="JW29"/>
  <c r="IP29"/>
  <c r="IO29"/>
  <c r="IN29"/>
  <c r="IM29"/>
  <c r="HG29"/>
  <c r="HF29"/>
  <c r="HE29"/>
  <c r="HD29"/>
  <c r="FW29"/>
  <c r="FV29"/>
  <c r="FU29"/>
  <c r="FT29"/>
  <c r="EN29"/>
  <c r="EM29"/>
  <c r="EL29"/>
  <c r="EK29"/>
  <c r="DD29"/>
  <c r="DC29"/>
  <c r="DB29"/>
  <c r="DA29"/>
  <c r="BT29"/>
  <c r="BS29"/>
  <c r="BR29"/>
  <c r="BQ29"/>
  <c r="AK29"/>
  <c r="AJ29"/>
  <c r="AI29"/>
  <c r="AH29"/>
  <c r="PJ28"/>
  <c r="PI28"/>
  <c r="PH28"/>
  <c r="PG28"/>
  <c r="OA28"/>
  <c r="NZ28"/>
  <c r="NY28"/>
  <c r="NX28"/>
  <c r="MQ28"/>
  <c r="MP28"/>
  <c r="MO28"/>
  <c r="MN28"/>
  <c r="LJ28"/>
  <c r="LI28"/>
  <c r="LH28"/>
  <c r="LG28"/>
  <c r="JZ28"/>
  <c r="JY28"/>
  <c r="JX28"/>
  <c r="JW28"/>
  <c r="IP28"/>
  <c r="IO28"/>
  <c r="IN28"/>
  <c r="IM28"/>
  <c r="HG28"/>
  <c r="HF28"/>
  <c r="HE28"/>
  <c r="HD28"/>
  <c r="FW28"/>
  <c r="FV28"/>
  <c r="FU28"/>
  <c r="FT28"/>
  <c r="EN28"/>
  <c r="EM28"/>
  <c r="EL28"/>
  <c r="EK28"/>
  <c r="DD28"/>
  <c r="DC28"/>
  <c r="DB28"/>
  <c r="DA28"/>
  <c r="BT28"/>
  <c r="BS28"/>
  <c r="BR28"/>
  <c r="BQ28"/>
  <c r="AK28"/>
  <c r="AJ28"/>
  <c r="AI28"/>
  <c r="AH28"/>
  <c r="PJ27"/>
  <c r="PI27"/>
  <c r="PH27"/>
  <c r="PG27"/>
  <c r="OA27"/>
  <c r="NZ27"/>
  <c r="NY27"/>
  <c r="NX27"/>
  <c r="MQ27"/>
  <c r="MP27"/>
  <c r="MO27"/>
  <c r="MN27"/>
  <c r="LJ27"/>
  <c r="LI27"/>
  <c r="LH27"/>
  <c r="LG27"/>
  <c r="JZ27"/>
  <c r="JY27"/>
  <c r="JX27"/>
  <c r="JW27"/>
  <c r="IP27"/>
  <c r="IO27"/>
  <c r="IN27"/>
  <c r="IM27"/>
  <c r="HG27"/>
  <c r="HF27"/>
  <c r="HE27"/>
  <c r="HD27"/>
  <c r="FW27"/>
  <c r="FV27"/>
  <c r="FU27"/>
  <c r="FT27"/>
  <c r="EN27"/>
  <c r="EM27"/>
  <c r="EL27"/>
  <c r="EK27"/>
  <c r="DD27"/>
  <c r="DC27"/>
  <c r="DB27"/>
  <c r="DA27"/>
  <c r="BT27"/>
  <c r="BS27"/>
  <c r="BR27"/>
  <c r="BQ27"/>
  <c r="AK27"/>
  <c r="AJ27"/>
  <c r="AI27"/>
  <c r="AH27"/>
  <c r="PJ26"/>
  <c r="PI26"/>
  <c r="PH26"/>
  <c r="PG26"/>
  <c r="OA26"/>
  <c r="NZ26"/>
  <c r="NY26"/>
  <c r="NX26"/>
  <c r="MQ26"/>
  <c r="MP26"/>
  <c r="MO26"/>
  <c r="MN26"/>
  <c r="LJ26"/>
  <c r="LI26"/>
  <c r="LH26"/>
  <c r="LG26"/>
  <c r="JZ26"/>
  <c r="JY26"/>
  <c r="JX26"/>
  <c r="JW26"/>
  <c r="IP26"/>
  <c r="IO26"/>
  <c r="IN26"/>
  <c r="IM26"/>
  <c r="HG26"/>
  <c r="HF26"/>
  <c r="HE26"/>
  <c r="HD26"/>
  <c r="FW26"/>
  <c r="FV26"/>
  <c r="FU26"/>
  <c r="FT26"/>
  <c r="EN26"/>
  <c r="EM26"/>
  <c r="EL26"/>
  <c r="EK26"/>
  <c r="DD26"/>
  <c r="DC26"/>
  <c r="DB26"/>
  <c r="DA26"/>
  <c r="BT26"/>
  <c r="BS26"/>
  <c r="BR26"/>
  <c r="BQ26"/>
  <c r="AK26"/>
  <c r="AJ26"/>
  <c r="AI26"/>
  <c r="AH26"/>
  <c r="PJ25"/>
  <c r="PI25"/>
  <c r="PH25"/>
  <c r="PG25"/>
  <c r="OA25"/>
  <c r="NZ25"/>
  <c r="NY25"/>
  <c r="NX25"/>
  <c r="MQ25"/>
  <c r="MP25"/>
  <c r="MO25"/>
  <c r="MN25"/>
  <c r="LJ25"/>
  <c r="LI25"/>
  <c r="LH25"/>
  <c r="LG25"/>
  <c r="JZ25"/>
  <c r="JY25"/>
  <c r="JX25"/>
  <c r="JW25"/>
  <c r="IP25"/>
  <c r="IO25"/>
  <c r="IN25"/>
  <c r="IM25"/>
  <c r="HG25"/>
  <c r="HF25"/>
  <c r="HE25"/>
  <c r="HD25"/>
  <c r="FW25"/>
  <c r="FV25"/>
  <c r="FU25"/>
  <c r="FT25"/>
  <c r="EN25"/>
  <c r="EM25"/>
  <c r="EL25"/>
  <c r="EK25"/>
  <c r="DD25"/>
  <c r="DC25"/>
  <c r="DB25"/>
  <c r="DA25"/>
  <c r="BT25"/>
  <c r="BS25"/>
  <c r="BR25"/>
  <c r="BQ25"/>
  <c r="AK25"/>
  <c r="AJ25"/>
  <c r="AI25"/>
  <c r="AH25"/>
  <c r="PJ24"/>
  <c r="PI24"/>
  <c r="PH24"/>
  <c r="PG24"/>
  <c r="OA24"/>
  <c r="NZ24"/>
  <c r="NY24"/>
  <c r="NX24"/>
  <c r="MQ24"/>
  <c r="MP24"/>
  <c r="MO24"/>
  <c r="MN24"/>
  <c r="LJ24"/>
  <c r="LI24"/>
  <c r="LH24"/>
  <c r="LG24"/>
  <c r="JZ24"/>
  <c r="JY24"/>
  <c r="JX24"/>
  <c r="JW24"/>
  <c r="IP24"/>
  <c r="IO24"/>
  <c r="IN24"/>
  <c r="IM24"/>
  <c r="HG24"/>
  <c r="HF24"/>
  <c r="HE24"/>
  <c r="HD24"/>
  <c r="FW24"/>
  <c r="FV24"/>
  <c r="FU24"/>
  <c r="FT24"/>
  <c r="EN24"/>
  <c r="EM24"/>
  <c r="EL24"/>
  <c r="EK24"/>
  <c r="DD24"/>
  <c r="DC24"/>
  <c r="DB24"/>
  <c r="DA24"/>
  <c r="BT24"/>
  <c r="BS24"/>
  <c r="BR24"/>
  <c r="BQ24"/>
  <c r="AK24"/>
  <c r="AJ24"/>
  <c r="AI24"/>
  <c r="AH24"/>
  <c r="PJ23"/>
  <c r="PI23"/>
  <c r="PH23"/>
  <c r="PG23"/>
  <c r="OA23"/>
  <c r="NZ23"/>
  <c r="NY23"/>
  <c r="NX23"/>
  <c r="MQ23"/>
  <c r="MP23"/>
  <c r="MO23"/>
  <c r="MN23"/>
  <c r="LJ23"/>
  <c r="LI23"/>
  <c r="LH23"/>
  <c r="LG23"/>
  <c r="JZ23"/>
  <c r="JY23"/>
  <c r="JX23"/>
  <c r="JW23"/>
  <c r="IP23"/>
  <c r="IO23"/>
  <c r="IN23"/>
  <c r="IM23"/>
  <c r="HG23"/>
  <c r="HF23"/>
  <c r="HE23"/>
  <c r="HD23"/>
  <c r="FW23"/>
  <c r="FV23"/>
  <c r="FU23"/>
  <c r="FT23"/>
  <c r="EN23"/>
  <c r="EM23"/>
  <c r="EL23"/>
  <c r="EK23"/>
  <c r="DD23"/>
  <c r="DC23"/>
  <c r="DB23"/>
  <c r="DA23"/>
  <c r="BT23"/>
  <c r="BS23"/>
  <c r="BR23"/>
  <c r="BQ23"/>
  <c r="AK23"/>
  <c r="AJ23"/>
  <c r="AI23"/>
  <c r="AH23"/>
  <c r="PJ22"/>
  <c r="PI22"/>
  <c r="PH22"/>
  <c r="PG22"/>
  <c r="OA22"/>
  <c r="NZ22"/>
  <c r="NY22"/>
  <c r="NX22"/>
  <c r="MQ22"/>
  <c r="MP22"/>
  <c r="MO22"/>
  <c r="MN22"/>
  <c r="LJ22"/>
  <c r="LI22"/>
  <c r="LH22"/>
  <c r="LG22"/>
  <c r="JZ22"/>
  <c r="JY22"/>
  <c r="JX22"/>
  <c r="JW22"/>
  <c r="IP22"/>
  <c r="IO22"/>
  <c r="IN22"/>
  <c r="IM22"/>
  <c r="HG22"/>
  <c r="HF22"/>
  <c r="HE22"/>
  <c r="HD22"/>
  <c r="FW22"/>
  <c r="FV22"/>
  <c r="FU22"/>
  <c r="FT22"/>
  <c r="EN22"/>
  <c r="EM22"/>
  <c r="EL22"/>
  <c r="EK22"/>
  <c r="DD22"/>
  <c r="DC22"/>
  <c r="DB22"/>
  <c r="DA22"/>
  <c r="BT22"/>
  <c r="BS22"/>
  <c r="BR22"/>
  <c r="BQ22"/>
  <c r="AK22"/>
  <c r="AJ22"/>
  <c r="AI22"/>
  <c r="AH22"/>
  <c r="PJ21"/>
  <c r="PI21"/>
  <c r="PH21"/>
  <c r="PG21"/>
  <c r="OA21"/>
  <c r="NZ21"/>
  <c r="NY21"/>
  <c r="NX21"/>
  <c r="MQ21"/>
  <c r="MP21"/>
  <c r="MO21"/>
  <c r="MN21"/>
  <c r="LJ21"/>
  <c r="LI21"/>
  <c r="LH21"/>
  <c r="LG21"/>
  <c r="JZ21"/>
  <c r="JY21"/>
  <c r="JX21"/>
  <c r="JW21"/>
  <c r="IP21"/>
  <c r="IO21"/>
  <c r="IN21"/>
  <c r="IM21"/>
  <c r="HG21"/>
  <c r="HF21"/>
  <c r="HE21"/>
  <c r="HD21"/>
  <c r="FW21"/>
  <c r="FV21"/>
  <c r="FU21"/>
  <c r="FT21"/>
  <c r="EN21"/>
  <c r="EM21"/>
  <c r="EL21"/>
  <c r="EK21"/>
  <c r="DD21"/>
  <c r="DC21"/>
  <c r="DB21"/>
  <c r="DA21"/>
  <c r="BT21"/>
  <c r="BS21"/>
  <c r="BR21"/>
  <c r="BQ21"/>
  <c r="AK21"/>
  <c r="AJ21"/>
  <c r="AI21"/>
  <c r="AH21"/>
  <c r="PJ20"/>
  <c r="PI20"/>
  <c r="PH20"/>
  <c r="PG20"/>
  <c r="OA20"/>
  <c r="NZ20"/>
  <c r="NY20"/>
  <c r="NX20"/>
  <c r="MQ20"/>
  <c r="MP20"/>
  <c r="MO20"/>
  <c r="MN20"/>
  <c r="LJ20"/>
  <c r="LI20"/>
  <c r="LH20"/>
  <c r="LG20"/>
  <c r="JZ20"/>
  <c r="JY20"/>
  <c r="JX20"/>
  <c r="JW20"/>
  <c r="IP20"/>
  <c r="IO20"/>
  <c r="IN20"/>
  <c r="IM20"/>
  <c r="HG20"/>
  <c r="HF20"/>
  <c r="HE20"/>
  <c r="HD20"/>
  <c r="FW20"/>
  <c r="FV20"/>
  <c r="FU20"/>
  <c r="FT20"/>
  <c r="EN20"/>
  <c r="EM20"/>
  <c r="EL20"/>
  <c r="EK20"/>
  <c r="DD20"/>
  <c r="DC20"/>
  <c r="DB20"/>
  <c r="DA20"/>
  <c r="BT20"/>
  <c r="BS20"/>
  <c r="BR20"/>
  <c r="BQ20"/>
  <c r="AK20"/>
  <c r="AJ20"/>
  <c r="AI20"/>
  <c r="AH20"/>
  <c r="PJ19"/>
  <c r="PI19"/>
  <c r="PH19"/>
  <c r="PG19"/>
  <c r="OA19"/>
  <c r="NZ19"/>
  <c r="NY19"/>
  <c r="NX19"/>
  <c r="MQ19"/>
  <c r="MP19"/>
  <c r="MO19"/>
  <c r="MN19"/>
  <c r="LJ19"/>
  <c r="LI19"/>
  <c r="LH19"/>
  <c r="LG19"/>
  <c r="JZ19"/>
  <c r="JY19"/>
  <c r="JX19"/>
  <c r="JW19"/>
  <c r="IP19"/>
  <c r="IO19"/>
  <c r="IN19"/>
  <c r="IM19"/>
  <c r="HG19"/>
  <c r="HF19"/>
  <c r="HE19"/>
  <c r="HD19"/>
  <c r="FW19"/>
  <c r="FV19"/>
  <c r="FU19"/>
  <c r="FT19"/>
  <c r="EN19"/>
  <c r="EM19"/>
  <c r="EL19"/>
  <c r="EK19"/>
  <c r="DD19"/>
  <c r="DC19"/>
  <c r="DB19"/>
  <c r="DA19"/>
  <c r="BT19"/>
  <c r="BS19"/>
  <c r="BR19"/>
  <c r="BQ19"/>
  <c r="AK19"/>
  <c r="AJ19"/>
  <c r="AI19"/>
  <c r="AH19"/>
  <c r="PJ18"/>
  <c r="PI18"/>
  <c r="PH18"/>
  <c r="PG18"/>
  <c r="OA18"/>
  <c r="NZ18"/>
  <c r="NY18"/>
  <c r="NX18"/>
  <c r="MQ18"/>
  <c r="MP18"/>
  <c r="MO18"/>
  <c r="MN18"/>
  <c r="LJ18"/>
  <c r="LI18"/>
  <c r="LH18"/>
  <c r="LG18"/>
  <c r="JZ18"/>
  <c r="JY18"/>
  <c r="JX18"/>
  <c r="JW18"/>
  <c r="IP18"/>
  <c r="IO18"/>
  <c r="IN18"/>
  <c r="IM18"/>
  <c r="HG18"/>
  <c r="HF18"/>
  <c r="HE18"/>
  <c r="HD18"/>
  <c r="FW18"/>
  <c r="FV18"/>
  <c r="FU18"/>
  <c r="FT18"/>
  <c r="EN18"/>
  <c r="EM18"/>
  <c r="EL18"/>
  <c r="EK18"/>
  <c r="DD18"/>
  <c r="DC18"/>
  <c r="DB18"/>
  <c r="DA18"/>
  <c r="BT18"/>
  <c r="BS18"/>
  <c r="BR18"/>
  <c r="BQ18"/>
  <c r="AK18"/>
  <c r="AJ18"/>
  <c r="AI18"/>
  <c r="AH18"/>
  <c r="PJ17"/>
  <c r="PI17"/>
  <c r="PH17"/>
  <c r="PG17"/>
  <c r="OA17"/>
  <c r="NZ17"/>
  <c r="NY17"/>
  <c r="NX17"/>
  <c r="MQ17"/>
  <c r="MP17"/>
  <c r="MO17"/>
  <c r="MN17"/>
  <c r="LJ17"/>
  <c r="LI17"/>
  <c r="LH17"/>
  <c r="LG17"/>
  <c r="JZ17"/>
  <c r="JY17"/>
  <c r="JX17"/>
  <c r="JW17"/>
  <c r="IP17"/>
  <c r="IO17"/>
  <c r="IN17"/>
  <c r="IM17"/>
  <c r="HG17"/>
  <c r="HF17"/>
  <c r="HE17"/>
  <c r="HD17"/>
  <c r="FW17"/>
  <c r="FV17"/>
  <c r="FU17"/>
  <c r="FT17"/>
  <c r="EN17"/>
  <c r="EM17"/>
  <c r="EL17"/>
  <c r="EK17"/>
  <c r="DD17"/>
  <c r="DC17"/>
  <c r="DB17"/>
  <c r="DA17"/>
  <c r="BT17"/>
  <c r="BS17"/>
  <c r="BR17"/>
  <c r="BQ17"/>
  <c r="AK17"/>
  <c r="AJ17"/>
  <c r="AI17"/>
  <c r="AH17"/>
  <c r="PJ16"/>
  <c r="PI16"/>
  <c r="PH16"/>
  <c r="PG16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PJ15"/>
  <c r="PI15"/>
  <c r="PH15"/>
  <c r="PG15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PJ14"/>
  <c r="PI14"/>
  <c r="PH14"/>
  <c r="PG14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DA14"/>
  <c r="BT14"/>
  <c r="BS14"/>
  <c r="BR14"/>
  <c r="BQ14"/>
  <c r="AK14"/>
  <c r="AJ14"/>
  <c r="AI14"/>
  <c r="AH14"/>
  <c r="PJ13"/>
  <c r="PI13"/>
  <c r="PH13"/>
  <c r="PG13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DA13"/>
  <c r="BT13"/>
  <c r="BS13"/>
  <c r="BR13"/>
  <c r="BQ13"/>
  <c r="AK13"/>
  <c r="AJ13"/>
  <c r="AI13"/>
  <c r="AH13"/>
  <c r="PJ12"/>
  <c r="PI12"/>
  <c r="PH12"/>
  <c r="PG12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PJ11"/>
  <c r="PI11"/>
  <c r="PH11"/>
  <c r="PG11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PJ10"/>
  <c r="PI10"/>
  <c r="PH10"/>
  <c r="PG10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PJ9"/>
  <c r="PI9"/>
  <c r="PH9"/>
  <c r="PG9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PJ8"/>
  <c r="PI8"/>
  <c r="PH8"/>
  <c r="PG8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PJ7"/>
  <c r="PI7"/>
  <c r="PH7"/>
  <c r="PG7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AH7"/>
  <c r="PJ6"/>
  <c r="PI6"/>
  <c r="PH6"/>
  <c r="PG6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PJ5"/>
  <c r="PI5"/>
  <c r="PH5"/>
  <c r="PG5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PJ4"/>
  <c r="PI4"/>
  <c r="PH4"/>
  <c r="PG4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NX35" i="13"/>
  <c r="NY35"/>
  <c r="NZ35"/>
  <c r="OA35"/>
  <c r="NX36"/>
  <c r="NY36"/>
  <c r="NZ36"/>
  <c r="OA36"/>
  <c r="NX37"/>
  <c r="NY37"/>
  <c r="NZ37"/>
  <c r="OA37"/>
  <c r="PW39"/>
  <c r="PV39"/>
  <c r="PU39"/>
  <c r="PT39"/>
  <c r="PS39"/>
  <c r="PR39"/>
  <c r="PQ39"/>
  <c r="PP39"/>
  <c r="PO39"/>
  <c r="PN39"/>
  <c r="PM39"/>
  <c r="PL39"/>
  <c r="PW38"/>
  <c r="PV38"/>
  <c r="PU38"/>
  <c r="PT38"/>
  <c r="PS38"/>
  <c r="PR38"/>
  <c r="PQ38"/>
  <c r="PP38"/>
  <c r="PO38"/>
  <c r="PN38"/>
  <c r="PM38"/>
  <c r="PL38"/>
  <c r="PW37"/>
  <c r="PV37"/>
  <c r="PU37"/>
  <c r="PT37"/>
  <c r="PS37"/>
  <c r="PR37"/>
  <c r="PQ37"/>
  <c r="PP37"/>
  <c r="PO37"/>
  <c r="PN37"/>
  <c r="PM37"/>
  <c r="PL37"/>
  <c r="PW36"/>
  <c r="PV36"/>
  <c r="PU36"/>
  <c r="PT36"/>
  <c r="PS36"/>
  <c r="PR36"/>
  <c r="PQ36"/>
  <c r="PP36"/>
  <c r="PO36"/>
  <c r="PN36"/>
  <c r="PM36"/>
  <c r="PL36"/>
  <c r="PW35"/>
  <c r="PV35"/>
  <c r="PU35"/>
  <c r="PT35"/>
  <c r="PS35"/>
  <c r="PR35"/>
  <c r="PQ35"/>
  <c r="PP35"/>
  <c r="PO35"/>
  <c r="PN35"/>
  <c r="PM35"/>
  <c r="PL35"/>
  <c r="PW34"/>
  <c r="PV34"/>
  <c r="PU34"/>
  <c r="PT34"/>
  <c r="PS34"/>
  <c r="PR34"/>
  <c r="PQ34"/>
  <c r="PP34"/>
  <c r="PO34"/>
  <c r="PN34"/>
  <c r="PM34"/>
  <c r="PL34"/>
  <c r="PW33"/>
  <c r="PV33"/>
  <c r="PU33"/>
  <c r="PT33"/>
  <c r="PS33"/>
  <c r="PR33"/>
  <c r="PQ33"/>
  <c r="PP33"/>
  <c r="PO33"/>
  <c r="PN33"/>
  <c r="PM33"/>
  <c r="PL33"/>
  <c r="PW32"/>
  <c r="PV32"/>
  <c r="PU32"/>
  <c r="PT32"/>
  <c r="PS32"/>
  <c r="PR32"/>
  <c r="PQ32"/>
  <c r="PP32"/>
  <c r="PO32"/>
  <c r="PN32"/>
  <c r="PM32"/>
  <c r="PL32"/>
  <c r="PW31"/>
  <c r="PV31"/>
  <c r="PU31"/>
  <c r="PT31"/>
  <c r="PS31"/>
  <c r="PR31"/>
  <c r="PQ31"/>
  <c r="PP31"/>
  <c r="PO31"/>
  <c r="PN31"/>
  <c r="PM31"/>
  <c r="PL31"/>
  <c r="PW30"/>
  <c r="PV30"/>
  <c r="PU30"/>
  <c r="PT30"/>
  <c r="PS30"/>
  <c r="PR30"/>
  <c r="PQ30"/>
  <c r="PP30"/>
  <c r="PO30"/>
  <c r="PN30"/>
  <c r="PM30"/>
  <c r="PL30"/>
  <c r="PW29"/>
  <c r="PV29"/>
  <c r="PU29"/>
  <c r="PT29"/>
  <c r="PS29"/>
  <c r="PR29"/>
  <c r="PQ29"/>
  <c r="PP29"/>
  <c r="PO29"/>
  <c r="PN29"/>
  <c r="PM29"/>
  <c r="PL29"/>
  <c r="PW28"/>
  <c r="PV28"/>
  <c r="PU28"/>
  <c r="PT28"/>
  <c r="PS28"/>
  <c r="PR28"/>
  <c r="PQ28"/>
  <c r="PP28"/>
  <c r="PO28"/>
  <c r="PN28"/>
  <c r="PM28"/>
  <c r="PL28"/>
  <c r="PW27"/>
  <c r="PV27"/>
  <c r="PU27"/>
  <c r="PT27"/>
  <c r="PS27"/>
  <c r="PR27"/>
  <c r="PQ27"/>
  <c r="PP27"/>
  <c r="PO27"/>
  <c r="PN27"/>
  <c r="PM27"/>
  <c r="PL27"/>
  <c r="PW26"/>
  <c r="PV26"/>
  <c r="PU26"/>
  <c r="PT26"/>
  <c r="PS26"/>
  <c r="PR26"/>
  <c r="PQ26"/>
  <c r="PP26"/>
  <c r="PO26"/>
  <c r="PN26"/>
  <c r="PM26"/>
  <c r="PL26"/>
  <c r="PW25"/>
  <c r="PV25"/>
  <c r="PU25"/>
  <c r="PT25"/>
  <c r="PS25"/>
  <c r="PR25"/>
  <c r="PQ25"/>
  <c r="PP25"/>
  <c r="PO25"/>
  <c r="PN25"/>
  <c r="PM25"/>
  <c r="PL25"/>
  <c r="PW24"/>
  <c r="PV24"/>
  <c r="PU24"/>
  <c r="PT24"/>
  <c r="PS24"/>
  <c r="PR24"/>
  <c r="PQ24"/>
  <c r="PP24"/>
  <c r="PO24"/>
  <c r="PN24"/>
  <c r="PM24"/>
  <c r="PL24"/>
  <c r="PW23"/>
  <c r="PV23"/>
  <c r="PU23"/>
  <c r="PT23"/>
  <c r="PS23"/>
  <c r="PR23"/>
  <c r="PQ23"/>
  <c r="PP23"/>
  <c r="PO23"/>
  <c r="PN23"/>
  <c r="PM23"/>
  <c r="PL23"/>
  <c r="PW22"/>
  <c r="PV22"/>
  <c r="PU22"/>
  <c r="PT22"/>
  <c r="PS22"/>
  <c r="PR22"/>
  <c r="PQ22"/>
  <c r="PP22"/>
  <c r="PO22"/>
  <c r="PN22"/>
  <c r="PM22"/>
  <c r="PL22"/>
  <c r="PW21"/>
  <c r="PV21"/>
  <c r="PU21"/>
  <c r="PT21"/>
  <c r="PS21"/>
  <c r="PR21"/>
  <c r="PQ21"/>
  <c r="PP21"/>
  <c r="PO21"/>
  <c r="PN21"/>
  <c r="PM21"/>
  <c r="PL21"/>
  <c r="PW20"/>
  <c r="PV20"/>
  <c r="PU20"/>
  <c r="PT20"/>
  <c r="PS20"/>
  <c r="PR20"/>
  <c r="PQ20"/>
  <c r="PP20"/>
  <c r="PO20"/>
  <c r="PN20"/>
  <c r="PM20"/>
  <c r="PL20"/>
  <c r="PW19"/>
  <c r="PV19"/>
  <c r="PU19"/>
  <c r="PT19"/>
  <c r="PS19"/>
  <c r="PR19"/>
  <c r="PQ19"/>
  <c r="PP19"/>
  <c r="PO19"/>
  <c r="PN19"/>
  <c r="PM19"/>
  <c r="PL19"/>
  <c r="PW18"/>
  <c r="PV18"/>
  <c r="PU18"/>
  <c r="PT18"/>
  <c r="PS18"/>
  <c r="PR18"/>
  <c r="PQ18"/>
  <c r="PP18"/>
  <c r="PO18"/>
  <c r="PN18"/>
  <c r="PM18"/>
  <c r="PL18"/>
  <c r="PW17"/>
  <c r="PV17"/>
  <c r="PU17"/>
  <c r="PT17"/>
  <c r="PS17"/>
  <c r="PR17"/>
  <c r="PQ17"/>
  <c r="PP17"/>
  <c r="PO17"/>
  <c r="PN17"/>
  <c r="PM17"/>
  <c r="PL17"/>
  <c r="PW16"/>
  <c r="PV16"/>
  <c r="PU16"/>
  <c r="PT16"/>
  <c r="PS16"/>
  <c r="PR16"/>
  <c r="PQ16"/>
  <c r="PP16"/>
  <c r="PO16"/>
  <c r="PN16"/>
  <c r="PM16"/>
  <c r="PL16"/>
  <c r="PW15"/>
  <c r="PV15"/>
  <c r="PU15"/>
  <c r="PT15"/>
  <c r="PS15"/>
  <c r="PR15"/>
  <c r="PQ15"/>
  <c r="PP15"/>
  <c r="PO15"/>
  <c r="PN15"/>
  <c r="PM15"/>
  <c r="PL15"/>
  <c r="PW14"/>
  <c r="PV14"/>
  <c r="PU14"/>
  <c r="PT14"/>
  <c r="PS14"/>
  <c r="PR14"/>
  <c r="PQ14"/>
  <c r="PP14"/>
  <c r="PO14"/>
  <c r="PN14"/>
  <c r="PM14"/>
  <c r="PL14"/>
  <c r="PW13"/>
  <c r="PV13"/>
  <c r="PU13"/>
  <c r="PT13"/>
  <c r="PS13"/>
  <c r="PR13"/>
  <c r="PQ13"/>
  <c r="PP13"/>
  <c r="PO13"/>
  <c r="PN13"/>
  <c r="PM13"/>
  <c r="PL13"/>
  <c r="PW12"/>
  <c r="PV12"/>
  <c r="PU12"/>
  <c r="PT12"/>
  <c r="PS12"/>
  <c r="PR12"/>
  <c r="PQ12"/>
  <c r="PP12"/>
  <c r="PO12"/>
  <c r="PN12"/>
  <c r="PM12"/>
  <c r="PL12"/>
  <c r="PW11"/>
  <c r="PV11"/>
  <c r="PU11"/>
  <c r="PT11"/>
  <c r="PS11"/>
  <c r="PR11"/>
  <c r="PQ11"/>
  <c r="PP11"/>
  <c r="PO11"/>
  <c r="PN11"/>
  <c r="PM11"/>
  <c r="PL11"/>
  <c r="PW10"/>
  <c r="PV10"/>
  <c r="PU10"/>
  <c r="PT10"/>
  <c r="PS10"/>
  <c r="PR10"/>
  <c r="PQ10"/>
  <c r="PP10"/>
  <c r="PO10"/>
  <c r="PN10"/>
  <c r="PM10"/>
  <c r="PL10"/>
  <c r="PW9"/>
  <c r="PV9"/>
  <c r="PU9"/>
  <c r="PT9"/>
  <c r="PS9"/>
  <c r="PR9"/>
  <c r="PQ9"/>
  <c r="PP9"/>
  <c r="PO9"/>
  <c r="PN9"/>
  <c r="PM9"/>
  <c r="PL9"/>
  <c r="PW8"/>
  <c r="PV8"/>
  <c r="PU8"/>
  <c r="PT8"/>
  <c r="PS8"/>
  <c r="PR8"/>
  <c r="PQ8"/>
  <c r="PP8"/>
  <c r="PO8"/>
  <c r="PN8"/>
  <c r="PM8"/>
  <c r="PL8"/>
  <c r="PW7"/>
  <c r="PV7"/>
  <c r="PU7"/>
  <c r="PT7"/>
  <c r="PS7"/>
  <c r="PR7"/>
  <c r="PQ7"/>
  <c r="PP7"/>
  <c r="PO7"/>
  <c r="PN7"/>
  <c r="PM7"/>
  <c r="PL7"/>
  <c r="PW6"/>
  <c r="PV6"/>
  <c r="PU6"/>
  <c r="PT6"/>
  <c r="PS6"/>
  <c r="PR6"/>
  <c r="PQ6"/>
  <c r="PP6"/>
  <c r="PO6"/>
  <c r="PN6"/>
  <c r="PM6"/>
  <c r="PL6"/>
  <c r="PW5"/>
  <c r="PV5"/>
  <c r="PU5"/>
  <c r="PT5"/>
  <c r="PS5"/>
  <c r="PR5"/>
  <c r="PQ5"/>
  <c r="PP5"/>
  <c r="PO5"/>
  <c r="PN5"/>
  <c r="PM5"/>
  <c r="PL5"/>
  <c r="PW4"/>
  <c r="PV4"/>
  <c r="PU4"/>
  <c r="PT4"/>
  <c r="PS4"/>
  <c r="PR4"/>
  <c r="PQ4"/>
  <c r="PP4"/>
  <c r="PO4"/>
  <c r="PN4"/>
  <c r="PM4"/>
  <c r="PL4"/>
  <c r="PJ39"/>
  <c r="PI39"/>
  <c r="PH39"/>
  <c r="PG39"/>
  <c r="OA39"/>
  <c r="NZ39"/>
  <c r="NY39"/>
  <c r="NX39"/>
  <c r="MQ39"/>
  <c r="MP39"/>
  <c r="MO39"/>
  <c r="MN39"/>
  <c r="LJ39"/>
  <c r="LI39"/>
  <c r="LH39"/>
  <c r="LG39"/>
  <c r="JZ39"/>
  <c r="JY39"/>
  <c r="JX39"/>
  <c r="JW39"/>
  <c r="IP39"/>
  <c r="IO39"/>
  <c r="IN39"/>
  <c r="IM39"/>
  <c r="HG39"/>
  <c r="HF39"/>
  <c r="HE39"/>
  <c r="HD39"/>
  <c r="FW39"/>
  <c r="FV39"/>
  <c r="FU39"/>
  <c r="FT39"/>
  <c r="EN39"/>
  <c r="EM39"/>
  <c r="EL39"/>
  <c r="EK39"/>
  <c r="DD39"/>
  <c r="DC39"/>
  <c r="DB39"/>
  <c r="DA39"/>
  <c r="BT39"/>
  <c r="BS39"/>
  <c r="BR39"/>
  <c r="BQ39"/>
  <c r="AK39"/>
  <c r="AJ39"/>
  <c r="AI39"/>
  <c r="AH39"/>
  <c r="PJ38"/>
  <c r="PI38"/>
  <c r="PH38"/>
  <c r="PG38"/>
  <c r="OA38"/>
  <c r="NZ38"/>
  <c r="NY38"/>
  <c r="NX38"/>
  <c r="MQ38"/>
  <c r="MP38"/>
  <c r="MO38"/>
  <c r="MN38"/>
  <c r="LJ38"/>
  <c r="LI38"/>
  <c r="LH38"/>
  <c r="LG38"/>
  <c r="JZ38"/>
  <c r="JY38"/>
  <c r="JX38"/>
  <c r="JW38"/>
  <c r="IP38"/>
  <c r="IO38"/>
  <c r="IN38"/>
  <c r="IM38"/>
  <c r="HG38"/>
  <c r="HF38"/>
  <c r="HE38"/>
  <c r="HD38"/>
  <c r="FW38"/>
  <c r="FV38"/>
  <c r="FU38"/>
  <c r="FT38"/>
  <c r="EN38"/>
  <c r="EM38"/>
  <c r="EL38"/>
  <c r="EK38"/>
  <c r="DD38"/>
  <c r="DC38"/>
  <c r="DB38"/>
  <c r="DA38"/>
  <c r="BT38"/>
  <c r="BS38"/>
  <c r="BR38"/>
  <c r="BQ38"/>
  <c r="AK38"/>
  <c r="AJ38"/>
  <c r="AI38"/>
  <c r="AH38"/>
  <c r="PJ37"/>
  <c r="PI37"/>
  <c r="PH37"/>
  <c r="PG37"/>
  <c r="MQ37"/>
  <c r="MP37"/>
  <c r="MO37"/>
  <c r="MN37"/>
  <c r="LJ37"/>
  <c r="LI37"/>
  <c r="LH37"/>
  <c r="LG37"/>
  <c r="JZ37"/>
  <c r="JY37"/>
  <c r="JX37"/>
  <c r="JW37"/>
  <c r="IP37"/>
  <c r="IO37"/>
  <c r="IN37"/>
  <c r="IM37"/>
  <c r="HG37"/>
  <c r="HF37"/>
  <c r="HE37"/>
  <c r="HD37"/>
  <c r="FW37"/>
  <c r="FV37"/>
  <c r="FU37"/>
  <c r="FT37"/>
  <c r="EN37"/>
  <c r="EM37"/>
  <c r="EL37"/>
  <c r="EK37"/>
  <c r="DD37"/>
  <c r="DC37"/>
  <c r="DB37"/>
  <c r="DA37"/>
  <c r="BT37"/>
  <c r="BS37"/>
  <c r="BR37"/>
  <c r="BQ37"/>
  <c r="AK37"/>
  <c r="AJ37"/>
  <c r="AI37"/>
  <c r="AH37"/>
  <c r="PJ36"/>
  <c r="PI36"/>
  <c r="PH36"/>
  <c r="PG36"/>
  <c r="MQ36"/>
  <c r="MP36"/>
  <c r="MO36"/>
  <c r="MN36"/>
  <c r="LJ36"/>
  <c r="LI36"/>
  <c r="LH36"/>
  <c r="LG36"/>
  <c r="JZ36"/>
  <c r="JY36"/>
  <c r="JX36"/>
  <c r="JW36"/>
  <c r="IP36"/>
  <c r="IO36"/>
  <c r="IN36"/>
  <c r="IM36"/>
  <c r="HG36"/>
  <c r="HF36"/>
  <c r="HE36"/>
  <c r="HD36"/>
  <c r="FW36"/>
  <c r="FV36"/>
  <c r="FU36"/>
  <c r="FT36"/>
  <c r="EN36"/>
  <c r="EM36"/>
  <c r="EL36"/>
  <c r="EK36"/>
  <c r="DD36"/>
  <c r="DC36"/>
  <c r="DB36"/>
  <c r="DA36"/>
  <c r="BT36"/>
  <c r="BS36"/>
  <c r="BR36"/>
  <c r="BQ36"/>
  <c r="AK36"/>
  <c r="AJ36"/>
  <c r="AI36"/>
  <c r="AH36"/>
  <c r="PJ35"/>
  <c r="PI35"/>
  <c r="PH35"/>
  <c r="PG35"/>
  <c r="MQ35"/>
  <c r="MP35"/>
  <c r="MO35"/>
  <c r="MN35"/>
  <c r="LJ35"/>
  <c r="LI35"/>
  <c r="LH35"/>
  <c r="LG35"/>
  <c r="JZ35"/>
  <c r="JY35"/>
  <c r="JX35"/>
  <c r="JW35"/>
  <c r="IP35"/>
  <c r="IO35"/>
  <c r="IN35"/>
  <c r="IM35"/>
  <c r="HG35"/>
  <c r="HF35"/>
  <c r="HE35"/>
  <c r="HD35"/>
  <c r="FW35"/>
  <c r="FV35"/>
  <c r="FU35"/>
  <c r="FT35"/>
  <c r="EN35"/>
  <c r="EM35"/>
  <c r="EL35"/>
  <c r="EK35"/>
  <c r="DD35"/>
  <c r="DC35"/>
  <c r="DB35"/>
  <c r="DA35"/>
  <c r="BT35"/>
  <c r="BS35"/>
  <c r="BR35"/>
  <c r="BQ35"/>
  <c r="AK35"/>
  <c r="AJ35"/>
  <c r="AI35"/>
  <c r="AH35"/>
  <c r="PJ34"/>
  <c r="PI34"/>
  <c r="PH34"/>
  <c r="PG34"/>
  <c r="OA34"/>
  <c r="NZ34"/>
  <c r="NY34"/>
  <c r="NX34"/>
  <c r="MQ34"/>
  <c r="MP34"/>
  <c r="MO34"/>
  <c r="MN34"/>
  <c r="LJ34"/>
  <c r="LI34"/>
  <c r="LH34"/>
  <c r="LG34"/>
  <c r="JZ34"/>
  <c r="JY34"/>
  <c r="JX34"/>
  <c r="JW34"/>
  <c r="IP34"/>
  <c r="IO34"/>
  <c r="IN34"/>
  <c r="IM34"/>
  <c r="HG34"/>
  <c r="HF34"/>
  <c r="HE34"/>
  <c r="HD34"/>
  <c r="FW34"/>
  <c r="FV34"/>
  <c r="FU34"/>
  <c r="FT34"/>
  <c r="EN34"/>
  <c r="EM34"/>
  <c r="EL34"/>
  <c r="EK34"/>
  <c r="DD34"/>
  <c r="DC34"/>
  <c r="DB34"/>
  <c r="DA34"/>
  <c r="BT34"/>
  <c r="BS34"/>
  <c r="BR34"/>
  <c r="BQ34"/>
  <c r="AK34"/>
  <c r="AJ34"/>
  <c r="AI34"/>
  <c r="AH34"/>
  <c r="PJ33"/>
  <c r="PI33"/>
  <c r="PH33"/>
  <c r="PG33"/>
  <c r="OA33"/>
  <c r="NZ33"/>
  <c r="NY33"/>
  <c r="NX33"/>
  <c r="MQ33"/>
  <c r="MP33"/>
  <c r="MO33"/>
  <c r="MN33"/>
  <c r="LJ33"/>
  <c r="LI33"/>
  <c r="LH33"/>
  <c r="LG33"/>
  <c r="JZ33"/>
  <c r="JY33"/>
  <c r="JX33"/>
  <c r="JW33"/>
  <c r="IP33"/>
  <c r="IO33"/>
  <c r="IN33"/>
  <c r="IM33"/>
  <c r="HG33"/>
  <c r="HF33"/>
  <c r="HE33"/>
  <c r="HD33"/>
  <c r="FW33"/>
  <c r="FV33"/>
  <c r="FU33"/>
  <c r="FT33"/>
  <c r="EN33"/>
  <c r="EM33"/>
  <c r="EL33"/>
  <c r="EK33"/>
  <c r="DD33"/>
  <c r="DC33"/>
  <c r="DB33"/>
  <c r="DA33"/>
  <c r="BT33"/>
  <c r="BS33"/>
  <c r="BR33"/>
  <c r="BQ33"/>
  <c r="AK33"/>
  <c r="AJ33"/>
  <c r="AI33"/>
  <c r="AH33"/>
  <c r="PJ32"/>
  <c r="PI32"/>
  <c r="PH32"/>
  <c r="PG32"/>
  <c r="OA32"/>
  <c r="NZ32"/>
  <c r="NY32"/>
  <c r="NX32"/>
  <c r="MQ32"/>
  <c r="MP32"/>
  <c r="MO32"/>
  <c r="MN32"/>
  <c r="LJ32"/>
  <c r="LI32"/>
  <c r="LH32"/>
  <c r="LG32"/>
  <c r="JZ32"/>
  <c r="JY32"/>
  <c r="JX32"/>
  <c r="JW32"/>
  <c r="IP32"/>
  <c r="IO32"/>
  <c r="IN32"/>
  <c r="IM32"/>
  <c r="HG32"/>
  <c r="HF32"/>
  <c r="HE32"/>
  <c r="HD32"/>
  <c r="FW32"/>
  <c r="FV32"/>
  <c r="FU32"/>
  <c r="FT32"/>
  <c r="EN32"/>
  <c r="EM32"/>
  <c r="EL32"/>
  <c r="EK32"/>
  <c r="DD32"/>
  <c r="DC32"/>
  <c r="DB32"/>
  <c r="DA32"/>
  <c r="BT32"/>
  <c r="BS32"/>
  <c r="BR32"/>
  <c r="BQ32"/>
  <c r="AK32"/>
  <c r="AJ32"/>
  <c r="AI32"/>
  <c r="AH32"/>
  <c r="PJ31"/>
  <c r="PI31"/>
  <c r="PH31"/>
  <c r="PG31"/>
  <c r="OA31"/>
  <c r="NZ31"/>
  <c r="NY31"/>
  <c r="NX31"/>
  <c r="MQ31"/>
  <c r="MP31"/>
  <c r="MO31"/>
  <c r="MN31"/>
  <c r="LJ31"/>
  <c r="LI31"/>
  <c r="LH31"/>
  <c r="LG31"/>
  <c r="JZ31"/>
  <c r="JY31"/>
  <c r="JX31"/>
  <c r="JW31"/>
  <c r="IP31"/>
  <c r="IO31"/>
  <c r="IN31"/>
  <c r="IM31"/>
  <c r="HG31"/>
  <c r="HF31"/>
  <c r="HE31"/>
  <c r="HD31"/>
  <c r="FW31"/>
  <c r="FV31"/>
  <c r="FU31"/>
  <c r="FT31"/>
  <c r="EN31"/>
  <c r="EM31"/>
  <c r="EL31"/>
  <c r="EK31"/>
  <c r="DD31"/>
  <c r="DC31"/>
  <c r="DB31"/>
  <c r="DA31"/>
  <c r="BT31"/>
  <c r="BS31"/>
  <c r="BR31"/>
  <c r="BQ31"/>
  <c r="AK31"/>
  <c r="AJ31"/>
  <c r="AI31"/>
  <c r="AH31"/>
  <c r="PJ30"/>
  <c r="PI30"/>
  <c r="PH30"/>
  <c r="PG30"/>
  <c r="OA30"/>
  <c r="NZ30"/>
  <c r="NY30"/>
  <c r="NX30"/>
  <c r="MQ30"/>
  <c r="MP30"/>
  <c r="MO30"/>
  <c r="MN30"/>
  <c r="LJ30"/>
  <c r="LI30"/>
  <c r="LH30"/>
  <c r="LG30"/>
  <c r="JZ30"/>
  <c r="JY30"/>
  <c r="JX30"/>
  <c r="JW30"/>
  <c r="IP30"/>
  <c r="IO30"/>
  <c r="IN30"/>
  <c r="IM30"/>
  <c r="HG30"/>
  <c r="HF30"/>
  <c r="HE30"/>
  <c r="HD30"/>
  <c r="FW30"/>
  <c r="FV30"/>
  <c r="FU30"/>
  <c r="FT30"/>
  <c r="EN30"/>
  <c r="EM30"/>
  <c r="EL30"/>
  <c r="EK30"/>
  <c r="DD30"/>
  <c r="DC30"/>
  <c r="DB30"/>
  <c r="DA30"/>
  <c r="BT30"/>
  <c r="BS30"/>
  <c r="BR30"/>
  <c r="BQ30"/>
  <c r="AK30"/>
  <c r="AJ30"/>
  <c r="AI30"/>
  <c r="AH30"/>
  <c r="PJ29"/>
  <c r="PI29"/>
  <c r="PH29"/>
  <c r="PG29"/>
  <c r="OA29"/>
  <c r="NZ29"/>
  <c r="NY29"/>
  <c r="NX29"/>
  <c r="MQ29"/>
  <c r="MP29"/>
  <c r="MO29"/>
  <c r="MN29"/>
  <c r="LJ29"/>
  <c r="LI29"/>
  <c r="LH29"/>
  <c r="LG29"/>
  <c r="JZ29"/>
  <c r="JY29"/>
  <c r="JX29"/>
  <c r="JW29"/>
  <c r="IP29"/>
  <c r="IO29"/>
  <c r="IN29"/>
  <c r="IM29"/>
  <c r="HG29"/>
  <c r="HF29"/>
  <c r="HE29"/>
  <c r="HD29"/>
  <c r="FW29"/>
  <c r="FV29"/>
  <c r="FU29"/>
  <c r="FT29"/>
  <c r="EN29"/>
  <c r="EM29"/>
  <c r="EL29"/>
  <c r="EK29"/>
  <c r="DD29"/>
  <c r="DC29"/>
  <c r="DB29"/>
  <c r="DA29"/>
  <c r="BT29"/>
  <c r="BS29"/>
  <c r="BR29"/>
  <c r="BQ29"/>
  <c r="AK29"/>
  <c r="AJ29"/>
  <c r="AI29"/>
  <c r="AH29"/>
  <c r="PJ28"/>
  <c r="PI28"/>
  <c r="PH28"/>
  <c r="PG28"/>
  <c r="OA28"/>
  <c r="NZ28"/>
  <c r="NY28"/>
  <c r="NX28"/>
  <c r="MQ28"/>
  <c r="MP28"/>
  <c r="MO28"/>
  <c r="MN28"/>
  <c r="LJ28"/>
  <c r="LI28"/>
  <c r="LH28"/>
  <c r="LG28"/>
  <c r="JZ28"/>
  <c r="JY28"/>
  <c r="JX28"/>
  <c r="JW28"/>
  <c r="IP28"/>
  <c r="IO28"/>
  <c r="IN28"/>
  <c r="IM28"/>
  <c r="HG28"/>
  <c r="HF28"/>
  <c r="HE28"/>
  <c r="HD28"/>
  <c r="FW28"/>
  <c r="FV28"/>
  <c r="FU28"/>
  <c r="FT28"/>
  <c r="EN28"/>
  <c r="EM28"/>
  <c r="EL28"/>
  <c r="EK28"/>
  <c r="DD28"/>
  <c r="DC28"/>
  <c r="DB28"/>
  <c r="DA28"/>
  <c r="BT28"/>
  <c r="BS28"/>
  <c r="BR28"/>
  <c r="BQ28"/>
  <c r="AK28"/>
  <c r="AJ28"/>
  <c r="AI28"/>
  <c r="AH28"/>
  <c r="PJ27"/>
  <c r="PI27"/>
  <c r="PH27"/>
  <c r="PG27"/>
  <c r="OA27"/>
  <c r="NZ27"/>
  <c r="NY27"/>
  <c r="NX27"/>
  <c r="MQ27"/>
  <c r="MP27"/>
  <c r="MO27"/>
  <c r="MN27"/>
  <c r="LJ27"/>
  <c r="LI27"/>
  <c r="LH27"/>
  <c r="LG27"/>
  <c r="JZ27"/>
  <c r="JY27"/>
  <c r="JX27"/>
  <c r="JW27"/>
  <c r="IP27"/>
  <c r="IO27"/>
  <c r="IN27"/>
  <c r="IM27"/>
  <c r="HG27"/>
  <c r="HF27"/>
  <c r="HE27"/>
  <c r="HD27"/>
  <c r="FW27"/>
  <c r="FV27"/>
  <c r="FU27"/>
  <c r="FT27"/>
  <c r="EN27"/>
  <c r="EM27"/>
  <c r="EL27"/>
  <c r="EK27"/>
  <c r="DD27"/>
  <c r="DC27"/>
  <c r="DB27"/>
  <c r="DA27"/>
  <c r="BT27"/>
  <c r="BS27"/>
  <c r="BR27"/>
  <c r="BQ27"/>
  <c r="AK27"/>
  <c r="AJ27"/>
  <c r="AI27"/>
  <c r="AH27"/>
  <c r="PJ26"/>
  <c r="PI26"/>
  <c r="PH26"/>
  <c r="PG26"/>
  <c r="OA26"/>
  <c r="NZ26"/>
  <c r="NY26"/>
  <c r="NX26"/>
  <c r="MQ26"/>
  <c r="MP26"/>
  <c r="MO26"/>
  <c r="MN26"/>
  <c r="LJ26"/>
  <c r="LI26"/>
  <c r="LH26"/>
  <c r="LG26"/>
  <c r="JZ26"/>
  <c r="JY26"/>
  <c r="JX26"/>
  <c r="JW26"/>
  <c r="IP26"/>
  <c r="IO26"/>
  <c r="IN26"/>
  <c r="IM26"/>
  <c r="HG26"/>
  <c r="HF26"/>
  <c r="HE26"/>
  <c r="HD26"/>
  <c r="FW26"/>
  <c r="FV26"/>
  <c r="FU26"/>
  <c r="FT26"/>
  <c r="EN26"/>
  <c r="EM26"/>
  <c r="EL26"/>
  <c r="EK26"/>
  <c r="DD26"/>
  <c r="DC26"/>
  <c r="DB26"/>
  <c r="DA26"/>
  <c r="BT26"/>
  <c r="BS26"/>
  <c r="BR26"/>
  <c r="BQ26"/>
  <c r="AK26"/>
  <c r="AJ26"/>
  <c r="AI26"/>
  <c r="AH26"/>
  <c r="PJ25"/>
  <c r="PI25"/>
  <c r="PH25"/>
  <c r="PG25"/>
  <c r="OA25"/>
  <c r="NZ25"/>
  <c r="NY25"/>
  <c r="NX25"/>
  <c r="MQ25"/>
  <c r="MP25"/>
  <c r="MO25"/>
  <c r="MN25"/>
  <c r="LJ25"/>
  <c r="LI25"/>
  <c r="LH25"/>
  <c r="LG25"/>
  <c r="JZ25"/>
  <c r="JY25"/>
  <c r="JX25"/>
  <c r="JW25"/>
  <c r="IP25"/>
  <c r="IO25"/>
  <c r="IN25"/>
  <c r="IM25"/>
  <c r="HG25"/>
  <c r="HF25"/>
  <c r="HE25"/>
  <c r="HD25"/>
  <c r="FW25"/>
  <c r="FV25"/>
  <c r="FU25"/>
  <c r="FT25"/>
  <c r="EN25"/>
  <c r="EM25"/>
  <c r="EL25"/>
  <c r="EK25"/>
  <c r="DD25"/>
  <c r="DC25"/>
  <c r="DB25"/>
  <c r="DA25"/>
  <c r="BT25"/>
  <c r="BS25"/>
  <c r="BR25"/>
  <c r="BQ25"/>
  <c r="AK25"/>
  <c r="AJ25"/>
  <c r="AI25"/>
  <c r="AH25"/>
  <c r="PJ24"/>
  <c r="PI24"/>
  <c r="PH24"/>
  <c r="PG24"/>
  <c r="OA24"/>
  <c r="NZ24"/>
  <c r="NY24"/>
  <c r="NX24"/>
  <c r="MQ24"/>
  <c r="MP24"/>
  <c r="MO24"/>
  <c r="MN24"/>
  <c r="LJ24"/>
  <c r="LI24"/>
  <c r="LH24"/>
  <c r="LG24"/>
  <c r="JZ24"/>
  <c r="JY24"/>
  <c r="JX24"/>
  <c r="JW24"/>
  <c r="IP24"/>
  <c r="IO24"/>
  <c r="IN24"/>
  <c r="IM24"/>
  <c r="HG24"/>
  <c r="HF24"/>
  <c r="HE24"/>
  <c r="HD24"/>
  <c r="FW24"/>
  <c r="FV24"/>
  <c r="FU24"/>
  <c r="FT24"/>
  <c r="EN24"/>
  <c r="EM24"/>
  <c r="EL24"/>
  <c r="EK24"/>
  <c r="DD24"/>
  <c r="DC24"/>
  <c r="DB24"/>
  <c r="DA24"/>
  <c r="BT24"/>
  <c r="BS24"/>
  <c r="BR24"/>
  <c r="BQ24"/>
  <c r="AK24"/>
  <c r="AJ24"/>
  <c r="AI24"/>
  <c r="AH24"/>
  <c r="PJ23"/>
  <c r="PI23"/>
  <c r="PH23"/>
  <c r="PG23"/>
  <c r="OA23"/>
  <c r="NZ23"/>
  <c r="NY23"/>
  <c r="NX23"/>
  <c r="MQ23"/>
  <c r="MP23"/>
  <c r="MO23"/>
  <c r="MN23"/>
  <c r="LJ23"/>
  <c r="LI23"/>
  <c r="LH23"/>
  <c r="LG23"/>
  <c r="JZ23"/>
  <c r="JY23"/>
  <c r="JX23"/>
  <c r="JW23"/>
  <c r="IP23"/>
  <c r="IO23"/>
  <c r="IN23"/>
  <c r="IM23"/>
  <c r="HG23"/>
  <c r="HF23"/>
  <c r="HE23"/>
  <c r="HD23"/>
  <c r="FW23"/>
  <c r="FV23"/>
  <c r="FU23"/>
  <c r="FT23"/>
  <c r="EN23"/>
  <c r="EM23"/>
  <c r="EL23"/>
  <c r="EK23"/>
  <c r="DD23"/>
  <c r="DC23"/>
  <c r="DB23"/>
  <c r="DA23"/>
  <c r="BT23"/>
  <c r="BS23"/>
  <c r="BR23"/>
  <c r="BQ23"/>
  <c r="AK23"/>
  <c r="AJ23"/>
  <c r="AI23"/>
  <c r="AH23"/>
  <c r="PJ22"/>
  <c r="PI22"/>
  <c r="PH22"/>
  <c r="PG22"/>
  <c r="OA22"/>
  <c r="NZ22"/>
  <c r="NY22"/>
  <c r="NX22"/>
  <c r="MQ22"/>
  <c r="MP22"/>
  <c r="MO22"/>
  <c r="MN22"/>
  <c r="LJ22"/>
  <c r="LI22"/>
  <c r="LH22"/>
  <c r="LG22"/>
  <c r="JZ22"/>
  <c r="JY22"/>
  <c r="JX22"/>
  <c r="JW22"/>
  <c r="IP22"/>
  <c r="IO22"/>
  <c r="IN22"/>
  <c r="IM22"/>
  <c r="HG22"/>
  <c r="HF22"/>
  <c r="HE22"/>
  <c r="HD22"/>
  <c r="FW22"/>
  <c r="FV22"/>
  <c r="FU22"/>
  <c r="FT22"/>
  <c r="EN22"/>
  <c r="EM22"/>
  <c r="EL22"/>
  <c r="EK22"/>
  <c r="DD22"/>
  <c r="DC22"/>
  <c r="DB22"/>
  <c r="DA22"/>
  <c r="BT22"/>
  <c r="BS22"/>
  <c r="BR22"/>
  <c r="BQ22"/>
  <c r="AK22"/>
  <c r="AJ22"/>
  <c r="AI22"/>
  <c r="AH22"/>
  <c r="PJ21"/>
  <c r="PI21"/>
  <c r="PH21"/>
  <c r="PG21"/>
  <c r="OA21"/>
  <c r="NZ21"/>
  <c r="NY21"/>
  <c r="NX21"/>
  <c r="MQ21"/>
  <c r="MP21"/>
  <c r="MO21"/>
  <c r="MN21"/>
  <c r="LJ21"/>
  <c r="LI21"/>
  <c r="LH21"/>
  <c r="LG21"/>
  <c r="JZ21"/>
  <c r="JY21"/>
  <c r="JX21"/>
  <c r="JW21"/>
  <c r="IP21"/>
  <c r="IO21"/>
  <c r="IN21"/>
  <c r="IM21"/>
  <c r="HG21"/>
  <c r="HF21"/>
  <c r="HE21"/>
  <c r="HD21"/>
  <c r="FW21"/>
  <c r="FV21"/>
  <c r="FU21"/>
  <c r="FT21"/>
  <c r="EN21"/>
  <c r="EM21"/>
  <c r="EL21"/>
  <c r="EK21"/>
  <c r="DD21"/>
  <c r="DC21"/>
  <c r="DB21"/>
  <c r="DA21"/>
  <c r="BT21"/>
  <c r="BS21"/>
  <c r="BR21"/>
  <c r="BQ21"/>
  <c r="AK21"/>
  <c r="AJ21"/>
  <c r="AI21"/>
  <c r="AH21"/>
  <c r="PJ20"/>
  <c r="PI20"/>
  <c r="PH20"/>
  <c r="PG20"/>
  <c r="OA20"/>
  <c r="NZ20"/>
  <c r="NY20"/>
  <c r="NX20"/>
  <c r="MQ20"/>
  <c r="MP20"/>
  <c r="MO20"/>
  <c r="MN20"/>
  <c r="LJ20"/>
  <c r="LI20"/>
  <c r="LH20"/>
  <c r="LG20"/>
  <c r="JZ20"/>
  <c r="JY20"/>
  <c r="JX20"/>
  <c r="JW20"/>
  <c r="IP20"/>
  <c r="IO20"/>
  <c r="IN20"/>
  <c r="IM20"/>
  <c r="HG20"/>
  <c r="HF20"/>
  <c r="HE20"/>
  <c r="HD20"/>
  <c r="FW20"/>
  <c r="FV20"/>
  <c r="FU20"/>
  <c r="FT20"/>
  <c r="EN20"/>
  <c r="EM20"/>
  <c r="EL20"/>
  <c r="EK20"/>
  <c r="DD20"/>
  <c r="DC20"/>
  <c r="DB20"/>
  <c r="DA20"/>
  <c r="BT20"/>
  <c r="BS20"/>
  <c r="BR20"/>
  <c r="BQ20"/>
  <c r="AK20"/>
  <c r="AJ20"/>
  <c r="AI20"/>
  <c r="AH20"/>
  <c r="PJ19"/>
  <c r="PI19"/>
  <c r="PH19"/>
  <c r="PG19"/>
  <c r="OA19"/>
  <c r="NZ19"/>
  <c r="NY19"/>
  <c r="NX19"/>
  <c r="MQ19"/>
  <c r="MP19"/>
  <c r="MO19"/>
  <c r="MN19"/>
  <c r="LJ19"/>
  <c r="LI19"/>
  <c r="LH19"/>
  <c r="LG19"/>
  <c r="JZ19"/>
  <c r="JY19"/>
  <c r="JX19"/>
  <c r="JW19"/>
  <c r="IP19"/>
  <c r="IO19"/>
  <c r="IN19"/>
  <c r="IM19"/>
  <c r="HG19"/>
  <c r="HF19"/>
  <c r="HE19"/>
  <c r="HD19"/>
  <c r="FW19"/>
  <c r="FV19"/>
  <c r="FU19"/>
  <c r="FT19"/>
  <c r="EN19"/>
  <c r="EM19"/>
  <c r="EL19"/>
  <c r="EK19"/>
  <c r="DD19"/>
  <c r="DC19"/>
  <c r="DB19"/>
  <c r="DA19"/>
  <c r="BT19"/>
  <c r="BS19"/>
  <c r="BR19"/>
  <c r="BQ19"/>
  <c r="AK19"/>
  <c r="AJ19"/>
  <c r="AI19"/>
  <c r="AH19"/>
  <c r="PJ18"/>
  <c r="PI18"/>
  <c r="PH18"/>
  <c r="PG18"/>
  <c r="OA18"/>
  <c r="NZ18"/>
  <c r="NY18"/>
  <c r="NX18"/>
  <c r="MQ18"/>
  <c r="MP18"/>
  <c r="MO18"/>
  <c r="MN18"/>
  <c r="LJ18"/>
  <c r="LI18"/>
  <c r="LH18"/>
  <c r="LG18"/>
  <c r="JZ18"/>
  <c r="JY18"/>
  <c r="JX18"/>
  <c r="JW18"/>
  <c r="IP18"/>
  <c r="IO18"/>
  <c r="IN18"/>
  <c r="IM18"/>
  <c r="HG18"/>
  <c r="HF18"/>
  <c r="HE18"/>
  <c r="HD18"/>
  <c r="FW18"/>
  <c r="FV18"/>
  <c r="FU18"/>
  <c r="FT18"/>
  <c r="EN18"/>
  <c r="EM18"/>
  <c r="EL18"/>
  <c r="EK18"/>
  <c r="DD18"/>
  <c r="DC18"/>
  <c r="DB18"/>
  <c r="DA18"/>
  <c r="BT18"/>
  <c r="BS18"/>
  <c r="BR18"/>
  <c r="BQ18"/>
  <c r="AK18"/>
  <c r="AJ18"/>
  <c r="AI18"/>
  <c r="AH18"/>
  <c r="PJ17"/>
  <c r="PI17"/>
  <c r="PH17"/>
  <c r="PG17"/>
  <c r="OA17"/>
  <c r="NZ17"/>
  <c r="NY17"/>
  <c r="NX17"/>
  <c r="MQ17"/>
  <c r="MP17"/>
  <c r="MO17"/>
  <c r="MN17"/>
  <c r="LJ17"/>
  <c r="LI17"/>
  <c r="LH17"/>
  <c r="LG17"/>
  <c r="JZ17"/>
  <c r="JY17"/>
  <c r="JX17"/>
  <c r="JW17"/>
  <c r="IP17"/>
  <c r="IO17"/>
  <c r="IN17"/>
  <c r="IM17"/>
  <c r="HG17"/>
  <c r="HF17"/>
  <c r="HE17"/>
  <c r="HD17"/>
  <c r="FW17"/>
  <c r="FV17"/>
  <c r="FU17"/>
  <c r="FT17"/>
  <c r="EN17"/>
  <c r="EM17"/>
  <c r="EL17"/>
  <c r="EK17"/>
  <c r="DD17"/>
  <c r="DC17"/>
  <c r="DB17"/>
  <c r="DA17"/>
  <c r="BT17"/>
  <c r="BS17"/>
  <c r="BR17"/>
  <c r="BQ17"/>
  <c r="AK17"/>
  <c r="AJ17"/>
  <c r="AI17"/>
  <c r="AH17"/>
  <c r="PJ16"/>
  <c r="PI16"/>
  <c r="PH16"/>
  <c r="PG16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PJ15"/>
  <c r="PI15"/>
  <c r="PH15"/>
  <c r="PG15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PJ14"/>
  <c r="PI14"/>
  <c r="PH14"/>
  <c r="PG14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DA14"/>
  <c r="BT14"/>
  <c r="BS14"/>
  <c r="BR14"/>
  <c r="BQ14"/>
  <c r="AK14"/>
  <c r="AJ14"/>
  <c r="AI14"/>
  <c r="AH14"/>
  <c r="PJ13"/>
  <c r="PI13"/>
  <c r="PH13"/>
  <c r="PG13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DA13"/>
  <c r="BT13"/>
  <c r="BS13"/>
  <c r="BR13"/>
  <c r="BQ13"/>
  <c r="AK13"/>
  <c r="AJ13"/>
  <c r="AI13"/>
  <c r="AH13"/>
  <c r="PJ12"/>
  <c r="PI12"/>
  <c r="PH12"/>
  <c r="PG12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PJ11"/>
  <c r="PI11"/>
  <c r="PH11"/>
  <c r="PG11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PJ10"/>
  <c r="PI10"/>
  <c r="PH10"/>
  <c r="PG10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PJ9"/>
  <c r="PI9"/>
  <c r="PH9"/>
  <c r="PG9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PJ8"/>
  <c r="PI8"/>
  <c r="PH8"/>
  <c r="PG8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PJ7"/>
  <c r="PI7"/>
  <c r="PH7"/>
  <c r="PG7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AH7"/>
  <c r="PJ6"/>
  <c r="PI6"/>
  <c r="PH6"/>
  <c r="PG6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PJ5"/>
  <c r="PI5"/>
  <c r="PH5"/>
  <c r="PG5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PJ4"/>
  <c r="PI4"/>
  <c r="PH4"/>
  <c r="PG4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PY7" i="14" l="1"/>
  <c r="PX4"/>
  <c r="PY4"/>
  <c r="PZ4" s="1"/>
  <c r="PX5"/>
  <c r="PX6"/>
  <c r="PY6"/>
  <c r="PX7"/>
  <c r="PX8"/>
  <c r="PY8"/>
  <c r="PZ8" s="1"/>
  <c r="PX9"/>
  <c r="PX10"/>
  <c r="PY10"/>
  <c r="PX11"/>
  <c r="PX12"/>
  <c r="PY12"/>
  <c r="PZ12" s="1"/>
  <c r="PX13"/>
  <c r="PX14"/>
  <c r="PY14"/>
  <c r="PX15"/>
  <c r="PX16"/>
  <c r="PY16"/>
  <c r="PZ16" s="1"/>
  <c r="PX17"/>
  <c r="PX18"/>
  <c r="PY18"/>
  <c r="PX19"/>
  <c r="PX20"/>
  <c r="PY20"/>
  <c r="PZ20" s="1"/>
  <c r="PX21"/>
  <c r="PX22"/>
  <c r="PY22"/>
  <c r="PX23"/>
  <c r="PX24"/>
  <c r="PY24"/>
  <c r="PZ24" s="1"/>
  <c r="PX25"/>
  <c r="PY25"/>
  <c r="PZ5"/>
  <c r="PZ7"/>
  <c r="PZ9"/>
  <c r="PZ11"/>
  <c r="PZ13"/>
  <c r="PZ15"/>
  <c r="PZ17"/>
  <c r="PZ19"/>
  <c r="PZ21"/>
  <c r="PZ23"/>
  <c r="PZ6"/>
  <c r="PZ10"/>
  <c r="PZ18"/>
  <c r="PZ22"/>
  <c r="PZ25"/>
  <c r="PX4" i="4"/>
  <c r="PY7"/>
  <c r="PX7"/>
  <c r="PZ5"/>
  <c r="PZ9"/>
  <c r="PZ11"/>
  <c r="PZ13"/>
  <c r="PZ15"/>
  <c r="PZ17"/>
  <c r="PY19"/>
  <c r="PZ19" s="1"/>
  <c r="PY21"/>
  <c r="PZ21" s="1"/>
  <c r="PY23"/>
  <c r="PZ23" s="1"/>
  <c r="PY25"/>
  <c r="PZ25" s="1"/>
  <c r="PY27"/>
  <c r="PZ27" s="1"/>
  <c r="PY4"/>
  <c r="PZ4" s="1"/>
  <c r="PY6"/>
  <c r="PZ6" s="1"/>
  <c r="PY8"/>
  <c r="PZ8" s="1"/>
  <c r="PZ10"/>
  <c r="PZ12"/>
  <c r="PZ14"/>
  <c r="PZ16"/>
  <c r="PZ18"/>
  <c r="PZ20"/>
  <c r="PZ22"/>
  <c r="PZ24"/>
  <c r="PZ26"/>
  <c r="PY7" i="9"/>
  <c r="PX7"/>
  <c r="PY5" i="11"/>
  <c r="PY6"/>
  <c r="PY7"/>
  <c r="PY8"/>
  <c r="PY9"/>
  <c r="PY10"/>
  <c r="PY11"/>
  <c r="PY12"/>
  <c r="PY13"/>
  <c r="PY14"/>
  <c r="PY15"/>
  <c r="PY16"/>
  <c r="PY17"/>
  <c r="PY18"/>
  <c r="PY19"/>
  <c r="PY20"/>
  <c r="PY21"/>
  <c r="PY22"/>
  <c r="PY23"/>
  <c r="PY24"/>
  <c r="PY25"/>
  <c r="PY26"/>
  <c r="PY27"/>
  <c r="PY28"/>
  <c r="PY29"/>
  <c r="PY30"/>
  <c r="PY31"/>
  <c r="PX5"/>
  <c r="PX6"/>
  <c r="PX7"/>
  <c r="PX8"/>
  <c r="PX9"/>
  <c r="PX10"/>
  <c r="PX11"/>
  <c r="PX12"/>
  <c r="PX13"/>
  <c r="PX14"/>
  <c r="PX15"/>
  <c r="PX16"/>
  <c r="PX17"/>
  <c r="PX18"/>
  <c r="PX19"/>
  <c r="PX20"/>
  <c r="PX21"/>
  <c r="PX22"/>
  <c r="PX23"/>
  <c r="PX24"/>
  <c r="PX25"/>
  <c r="PX26"/>
  <c r="PX27"/>
  <c r="PX28"/>
  <c r="PX29"/>
  <c r="PX30"/>
  <c r="PX31"/>
  <c r="PZ31" s="1"/>
  <c r="PZ5"/>
  <c r="PZ7"/>
  <c r="PZ9"/>
  <c r="PZ11"/>
  <c r="PZ13"/>
  <c r="PZ15"/>
  <c r="PZ17"/>
  <c r="PZ19"/>
  <c r="PZ21"/>
  <c r="PZ23"/>
  <c r="PZ25"/>
  <c r="PZ27"/>
  <c r="PZ29"/>
  <c r="PZ6"/>
  <c r="PZ8"/>
  <c r="PZ10"/>
  <c r="PZ12"/>
  <c r="PZ14"/>
  <c r="PZ16"/>
  <c r="PZ18"/>
  <c r="PZ20"/>
  <c r="PZ22"/>
  <c r="PZ24"/>
  <c r="PZ26"/>
  <c r="PZ28"/>
  <c r="PZ30"/>
  <c r="PZ4" i="10"/>
  <c r="PY6"/>
  <c r="PZ6" s="1"/>
  <c r="PY8"/>
  <c r="PZ8" s="1"/>
  <c r="PY10"/>
  <c r="PZ10" s="1"/>
  <c r="PY12"/>
  <c r="PZ12" s="1"/>
  <c r="PY14"/>
  <c r="PZ14" s="1"/>
  <c r="PY16"/>
  <c r="PZ16" s="1"/>
  <c r="PY18"/>
  <c r="PZ18" s="1"/>
  <c r="PY20"/>
  <c r="PZ20" s="1"/>
  <c r="PY22"/>
  <c r="PZ22" s="1"/>
  <c r="PY24"/>
  <c r="PZ24" s="1"/>
  <c r="PY26"/>
  <c r="PZ26" s="1"/>
  <c r="PY28"/>
  <c r="PZ28" s="1"/>
  <c r="PY30"/>
  <c r="PZ30" s="1"/>
  <c r="PY32"/>
  <c r="PZ32" s="1"/>
  <c r="PZ5"/>
  <c r="PZ7"/>
  <c r="PZ9"/>
  <c r="PZ11"/>
  <c r="PZ13"/>
  <c r="PZ15"/>
  <c r="PZ17"/>
  <c r="PZ19"/>
  <c r="PZ21"/>
  <c r="PZ23"/>
  <c r="PZ25"/>
  <c r="PZ27"/>
  <c r="PZ29"/>
  <c r="PZ31"/>
  <c r="PY5" i="6"/>
  <c r="PY6"/>
  <c r="PY7"/>
  <c r="PY8"/>
  <c r="PY9"/>
  <c r="PY10"/>
  <c r="PY11"/>
  <c r="PY12"/>
  <c r="PY13"/>
  <c r="PY14"/>
  <c r="PY15"/>
  <c r="PY16"/>
  <c r="PY17"/>
  <c r="PY18"/>
  <c r="PY19"/>
  <c r="PY20"/>
  <c r="PY21"/>
  <c r="PY22"/>
  <c r="PY23"/>
  <c r="PY24"/>
  <c r="PY25"/>
  <c r="PY26"/>
  <c r="PY27"/>
  <c r="PY28"/>
  <c r="PY29"/>
  <c r="PY30"/>
  <c r="PY31"/>
  <c r="PY32"/>
  <c r="PX33"/>
  <c r="PX5"/>
  <c r="PX6"/>
  <c r="PX7"/>
  <c r="PX8"/>
  <c r="PX9"/>
  <c r="PX10"/>
  <c r="PX11"/>
  <c r="PX12"/>
  <c r="PX13"/>
  <c r="PX14"/>
  <c r="PX15"/>
  <c r="PX16"/>
  <c r="PX17"/>
  <c r="PX18"/>
  <c r="PX19"/>
  <c r="PX20"/>
  <c r="PX21"/>
  <c r="PX22"/>
  <c r="PX23"/>
  <c r="PX24"/>
  <c r="PX25"/>
  <c r="PX26"/>
  <c r="PX27"/>
  <c r="PX28"/>
  <c r="PX29"/>
  <c r="PX30"/>
  <c r="PX31"/>
  <c r="PX32"/>
  <c r="PY33"/>
  <c r="PZ33" s="1"/>
  <c r="PZ6"/>
  <c r="PZ8"/>
  <c r="PZ10"/>
  <c r="PZ12"/>
  <c r="PZ14"/>
  <c r="PZ16"/>
  <c r="PZ18"/>
  <c r="PZ20"/>
  <c r="PZ22"/>
  <c r="PZ24"/>
  <c r="PZ26"/>
  <c r="PZ28"/>
  <c r="PZ30"/>
  <c r="PZ5"/>
  <c r="PZ7"/>
  <c r="PZ9"/>
  <c r="PZ11"/>
  <c r="PZ13"/>
  <c r="PZ15"/>
  <c r="PZ17"/>
  <c r="PZ19"/>
  <c r="PZ21"/>
  <c r="PZ23"/>
  <c r="PZ25"/>
  <c r="PZ27"/>
  <c r="PZ29"/>
  <c r="PZ31"/>
  <c r="PX7" i="13"/>
  <c r="PX8"/>
  <c r="PX9"/>
  <c r="PX10"/>
  <c r="PX11"/>
  <c r="PX12"/>
  <c r="PX13"/>
  <c r="PX14"/>
  <c r="PX15"/>
  <c r="PX16"/>
  <c r="PX17"/>
  <c r="PX18"/>
  <c r="PX19"/>
  <c r="PX20"/>
  <c r="PX21"/>
  <c r="PX22"/>
  <c r="PX23"/>
  <c r="PX24"/>
  <c r="PX25"/>
  <c r="PX26"/>
  <c r="PX27"/>
  <c r="PX28"/>
  <c r="PX29"/>
  <c r="PX30"/>
  <c r="PX31"/>
  <c r="PX32"/>
  <c r="PX33"/>
  <c r="PX34"/>
  <c r="PX35"/>
  <c r="PX36"/>
  <c r="PX38"/>
  <c r="PY31"/>
  <c r="PY33"/>
  <c r="PY34"/>
  <c r="PY35"/>
  <c r="PY36"/>
  <c r="PY37"/>
  <c r="PY38"/>
  <c r="PY39"/>
  <c r="PX39"/>
  <c r="PY4"/>
  <c r="PY5"/>
  <c r="PY6"/>
  <c r="PY7"/>
  <c r="PY8"/>
  <c r="PY9"/>
  <c r="PZ9" s="1"/>
  <c r="PY10"/>
  <c r="PY11"/>
  <c r="PY12"/>
  <c r="PY13"/>
  <c r="PZ13" s="1"/>
  <c r="PY14"/>
  <c r="PY15"/>
  <c r="PY16"/>
  <c r="PY17"/>
  <c r="PZ17" s="1"/>
  <c r="PY18"/>
  <c r="PY19"/>
  <c r="PY20"/>
  <c r="PY21"/>
  <c r="PZ21" s="1"/>
  <c r="PY22"/>
  <c r="PY23"/>
  <c r="PY24"/>
  <c r="PY25"/>
  <c r="PZ25" s="1"/>
  <c r="PY26"/>
  <c r="PY27"/>
  <c r="PY28"/>
  <c r="PY29"/>
  <c r="PZ29" s="1"/>
  <c r="PY30"/>
  <c r="PY32"/>
  <c r="PZ32" s="1"/>
  <c r="PX37"/>
  <c r="PX6"/>
  <c r="PZ6" s="1"/>
  <c r="PX5"/>
  <c r="PX4"/>
  <c r="PZ5"/>
  <c r="PZ7"/>
  <c r="PZ11"/>
  <c r="PZ15"/>
  <c r="PZ19"/>
  <c r="PZ23"/>
  <c r="PZ27"/>
  <c r="PZ31"/>
  <c r="PZ33"/>
  <c r="PZ35"/>
  <c r="PZ37"/>
  <c r="PZ39"/>
  <c r="PZ8"/>
  <c r="PZ10"/>
  <c r="PZ12"/>
  <c r="PZ14"/>
  <c r="PZ16"/>
  <c r="PZ18"/>
  <c r="PZ20"/>
  <c r="PZ22"/>
  <c r="PZ24"/>
  <c r="PZ26"/>
  <c r="PZ28"/>
  <c r="PZ30"/>
  <c r="PZ34"/>
  <c r="PZ36"/>
  <c r="PZ38"/>
  <c r="PW16" i="12"/>
  <c r="PV16"/>
  <c r="PU16"/>
  <c r="PT16"/>
  <c r="PS16"/>
  <c r="PR16"/>
  <c r="PQ16"/>
  <c r="PP16"/>
  <c r="PO16"/>
  <c r="PN16"/>
  <c r="PM16"/>
  <c r="PL16"/>
  <c r="PW15"/>
  <c r="PV15"/>
  <c r="PU15"/>
  <c r="PT15"/>
  <c r="PS15"/>
  <c r="PR15"/>
  <c r="PQ15"/>
  <c r="PP15"/>
  <c r="PO15"/>
  <c r="PN15"/>
  <c r="PM15"/>
  <c r="PL15"/>
  <c r="PW14"/>
  <c r="PV14"/>
  <c r="PU14"/>
  <c r="PT14"/>
  <c r="PS14"/>
  <c r="PR14"/>
  <c r="PQ14"/>
  <c r="PP14"/>
  <c r="PO14"/>
  <c r="PN14"/>
  <c r="PM14"/>
  <c r="PL14"/>
  <c r="PW13"/>
  <c r="PV13"/>
  <c r="PU13"/>
  <c r="PT13"/>
  <c r="PS13"/>
  <c r="PR13"/>
  <c r="PQ13"/>
  <c r="PP13"/>
  <c r="PO13"/>
  <c r="PN13"/>
  <c r="PM13"/>
  <c r="PL13"/>
  <c r="PW12"/>
  <c r="PV12"/>
  <c r="PU12"/>
  <c r="PT12"/>
  <c r="PS12"/>
  <c r="PR12"/>
  <c r="PQ12"/>
  <c r="PP12"/>
  <c r="PO12"/>
  <c r="PN12"/>
  <c r="PM12"/>
  <c r="PL12"/>
  <c r="PW11"/>
  <c r="PV11"/>
  <c r="PU11"/>
  <c r="PT11"/>
  <c r="PS11"/>
  <c r="PR11"/>
  <c r="PQ11"/>
  <c r="PP11"/>
  <c r="PO11"/>
  <c r="PN11"/>
  <c r="PM11"/>
  <c r="PL11"/>
  <c r="PW10"/>
  <c r="PV10"/>
  <c r="PU10"/>
  <c r="PT10"/>
  <c r="PS10"/>
  <c r="PR10"/>
  <c r="PQ10"/>
  <c r="PP10"/>
  <c r="PO10"/>
  <c r="PN10"/>
  <c r="PM10"/>
  <c r="PL10"/>
  <c r="PW9"/>
  <c r="PV9"/>
  <c r="PU9"/>
  <c r="PT9"/>
  <c r="PS9"/>
  <c r="PR9"/>
  <c r="PQ9"/>
  <c r="PP9"/>
  <c r="PO9"/>
  <c r="PN9"/>
  <c r="PM9"/>
  <c r="PL9"/>
  <c r="PW8"/>
  <c r="PV8"/>
  <c r="PU8"/>
  <c r="PT8"/>
  <c r="PS8"/>
  <c r="PR8"/>
  <c r="PQ8"/>
  <c r="PP8"/>
  <c r="PO8"/>
  <c r="PN8"/>
  <c r="PM8"/>
  <c r="PL8"/>
  <c r="PW7"/>
  <c r="PV7"/>
  <c r="PU7"/>
  <c r="PT7"/>
  <c r="PS7"/>
  <c r="PR7"/>
  <c r="PQ7"/>
  <c r="PP7"/>
  <c r="PO7"/>
  <c r="PN7"/>
  <c r="PM7"/>
  <c r="PL7"/>
  <c r="PW6"/>
  <c r="PV6"/>
  <c r="PU6"/>
  <c r="PT6"/>
  <c r="PS6"/>
  <c r="PR6"/>
  <c r="PQ6"/>
  <c r="PP6"/>
  <c r="PO6"/>
  <c r="PN6"/>
  <c r="PM6"/>
  <c r="PL6"/>
  <c r="PW5"/>
  <c r="PV5"/>
  <c r="PU5"/>
  <c r="PT5"/>
  <c r="PS5"/>
  <c r="PR5"/>
  <c r="PQ5"/>
  <c r="PP5"/>
  <c r="PO5"/>
  <c r="PN5"/>
  <c r="PM5"/>
  <c r="PL5"/>
  <c r="PW4"/>
  <c r="PV4"/>
  <c r="PU4"/>
  <c r="PT4"/>
  <c r="PS4"/>
  <c r="PR4"/>
  <c r="PQ4"/>
  <c r="PP4"/>
  <c r="PO4"/>
  <c r="PN4"/>
  <c r="PM4"/>
  <c r="PL4"/>
  <c r="PY4" s="1"/>
  <c r="PJ16"/>
  <c r="PI16"/>
  <c r="PH16"/>
  <c r="PG16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PJ15"/>
  <c r="PI15"/>
  <c r="PH15"/>
  <c r="PG15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PJ14"/>
  <c r="PI14"/>
  <c r="PH14"/>
  <c r="PG14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DA14"/>
  <c r="BT14"/>
  <c r="BS14"/>
  <c r="BR14"/>
  <c r="BQ14"/>
  <c r="AK14"/>
  <c r="AJ14"/>
  <c r="AI14"/>
  <c r="AH14"/>
  <c r="PJ13"/>
  <c r="PI13"/>
  <c r="PH13"/>
  <c r="PG13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DA13"/>
  <c r="BT13"/>
  <c r="BS13"/>
  <c r="BR13"/>
  <c r="BQ13"/>
  <c r="AK13"/>
  <c r="AJ13"/>
  <c r="AI13"/>
  <c r="AH13"/>
  <c r="PJ12"/>
  <c r="PI12"/>
  <c r="PH12"/>
  <c r="PG12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PJ11"/>
  <c r="PI11"/>
  <c r="PH11"/>
  <c r="PG11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PJ10"/>
  <c r="PI10"/>
  <c r="PH10"/>
  <c r="PG10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PJ9"/>
  <c r="PI9"/>
  <c r="PH9"/>
  <c r="PG9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PJ8"/>
  <c r="PI8"/>
  <c r="PH8"/>
  <c r="PG8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PJ7"/>
  <c r="PI7"/>
  <c r="PH7"/>
  <c r="PG7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AH7"/>
  <c r="PJ6"/>
  <c r="PI6"/>
  <c r="PH6"/>
  <c r="PG6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PJ5"/>
  <c r="PI5"/>
  <c r="PH5"/>
  <c r="PG5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PJ4"/>
  <c r="PI4"/>
  <c r="PH4"/>
  <c r="PG4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PX30" i="7"/>
  <c r="PY30"/>
  <c r="PZ30"/>
  <c r="PL30"/>
  <c r="PM30"/>
  <c r="PN30"/>
  <c r="PO30"/>
  <c r="PP30"/>
  <c r="PQ30"/>
  <c r="PR30"/>
  <c r="PS30"/>
  <c r="PT30"/>
  <c r="PU30"/>
  <c r="PV30"/>
  <c r="PW30"/>
  <c r="PG30"/>
  <c r="PH30"/>
  <c r="PI30"/>
  <c r="PJ30"/>
  <c r="NX30"/>
  <c r="NY30"/>
  <c r="NZ30"/>
  <c r="OA30"/>
  <c r="MN30"/>
  <c r="MO30"/>
  <c r="MP30"/>
  <c r="MQ30"/>
  <c r="LG30"/>
  <c r="LH30"/>
  <c r="LI30"/>
  <c r="LJ30"/>
  <c r="JW30"/>
  <c r="JX30"/>
  <c r="JY30"/>
  <c r="JZ30"/>
  <c r="IM30"/>
  <c r="IN30"/>
  <c r="IO30"/>
  <c r="IP30"/>
  <c r="HD30"/>
  <c r="HE30"/>
  <c r="HF30"/>
  <c r="HG30"/>
  <c r="FT30"/>
  <c r="FU30"/>
  <c r="FV30"/>
  <c r="FW30"/>
  <c r="EK30"/>
  <c r="EL30"/>
  <c r="EM30"/>
  <c r="EN30"/>
  <c r="DA30"/>
  <c r="DB30"/>
  <c r="DC30"/>
  <c r="DD30"/>
  <c r="BQ30"/>
  <c r="BR30"/>
  <c r="BS30"/>
  <c r="BT30"/>
  <c r="AH30"/>
  <c r="AI30"/>
  <c r="AJ30"/>
  <c r="AK30"/>
  <c r="AL1"/>
  <c r="PW31"/>
  <c r="PV31"/>
  <c r="PU31"/>
  <c r="PT31"/>
  <c r="PS31"/>
  <c r="PR31"/>
  <c r="PQ31"/>
  <c r="PP31"/>
  <c r="PO31"/>
  <c r="PN31"/>
  <c r="PM31"/>
  <c r="PL31"/>
  <c r="PY31" s="1"/>
  <c r="PW29"/>
  <c r="PV29"/>
  <c r="PU29"/>
  <c r="PT29"/>
  <c r="PS29"/>
  <c r="PR29"/>
  <c r="PQ29"/>
  <c r="PP29"/>
  <c r="PO29"/>
  <c r="PN29"/>
  <c r="PM29"/>
  <c r="PL29"/>
  <c r="PW28"/>
  <c r="PV28"/>
  <c r="PU28"/>
  <c r="PT28"/>
  <c r="PS28"/>
  <c r="PR28"/>
  <c r="PQ28"/>
  <c r="PP28"/>
  <c r="PO28"/>
  <c r="PN28"/>
  <c r="PM28"/>
  <c r="PL28"/>
  <c r="PY28" s="1"/>
  <c r="PW27"/>
  <c r="PV27"/>
  <c r="PU27"/>
  <c r="PT27"/>
  <c r="PS27"/>
  <c r="PR27"/>
  <c r="PQ27"/>
  <c r="PP27"/>
  <c r="PO27"/>
  <c r="PN27"/>
  <c r="PM27"/>
  <c r="PL27"/>
  <c r="PW26"/>
  <c r="PV26"/>
  <c r="PU26"/>
  <c r="PT26"/>
  <c r="PS26"/>
  <c r="PR26"/>
  <c r="PQ26"/>
  <c r="PP26"/>
  <c r="PO26"/>
  <c r="PN26"/>
  <c r="PM26"/>
  <c r="PL26"/>
  <c r="PY26" s="1"/>
  <c r="PW25"/>
  <c r="PV25"/>
  <c r="PU25"/>
  <c r="PT25"/>
  <c r="PS25"/>
  <c r="PR25"/>
  <c r="PQ25"/>
  <c r="PP25"/>
  <c r="PO25"/>
  <c r="PN25"/>
  <c r="PM25"/>
  <c r="PL25"/>
  <c r="PW24"/>
  <c r="PV24"/>
  <c r="PU24"/>
  <c r="PT24"/>
  <c r="PS24"/>
  <c r="PR24"/>
  <c r="PQ24"/>
  <c r="PP24"/>
  <c r="PO24"/>
  <c r="PN24"/>
  <c r="PM24"/>
  <c r="PL24"/>
  <c r="PY24" s="1"/>
  <c r="PW23"/>
  <c r="PV23"/>
  <c r="PU23"/>
  <c r="PT23"/>
  <c r="PS23"/>
  <c r="PR23"/>
  <c r="PQ23"/>
  <c r="PP23"/>
  <c r="PO23"/>
  <c r="PN23"/>
  <c r="PM23"/>
  <c r="PL23"/>
  <c r="PW22"/>
  <c r="PV22"/>
  <c r="PU22"/>
  <c r="PT22"/>
  <c r="PS22"/>
  <c r="PR22"/>
  <c r="PQ22"/>
  <c r="PP22"/>
  <c r="PO22"/>
  <c r="PN22"/>
  <c r="PM22"/>
  <c r="PL22"/>
  <c r="PY22" s="1"/>
  <c r="PW21"/>
  <c r="PV21"/>
  <c r="PU21"/>
  <c r="PT21"/>
  <c r="PS21"/>
  <c r="PR21"/>
  <c r="PQ21"/>
  <c r="PP21"/>
  <c r="PO21"/>
  <c r="PN21"/>
  <c r="PM21"/>
  <c r="PL21"/>
  <c r="PW20"/>
  <c r="PV20"/>
  <c r="PU20"/>
  <c r="PT20"/>
  <c r="PS20"/>
  <c r="PR20"/>
  <c r="PQ20"/>
  <c r="PP20"/>
  <c r="PO20"/>
  <c r="PN20"/>
  <c r="PM20"/>
  <c r="PL20"/>
  <c r="PY20" s="1"/>
  <c r="PW19"/>
  <c r="PV19"/>
  <c r="PU19"/>
  <c r="PT19"/>
  <c r="PS19"/>
  <c r="PR19"/>
  <c r="PQ19"/>
  <c r="PP19"/>
  <c r="PO19"/>
  <c r="PN19"/>
  <c r="PM19"/>
  <c r="PL19"/>
  <c r="PW18"/>
  <c r="PV18"/>
  <c r="PU18"/>
  <c r="PT18"/>
  <c r="PS18"/>
  <c r="PR18"/>
  <c r="PQ18"/>
  <c r="PP18"/>
  <c r="PO18"/>
  <c r="PN18"/>
  <c r="PM18"/>
  <c r="PL18"/>
  <c r="PY18" s="1"/>
  <c r="PW17"/>
  <c r="PV17"/>
  <c r="PU17"/>
  <c r="PT17"/>
  <c r="PS17"/>
  <c r="PR17"/>
  <c r="PQ17"/>
  <c r="PP17"/>
  <c r="PO17"/>
  <c r="PN17"/>
  <c r="PM17"/>
  <c r="PL17"/>
  <c r="PW16"/>
  <c r="PV16"/>
  <c r="PU16"/>
  <c r="PT16"/>
  <c r="PS16"/>
  <c r="PR16"/>
  <c r="PQ16"/>
  <c r="PP16"/>
  <c r="PO16"/>
  <c r="PN16"/>
  <c r="PM16"/>
  <c r="PL16"/>
  <c r="PY16" s="1"/>
  <c r="PW15"/>
  <c r="PV15"/>
  <c r="PU15"/>
  <c r="PT15"/>
  <c r="PS15"/>
  <c r="PR15"/>
  <c r="PQ15"/>
  <c r="PP15"/>
  <c r="PO15"/>
  <c r="PN15"/>
  <c r="PM15"/>
  <c r="PL15"/>
  <c r="PW14"/>
  <c r="PV14"/>
  <c r="PU14"/>
  <c r="PT14"/>
  <c r="PS14"/>
  <c r="PR14"/>
  <c r="PQ14"/>
  <c r="PP14"/>
  <c r="PO14"/>
  <c r="PN14"/>
  <c r="PM14"/>
  <c r="PL14"/>
  <c r="PY14" s="1"/>
  <c r="PW13"/>
  <c r="PV13"/>
  <c r="PU13"/>
  <c r="PT13"/>
  <c r="PS13"/>
  <c r="PR13"/>
  <c r="PQ13"/>
  <c r="PP13"/>
  <c r="PO13"/>
  <c r="PN13"/>
  <c r="PM13"/>
  <c r="PL13"/>
  <c r="PW12"/>
  <c r="PV12"/>
  <c r="PU12"/>
  <c r="PT12"/>
  <c r="PS12"/>
  <c r="PR12"/>
  <c r="PQ12"/>
  <c r="PP12"/>
  <c r="PO12"/>
  <c r="PN12"/>
  <c r="PM12"/>
  <c r="PL12"/>
  <c r="PY12" s="1"/>
  <c r="PW11"/>
  <c r="PV11"/>
  <c r="PU11"/>
  <c r="PT11"/>
  <c r="PS11"/>
  <c r="PR11"/>
  <c r="PQ11"/>
  <c r="PP11"/>
  <c r="PO11"/>
  <c r="PN11"/>
  <c r="PM11"/>
  <c r="PL11"/>
  <c r="PW10"/>
  <c r="PV10"/>
  <c r="PU10"/>
  <c r="PT10"/>
  <c r="PS10"/>
  <c r="PR10"/>
  <c r="PQ10"/>
  <c r="PP10"/>
  <c r="PO10"/>
  <c r="PN10"/>
  <c r="PM10"/>
  <c r="PL10"/>
  <c r="PY10" s="1"/>
  <c r="PW9"/>
  <c r="PV9"/>
  <c r="PU9"/>
  <c r="PT9"/>
  <c r="PS9"/>
  <c r="PR9"/>
  <c r="PQ9"/>
  <c r="PP9"/>
  <c r="PO9"/>
  <c r="PN9"/>
  <c r="PM9"/>
  <c r="PL9"/>
  <c r="PW8"/>
  <c r="PV8"/>
  <c r="PU8"/>
  <c r="PT8"/>
  <c r="PS8"/>
  <c r="PR8"/>
  <c r="PQ8"/>
  <c r="PP8"/>
  <c r="PO8"/>
  <c r="PN8"/>
  <c r="PM8"/>
  <c r="PL8"/>
  <c r="PY8" s="1"/>
  <c r="PW7"/>
  <c r="PV7"/>
  <c r="PU7"/>
  <c r="PT7"/>
  <c r="PS7"/>
  <c r="PR7"/>
  <c r="PQ7"/>
  <c r="PP7"/>
  <c r="PO7"/>
  <c r="PN7"/>
  <c r="PM7"/>
  <c r="PL7"/>
  <c r="PW6"/>
  <c r="PV6"/>
  <c r="PU6"/>
  <c r="PT6"/>
  <c r="PS6"/>
  <c r="PR6"/>
  <c r="PQ6"/>
  <c r="PP6"/>
  <c r="PO6"/>
  <c r="PN6"/>
  <c r="PM6"/>
  <c r="PL6"/>
  <c r="PY6" s="1"/>
  <c r="PW5"/>
  <c r="PV5"/>
  <c r="PU5"/>
  <c r="PT5"/>
  <c r="PS5"/>
  <c r="PR5"/>
  <c r="PQ5"/>
  <c r="PP5"/>
  <c r="PO5"/>
  <c r="PN5"/>
  <c r="PM5"/>
  <c r="PL5"/>
  <c r="PW4"/>
  <c r="PV4"/>
  <c r="PU4"/>
  <c r="PT4"/>
  <c r="PS4"/>
  <c r="PR4"/>
  <c r="PQ4"/>
  <c r="PP4"/>
  <c r="PO4"/>
  <c r="PN4"/>
  <c r="PM4"/>
  <c r="PL4"/>
  <c r="PY4" s="1"/>
  <c r="PJ31"/>
  <c r="PI31"/>
  <c r="PH31"/>
  <c r="PG31"/>
  <c r="PJ29"/>
  <c r="PI29"/>
  <c r="PH29"/>
  <c r="PG29"/>
  <c r="PJ28"/>
  <c r="PI28"/>
  <c r="PH28"/>
  <c r="PG28"/>
  <c r="PJ27"/>
  <c r="PI27"/>
  <c r="PH27"/>
  <c r="PG27"/>
  <c r="PJ26"/>
  <c r="PI26"/>
  <c r="PH26"/>
  <c r="PG26"/>
  <c r="PJ25"/>
  <c r="PI25"/>
  <c r="PH25"/>
  <c r="PG25"/>
  <c r="PJ24"/>
  <c r="PI24"/>
  <c r="PH24"/>
  <c r="PG24"/>
  <c r="PJ23"/>
  <c r="PI23"/>
  <c r="PH23"/>
  <c r="PG23"/>
  <c r="PJ22"/>
  <c r="PI22"/>
  <c r="PH22"/>
  <c r="PG22"/>
  <c r="PJ21"/>
  <c r="PI21"/>
  <c r="PH21"/>
  <c r="PG21"/>
  <c r="PJ20"/>
  <c r="PI20"/>
  <c r="PH20"/>
  <c r="PG20"/>
  <c r="PJ19"/>
  <c r="PI19"/>
  <c r="PH19"/>
  <c r="PG19"/>
  <c r="PJ18"/>
  <c r="PI18"/>
  <c r="PH18"/>
  <c r="PG18"/>
  <c r="PJ17"/>
  <c r="PI17"/>
  <c r="PH17"/>
  <c r="PG17"/>
  <c r="PJ16"/>
  <c r="PI16"/>
  <c r="PH16"/>
  <c r="PG16"/>
  <c r="PJ15"/>
  <c r="PI15"/>
  <c r="PH15"/>
  <c r="PG15"/>
  <c r="PJ14"/>
  <c r="PI14"/>
  <c r="PH14"/>
  <c r="PG14"/>
  <c r="PJ13"/>
  <c r="PI13"/>
  <c r="PH13"/>
  <c r="PG13"/>
  <c r="PJ12"/>
  <c r="PI12"/>
  <c r="PH12"/>
  <c r="PG12"/>
  <c r="PJ11"/>
  <c r="PI11"/>
  <c r="PH11"/>
  <c r="PG11"/>
  <c r="PJ10"/>
  <c r="PI10"/>
  <c r="PH10"/>
  <c r="PG10"/>
  <c r="PJ9"/>
  <c r="PI9"/>
  <c r="PH9"/>
  <c r="PG9"/>
  <c r="PJ8"/>
  <c r="PI8"/>
  <c r="PH8"/>
  <c r="PG8"/>
  <c r="PJ7"/>
  <c r="PI7"/>
  <c r="PH7"/>
  <c r="PG7"/>
  <c r="PJ6"/>
  <c r="PI6"/>
  <c r="PH6"/>
  <c r="PG6"/>
  <c r="PJ5"/>
  <c r="PI5"/>
  <c r="PH5"/>
  <c r="PG5"/>
  <c r="PJ4"/>
  <c r="PI4"/>
  <c r="PH4"/>
  <c r="PG4"/>
  <c r="OA31"/>
  <c r="NZ31"/>
  <c r="NY31"/>
  <c r="NX31"/>
  <c r="OA29"/>
  <c r="NZ29"/>
  <c r="NY29"/>
  <c r="NX29"/>
  <c r="OA28"/>
  <c r="NZ28"/>
  <c r="NY28"/>
  <c r="NX28"/>
  <c r="OA27"/>
  <c r="NZ27"/>
  <c r="NY27"/>
  <c r="NX27"/>
  <c r="OA26"/>
  <c r="NZ26"/>
  <c r="NY26"/>
  <c r="NX26"/>
  <c r="OA25"/>
  <c r="NZ25"/>
  <c r="NY25"/>
  <c r="NX25"/>
  <c r="OA24"/>
  <c r="NZ24"/>
  <c r="NY24"/>
  <c r="NX24"/>
  <c r="OA23"/>
  <c r="NZ23"/>
  <c r="NY23"/>
  <c r="NX23"/>
  <c r="OA22"/>
  <c r="NZ22"/>
  <c r="NY22"/>
  <c r="NX22"/>
  <c r="OA21"/>
  <c r="NZ21"/>
  <c r="NY21"/>
  <c r="NX21"/>
  <c r="OA20"/>
  <c r="NZ20"/>
  <c r="NY20"/>
  <c r="NX20"/>
  <c r="OA19"/>
  <c r="NZ19"/>
  <c r="NY19"/>
  <c r="NX19"/>
  <c r="OA18"/>
  <c r="NZ18"/>
  <c r="NY18"/>
  <c r="NX18"/>
  <c r="OA17"/>
  <c r="NZ17"/>
  <c r="NY17"/>
  <c r="NX17"/>
  <c r="OA16"/>
  <c r="NZ16"/>
  <c r="NY16"/>
  <c r="NX16"/>
  <c r="OA15"/>
  <c r="NZ15"/>
  <c r="NY15"/>
  <c r="NX15"/>
  <c r="OA14"/>
  <c r="NZ14"/>
  <c r="NY14"/>
  <c r="NX14"/>
  <c r="OA13"/>
  <c r="NZ13"/>
  <c r="NY13"/>
  <c r="NX13"/>
  <c r="OA12"/>
  <c r="NZ12"/>
  <c r="NY12"/>
  <c r="NX12"/>
  <c r="OA11"/>
  <c r="NZ11"/>
  <c r="NY11"/>
  <c r="NX11"/>
  <c r="OA10"/>
  <c r="NZ10"/>
  <c r="NY10"/>
  <c r="NX10"/>
  <c r="OA9"/>
  <c r="NZ9"/>
  <c r="NY9"/>
  <c r="NX9"/>
  <c r="OA8"/>
  <c r="NZ8"/>
  <c r="NY8"/>
  <c r="NX8"/>
  <c r="OA7"/>
  <c r="NZ7"/>
  <c r="NY7"/>
  <c r="NX7"/>
  <c r="OA6"/>
  <c r="NZ6"/>
  <c r="NY6"/>
  <c r="NX6"/>
  <c r="OA5"/>
  <c r="NZ5"/>
  <c r="NY5"/>
  <c r="NX5"/>
  <c r="OA4"/>
  <c r="NZ4"/>
  <c r="NY4"/>
  <c r="NX4"/>
  <c r="MQ31"/>
  <c r="MP31"/>
  <c r="MO31"/>
  <c r="MN31"/>
  <c r="MQ29"/>
  <c r="MP29"/>
  <c r="MO29"/>
  <c r="MN29"/>
  <c r="MQ28"/>
  <c r="MP28"/>
  <c r="MO28"/>
  <c r="MN28"/>
  <c r="MQ27"/>
  <c r="MP27"/>
  <c r="MO27"/>
  <c r="MN27"/>
  <c r="MQ26"/>
  <c r="MP26"/>
  <c r="MO26"/>
  <c r="MN26"/>
  <c r="MQ25"/>
  <c r="MP25"/>
  <c r="MO25"/>
  <c r="MN25"/>
  <c r="MQ24"/>
  <c r="MP24"/>
  <c r="MO24"/>
  <c r="MN24"/>
  <c r="MQ23"/>
  <c r="MP23"/>
  <c r="MO23"/>
  <c r="MN23"/>
  <c r="MQ22"/>
  <c r="MP22"/>
  <c r="MO22"/>
  <c r="MN22"/>
  <c r="MQ21"/>
  <c r="MP21"/>
  <c r="MO21"/>
  <c r="MN21"/>
  <c r="MQ20"/>
  <c r="MP20"/>
  <c r="MO20"/>
  <c r="MN20"/>
  <c r="MQ19"/>
  <c r="MP19"/>
  <c r="MO19"/>
  <c r="MN19"/>
  <c r="MQ18"/>
  <c r="MP18"/>
  <c r="MO18"/>
  <c r="MN18"/>
  <c r="MQ17"/>
  <c r="MP17"/>
  <c r="MO17"/>
  <c r="MN17"/>
  <c r="MQ16"/>
  <c r="MP16"/>
  <c r="MO16"/>
  <c r="MN16"/>
  <c r="MQ15"/>
  <c r="MP15"/>
  <c r="MO15"/>
  <c r="MN15"/>
  <c r="MQ14"/>
  <c r="MP14"/>
  <c r="MO14"/>
  <c r="MN14"/>
  <c r="MQ13"/>
  <c r="MP13"/>
  <c r="MO13"/>
  <c r="MN13"/>
  <c r="MQ12"/>
  <c r="MP12"/>
  <c r="MO12"/>
  <c r="MN12"/>
  <c r="MQ11"/>
  <c r="MP11"/>
  <c r="MO11"/>
  <c r="MN11"/>
  <c r="MQ10"/>
  <c r="MP10"/>
  <c r="MO10"/>
  <c r="MN10"/>
  <c r="MQ9"/>
  <c r="MP9"/>
  <c r="MO9"/>
  <c r="MN9"/>
  <c r="MQ8"/>
  <c r="MP8"/>
  <c r="MO8"/>
  <c r="MN8"/>
  <c r="MQ7"/>
  <c r="MP7"/>
  <c r="MO7"/>
  <c r="MN7"/>
  <c r="MQ6"/>
  <c r="MP6"/>
  <c r="MO6"/>
  <c r="MN6"/>
  <c r="MQ5"/>
  <c r="MP5"/>
  <c r="MO5"/>
  <c r="MN5"/>
  <c r="MQ4"/>
  <c r="MP4"/>
  <c r="MO4"/>
  <c r="MN4"/>
  <c r="LJ31"/>
  <c r="LI31"/>
  <c r="LH31"/>
  <c r="LG31"/>
  <c r="LJ29"/>
  <c r="LI29"/>
  <c r="LH29"/>
  <c r="LG29"/>
  <c r="LJ28"/>
  <c r="LI28"/>
  <c r="LH28"/>
  <c r="LG28"/>
  <c r="LJ27"/>
  <c r="LI27"/>
  <c r="LH27"/>
  <c r="LG27"/>
  <c r="LJ26"/>
  <c r="LI26"/>
  <c r="LH26"/>
  <c r="LG26"/>
  <c r="LJ25"/>
  <c r="LI25"/>
  <c r="LH25"/>
  <c r="LG25"/>
  <c r="LJ24"/>
  <c r="LI24"/>
  <c r="LH24"/>
  <c r="LG24"/>
  <c r="LJ23"/>
  <c r="LI23"/>
  <c r="LH23"/>
  <c r="LG23"/>
  <c r="LJ22"/>
  <c r="LI22"/>
  <c r="LH22"/>
  <c r="LG22"/>
  <c r="LJ21"/>
  <c r="LI21"/>
  <c r="LH21"/>
  <c r="LG21"/>
  <c r="LJ20"/>
  <c r="LI20"/>
  <c r="LH20"/>
  <c r="LG20"/>
  <c r="LJ19"/>
  <c r="LI19"/>
  <c r="LH19"/>
  <c r="LG19"/>
  <c r="LJ18"/>
  <c r="LI18"/>
  <c r="LH18"/>
  <c r="LG18"/>
  <c r="LJ17"/>
  <c r="LI17"/>
  <c r="LH17"/>
  <c r="LG17"/>
  <c r="LJ16"/>
  <c r="LI16"/>
  <c r="LH16"/>
  <c r="LG16"/>
  <c r="LJ15"/>
  <c r="LI15"/>
  <c r="LH15"/>
  <c r="LG15"/>
  <c r="LJ14"/>
  <c r="LI14"/>
  <c r="LH14"/>
  <c r="LG14"/>
  <c r="LJ13"/>
  <c r="LI13"/>
  <c r="LH13"/>
  <c r="LG13"/>
  <c r="LJ12"/>
  <c r="LI12"/>
  <c r="LH12"/>
  <c r="LG12"/>
  <c r="LJ11"/>
  <c r="LI11"/>
  <c r="LH11"/>
  <c r="LG11"/>
  <c r="LJ10"/>
  <c r="LI10"/>
  <c r="LH10"/>
  <c r="LG10"/>
  <c r="LJ9"/>
  <c r="LI9"/>
  <c r="LH9"/>
  <c r="LG9"/>
  <c r="LJ8"/>
  <c r="LI8"/>
  <c r="LH8"/>
  <c r="LG8"/>
  <c r="LJ7"/>
  <c r="LI7"/>
  <c r="LH7"/>
  <c r="LG7"/>
  <c r="LJ6"/>
  <c r="LI6"/>
  <c r="LH6"/>
  <c r="LG6"/>
  <c r="LJ5"/>
  <c r="LI5"/>
  <c r="LH5"/>
  <c r="LG5"/>
  <c r="LJ4"/>
  <c r="LI4"/>
  <c r="LH4"/>
  <c r="LG4"/>
  <c r="JZ31"/>
  <c r="JY31"/>
  <c r="JX31"/>
  <c r="JW31"/>
  <c r="JZ29"/>
  <c r="JY29"/>
  <c r="JX29"/>
  <c r="JW29"/>
  <c r="JZ28"/>
  <c r="JY28"/>
  <c r="JX28"/>
  <c r="JW28"/>
  <c r="JZ27"/>
  <c r="JY27"/>
  <c r="JX27"/>
  <c r="JW27"/>
  <c r="JZ26"/>
  <c r="JY26"/>
  <c r="JX26"/>
  <c r="JW26"/>
  <c r="JZ25"/>
  <c r="JY25"/>
  <c r="JX25"/>
  <c r="JW25"/>
  <c r="JZ24"/>
  <c r="JY24"/>
  <c r="JX24"/>
  <c r="JW24"/>
  <c r="JZ23"/>
  <c r="JY23"/>
  <c r="JX23"/>
  <c r="JW23"/>
  <c r="JZ22"/>
  <c r="JY22"/>
  <c r="JX22"/>
  <c r="JW22"/>
  <c r="JZ21"/>
  <c r="JY21"/>
  <c r="JX21"/>
  <c r="JW21"/>
  <c r="JZ20"/>
  <c r="JY20"/>
  <c r="JX20"/>
  <c r="JW20"/>
  <c r="JZ19"/>
  <c r="JY19"/>
  <c r="JX19"/>
  <c r="JW19"/>
  <c r="JZ18"/>
  <c r="JY18"/>
  <c r="JX18"/>
  <c r="JW18"/>
  <c r="JZ17"/>
  <c r="JY17"/>
  <c r="JX17"/>
  <c r="JW17"/>
  <c r="JZ16"/>
  <c r="JY16"/>
  <c r="JX16"/>
  <c r="JW16"/>
  <c r="JZ15"/>
  <c r="JY15"/>
  <c r="JX15"/>
  <c r="JW15"/>
  <c r="JZ14"/>
  <c r="JY14"/>
  <c r="JX14"/>
  <c r="JW14"/>
  <c r="JZ13"/>
  <c r="JY13"/>
  <c r="JX13"/>
  <c r="JW13"/>
  <c r="JZ12"/>
  <c r="JY12"/>
  <c r="JX12"/>
  <c r="JW12"/>
  <c r="JZ11"/>
  <c r="JY11"/>
  <c r="JX11"/>
  <c r="JW11"/>
  <c r="JZ10"/>
  <c r="JY10"/>
  <c r="JX10"/>
  <c r="JW10"/>
  <c r="JZ9"/>
  <c r="JY9"/>
  <c r="JX9"/>
  <c r="JW9"/>
  <c r="JZ8"/>
  <c r="JY8"/>
  <c r="JX8"/>
  <c r="JW8"/>
  <c r="JZ7"/>
  <c r="JY7"/>
  <c r="JX7"/>
  <c r="JW7"/>
  <c r="JZ6"/>
  <c r="JY6"/>
  <c r="JX6"/>
  <c r="JW6"/>
  <c r="JZ5"/>
  <c r="JY5"/>
  <c r="JX5"/>
  <c r="JW5"/>
  <c r="JZ4"/>
  <c r="JY4"/>
  <c r="JX4"/>
  <c r="JW4"/>
  <c r="IP31"/>
  <c r="IO31"/>
  <c r="IN31"/>
  <c r="IM31"/>
  <c r="IP29"/>
  <c r="IO29"/>
  <c r="IN29"/>
  <c r="IM29"/>
  <c r="IP28"/>
  <c r="IO28"/>
  <c r="IN28"/>
  <c r="IM28"/>
  <c r="IP27"/>
  <c r="IO27"/>
  <c r="IN27"/>
  <c r="IM27"/>
  <c r="IP26"/>
  <c r="IO26"/>
  <c r="IN26"/>
  <c r="IM26"/>
  <c r="IP25"/>
  <c r="IO25"/>
  <c r="IN25"/>
  <c r="IM25"/>
  <c r="IP24"/>
  <c r="IO24"/>
  <c r="IN24"/>
  <c r="IM24"/>
  <c r="IP23"/>
  <c r="IO23"/>
  <c r="IN23"/>
  <c r="IM23"/>
  <c r="IP22"/>
  <c r="IO22"/>
  <c r="IN22"/>
  <c r="IM22"/>
  <c r="IP21"/>
  <c r="IO21"/>
  <c r="IN21"/>
  <c r="IM21"/>
  <c r="IP20"/>
  <c r="IO20"/>
  <c r="IN20"/>
  <c r="IM20"/>
  <c r="IP19"/>
  <c r="IO19"/>
  <c r="IN19"/>
  <c r="IM19"/>
  <c r="IP18"/>
  <c r="IO18"/>
  <c r="IN18"/>
  <c r="IM18"/>
  <c r="IP17"/>
  <c r="IO17"/>
  <c r="IN17"/>
  <c r="IM17"/>
  <c r="IP16"/>
  <c r="IO16"/>
  <c r="IN16"/>
  <c r="IM16"/>
  <c r="IP15"/>
  <c r="IO15"/>
  <c r="IN15"/>
  <c r="IM15"/>
  <c r="IP14"/>
  <c r="IO14"/>
  <c r="IN14"/>
  <c r="IM14"/>
  <c r="IP13"/>
  <c r="IO13"/>
  <c r="IN13"/>
  <c r="IM13"/>
  <c r="IP12"/>
  <c r="IO12"/>
  <c r="IN12"/>
  <c r="IM12"/>
  <c r="IP11"/>
  <c r="IO11"/>
  <c r="IN11"/>
  <c r="IM11"/>
  <c r="IP10"/>
  <c r="IO10"/>
  <c r="IN10"/>
  <c r="IM10"/>
  <c r="IP9"/>
  <c r="IO9"/>
  <c r="IN9"/>
  <c r="IM9"/>
  <c r="IP8"/>
  <c r="IO8"/>
  <c r="IN8"/>
  <c r="IM8"/>
  <c r="IP7"/>
  <c r="IO7"/>
  <c r="IN7"/>
  <c r="IM7"/>
  <c r="IP6"/>
  <c r="IO6"/>
  <c r="IN6"/>
  <c r="IM6"/>
  <c r="IP5"/>
  <c r="IO5"/>
  <c r="IN5"/>
  <c r="IM5"/>
  <c r="IP4"/>
  <c r="IO4"/>
  <c r="IN4"/>
  <c r="IM4"/>
  <c r="HG31"/>
  <c r="HF31"/>
  <c r="HE31"/>
  <c r="HD31"/>
  <c r="HG29"/>
  <c r="HF29"/>
  <c r="HE29"/>
  <c r="HD29"/>
  <c r="HG28"/>
  <c r="HF28"/>
  <c r="HE28"/>
  <c r="HD28"/>
  <c r="HG27"/>
  <c r="HF27"/>
  <c r="HE27"/>
  <c r="HD27"/>
  <c r="HG26"/>
  <c r="HF26"/>
  <c r="HE26"/>
  <c r="HD26"/>
  <c r="HG25"/>
  <c r="HF25"/>
  <c r="HE25"/>
  <c r="HD25"/>
  <c r="HG24"/>
  <c r="HF24"/>
  <c r="HE24"/>
  <c r="HD24"/>
  <c r="HG23"/>
  <c r="HF23"/>
  <c r="HE23"/>
  <c r="HD23"/>
  <c r="HG22"/>
  <c r="HF22"/>
  <c r="HE22"/>
  <c r="HD22"/>
  <c r="HG21"/>
  <c r="HF21"/>
  <c r="HE21"/>
  <c r="HD21"/>
  <c r="HG20"/>
  <c r="HF20"/>
  <c r="HE20"/>
  <c r="HD20"/>
  <c r="HG19"/>
  <c r="HF19"/>
  <c r="HE19"/>
  <c r="HD19"/>
  <c r="HG18"/>
  <c r="HF18"/>
  <c r="HE18"/>
  <c r="HD18"/>
  <c r="HG17"/>
  <c r="HF17"/>
  <c r="HE17"/>
  <c r="HD17"/>
  <c r="HG16"/>
  <c r="HF16"/>
  <c r="HE16"/>
  <c r="HD16"/>
  <c r="HG15"/>
  <c r="HF15"/>
  <c r="HE15"/>
  <c r="HD15"/>
  <c r="HG14"/>
  <c r="HF14"/>
  <c r="HE14"/>
  <c r="HD14"/>
  <c r="HG13"/>
  <c r="HF13"/>
  <c r="HE13"/>
  <c r="HD13"/>
  <c r="HG12"/>
  <c r="HF12"/>
  <c r="HE12"/>
  <c r="HD12"/>
  <c r="HG11"/>
  <c r="HF11"/>
  <c r="HE11"/>
  <c r="HD11"/>
  <c r="HG10"/>
  <c r="HF10"/>
  <c r="HE10"/>
  <c r="HD10"/>
  <c r="HG9"/>
  <c r="HF9"/>
  <c r="HE9"/>
  <c r="HD9"/>
  <c r="HG8"/>
  <c r="HF8"/>
  <c r="HE8"/>
  <c r="HD8"/>
  <c r="HG7"/>
  <c r="HF7"/>
  <c r="HE7"/>
  <c r="HD7"/>
  <c r="HG6"/>
  <c r="HF6"/>
  <c r="HE6"/>
  <c r="HD6"/>
  <c r="HG5"/>
  <c r="HF5"/>
  <c r="HE5"/>
  <c r="HD5"/>
  <c r="HG4"/>
  <c r="HF4"/>
  <c r="HE4"/>
  <c r="HD4"/>
  <c r="FW31"/>
  <c r="FV31"/>
  <c r="FU31"/>
  <c r="FT31"/>
  <c r="FW29"/>
  <c r="FV29"/>
  <c r="FU29"/>
  <c r="FT29"/>
  <c r="FW28"/>
  <c r="FV28"/>
  <c r="FU28"/>
  <c r="FT28"/>
  <c r="FW27"/>
  <c r="FV27"/>
  <c r="FU27"/>
  <c r="FT27"/>
  <c r="FW26"/>
  <c r="FV26"/>
  <c r="FU26"/>
  <c r="FT26"/>
  <c r="FW25"/>
  <c r="FV25"/>
  <c r="FU25"/>
  <c r="FT25"/>
  <c r="FW24"/>
  <c r="FV24"/>
  <c r="FU24"/>
  <c r="FT24"/>
  <c r="FW23"/>
  <c r="FV23"/>
  <c r="FU23"/>
  <c r="FT23"/>
  <c r="FW22"/>
  <c r="FV22"/>
  <c r="FU22"/>
  <c r="FT22"/>
  <c r="FW21"/>
  <c r="FV21"/>
  <c r="FU21"/>
  <c r="FT21"/>
  <c r="FW20"/>
  <c r="FV20"/>
  <c r="FU20"/>
  <c r="FT20"/>
  <c r="FW19"/>
  <c r="FV19"/>
  <c r="FU19"/>
  <c r="FT19"/>
  <c r="FW18"/>
  <c r="FV18"/>
  <c r="FU18"/>
  <c r="FT18"/>
  <c r="FW17"/>
  <c r="FV17"/>
  <c r="FU17"/>
  <c r="FT17"/>
  <c r="FW16"/>
  <c r="FV16"/>
  <c r="FU16"/>
  <c r="FT16"/>
  <c r="FW15"/>
  <c r="FV15"/>
  <c r="FU15"/>
  <c r="FT15"/>
  <c r="FW14"/>
  <c r="FV14"/>
  <c r="FU14"/>
  <c r="FT14"/>
  <c r="FW13"/>
  <c r="FV13"/>
  <c r="FU13"/>
  <c r="FT13"/>
  <c r="FW12"/>
  <c r="FV12"/>
  <c r="FU12"/>
  <c r="FT12"/>
  <c r="FW11"/>
  <c r="FV11"/>
  <c r="FU11"/>
  <c r="FT11"/>
  <c r="FW10"/>
  <c r="FV10"/>
  <c r="FU10"/>
  <c r="FT10"/>
  <c r="FW9"/>
  <c r="FV9"/>
  <c r="FU9"/>
  <c r="FT9"/>
  <c r="FW8"/>
  <c r="FV8"/>
  <c r="FU8"/>
  <c r="FT8"/>
  <c r="FW7"/>
  <c r="FV7"/>
  <c r="FU7"/>
  <c r="FT7"/>
  <c r="FW6"/>
  <c r="FV6"/>
  <c r="FU6"/>
  <c r="FT6"/>
  <c r="FW5"/>
  <c r="FV5"/>
  <c r="FU5"/>
  <c r="FT5"/>
  <c r="FW4"/>
  <c r="FV4"/>
  <c r="FU4"/>
  <c r="FT4"/>
  <c r="EN31"/>
  <c r="EM31"/>
  <c r="EL31"/>
  <c r="EK31"/>
  <c r="EN29"/>
  <c r="EM29"/>
  <c r="EL29"/>
  <c r="EK29"/>
  <c r="EN28"/>
  <c r="EM28"/>
  <c r="EL28"/>
  <c r="EK28"/>
  <c r="EN27"/>
  <c r="EM27"/>
  <c r="EL27"/>
  <c r="EK27"/>
  <c r="EN26"/>
  <c r="EM26"/>
  <c r="EL26"/>
  <c r="EK26"/>
  <c r="EN25"/>
  <c r="EM25"/>
  <c r="EL25"/>
  <c r="EK25"/>
  <c r="EN24"/>
  <c r="EM24"/>
  <c r="EL24"/>
  <c r="EK24"/>
  <c r="EN23"/>
  <c r="EM23"/>
  <c r="EL23"/>
  <c r="EK23"/>
  <c r="EN22"/>
  <c r="EM22"/>
  <c r="EL22"/>
  <c r="EK22"/>
  <c r="EN21"/>
  <c r="EM21"/>
  <c r="EL21"/>
  <c r="EK21"/>
  <c r="EN20"/>
  <c r="EM20"/>
  <c r="EL20"/>
  <c r="EK20"/>
  <c r="EN19"/>
  <c r="EM19"/>
  <c r="EL19"/>
  <c r="EK19"/>
  <c r="EN18"/>
  <c r="EM18"/>
  <c r="EL18"/>
  <c r="EK18"/>
  <c r="EN17"/>
  <c r="EM17"/>
  <c r="EL17"/>
  <c r="EK17"/>
  <c r="EN16"/>
  <c r="EM16"/>
  <c r="EL16"/>
  <c r="EK16"/>
  <c r="EN15"/>
  <c r="EM15"/>
  <c r="EL15"/>
  <c r="EK15"/>
  <c r="EN14"/>
  <c r="EM14"/>
  <c r="EL14"/>
  <c r="EK14"/>
  <c r="EN13"/>
  <c r="EM13"/>
  <c r="EL13"/>
  <c r="EK13"/>
  <c r="EN12"/>
  <c r="EM12"/>
  <c r="EL12"/>
  <c r="EK12"/>
  <c r="EN11"/>
  <c r="EM11"/>
  <c r="EL11"/>
  <c r="EK11"/>
  <c r="EN10"/>
  <c r="EM10"/>
  <c r="EL10"/>
  <c r="EK10"/>
  <c r="EN9"/>
  <c r="EM9"/>
  <c r="EL9"/>
  <c r="EK9"/>
  <c r="EN8"/>
  <c r="EM8"/>
  <c r="EL8"/>
  <c r="EK8"/>
  <c r="EN7"/>
  <c r="EM7"/>
  <c r="EL7"/>
  <c r="EK7"/>
  <c r="EN6"/>
  <c r="EM6"/>
  <c r="EL6"/>
  <c r="EK6"/>
  <c r="EN5"/>
  <c r="EM5"/>
  <c r="EL5"/>
  <c r="EK5"/>
  <c r="EN4"/>
  <c r="EM4"/>
  <c r="EL4"/>
  <c r="EK4"/>
  <c r="DD31"/>
  <c r="DC31"/>
  <c r="DB31"/>
  <c r="DA31"/>
  <c r="DD29"/>
  <c r="DC29"/>
  <c r="DB29"/>
  <c r="DA29"/>
  <c r="DD28"/>
  <c r="DC28"/>
  <c r="DB28"/>
  <c r="DA28"/>
  <c r="DD27"/>
  <c r="DC27"/>
  <c r="DB27"/>
  <c r="DA27"/>
  <c r="DD26"/>
  <c r="DC26"/>
  <c r="DB26"/>
  <c r="DA26"/>
  <c r="DD25"/>
  <c r="DC25"/>
  <c r="DB25"/>
  <c r="DA25"/>
  <c r="DD24"/>
  <c r="DC24"/>
  <c r="DB24"/>
  <c r="DA24"/>
  <c r="DD23"/>
  <c r="DC23"/>
  <c r="DB23"/>
  <c r="DA23"/>
  <c r="DD22"/>
  <c r="DC22"/>
  <c r="DB22"/>
  <c r="DA22"/>
  <c r="DD21"/>
  <c r="DC21"/>
  <c r="DB21"/>
  <c r="DA21"/>
  <c r="DD20"/>
  <c r="DC20"/>
  <c r="DB20"/>
  <c r="DA20"/>
  <c r="DD19"/>
  <c r="DC19"/>
  <c r="DB19"/>
  <c r="DA19"/>
  <c r="DD18"/>
  <c r="DC18"/>
  <c r="DB18"/>
  <c r="DA18"/>
  <c r="DD17"/>
  <c r="DC17"/>
  <c r="DB17"/>
  <c r="DA17"/>
  <c r="DD16"/>
  <c r="DC16"/>
  <c r="DB16"/>
  <c r="DA16"/>
  <c r="DD15"/>
  <c r="DC15"/>
  <c r="DB15"/>
  <c r="DA15"/>
  <c r="DD14"/>
  <c r="DC14"/>
  <c r="DB14"/>
  <c r="DA14"/>
  <c r="DD13"/>
  <c r="DC13"/>
  <c r="DB13"/>
  <c r="DA13"/>
  <c r="DD12"/>
  <c r="DC12"/>
  <c r="DB12"/>
  <c r="DA12"/>
  <c r="DD11"/>
  <c r="DC11"/>
  <c r="DB11"/>
  <c r="DA11"/>
  <c r="DD10"/>
  <c r="DC10"/>
  <c r="DB10"/>
  <c r="DA10"/>
  <c r="DD9"/>
  <c r="DC9"/>
  <c r="DB9"/>
  <c r="DA9"/>
  <c r="DD8"/>
  <c r="DC8"/>
  <c r="DB8"/>
  <c r="DA8"/>
  <c r="DD7"/>
  <c r="DC7"/>
  <c r="DB7"/>
  <c r="DA7"/>
  <c r="DD6"/>
  <c r="DC6"/>
  <c r="DB6"/>
  <c r="DA6"/>
  <c r="DD5"/>
  <c r="DC5"/>
  <c r="DB5"/>
  <c r="DA5"/>
  <c r="DD4"/>
  <c r="DC4"/>
  <c r="DB4"/>
  <c r="DA4"/>
  <c r="BT31"/>
  <c r="BS31"/>
  <c r="BR31"/>
  <c r="BQ31"/>
  <c r="BT29"/>
  <c r="BS29"/>
  <c r="BR29"/>
  <c r="BQ29"/>
  <c r="BT28"/>
  <c r="BS28"/>
  <c r="BR28"/>
  <c r="BQ28"/>
  <c r="BT27"/>
  <c r="BS27"/>
  <c r="BR27"/>
  <c r="BQ27"/>
  <c r="BT26"/>
  <c r="BS26"/>
  <c r="BR26"/>
  <c r="BQ26"/>
  <c r="BT25"/>
  <c r="BS25"/>
  <c r="BR25"/>
  <c r="BQ25"/>
  <c r="BT24"/>
  <c r="BS24"/>
  <c r="BR24"/>
  <c r="BQ24"/>
  <c r="BT23"/>
  <c r="BS23"/>
  <c r="BR23"/>
  <c r="BQ23"/>
  <c r="BT22"/>
  <c r="BS22"/>
  <c r="BR22"/>
  <c r="BQ22"/>
  <c r="BT21"/>
  <c r="BS21"/>
  <c r="BR21"/>
  <c r="BQ21"/>
  <c r="BT20"/>
  <c r="BS20"/>
  <c r="BR20"/>
  <c r="BQ20"/>
  <c r="BT19"/>
  <c r="BS19"/>
  <c r="BR19"/>
  <c r="BQ19"/>
  <c r="BT18"/>
  <c r="BS18"/>
  <c r="BR18"/>
  <c r="BQ18"/>
  <c r="BT17"/>
  <c r="BS17"/>
  <c r="BR17"/>
  <c r="BQ17"/>
  <c r="BT16"/>
  <c r="BS16"/>
  <c r="BR16"/>
  <c r="BQ16"/>
  <c r="BT15"/>
  <c r="BS15"/>
  <c r="BR15"/>
  <c r="BQ15"/>
  <c r="BT14"/>
  <c r="BS14"/>
  <c r="BR14"/>
  <c r="BQ14"/>
  <c r="BT13"/>
  <c r="BS13"/>
  <c r="BR13"/>
  <c r="BQ13"/>
  <c r="BT12"/>
  <c r="BS12"/>
  <c r="BR12"/>
  <c r="BQ12"/>
  <c r="BT11"/>
  <c r="BS11"/>
  <c r="BR11"/>
  <c r="BQ11"/>
  <c r="BT10"/>
  <c r="BS10"/>
  <c r="BR10"/>
  <c r="BQ10"/>
  <c r="BT9"/>
  <c r="BS9"/>
  <c r="BR9"/>
  <c r="BQ9"/>
  <c r="BT8"/>
  <c r="BS8"/>
  <c r="BR8"/>
  <c r="BQ8"/>
  <c r="BT7"/>
  <c r="BS7"/>
  <c r="BR7"/>
  <c r="BQ7"/>
  <c r="BT6"/>
  <c r="BS6"/>
  <c r="BR6"/>
  <c r="BQ6"/>
  <c r="BT5"/>
  <c r="BS5"/>
  <c r="BR5"/>
  <c r="BQ5"/>
  <c r="BT4"/>
  <c r="BS4"/>
  <c r="BR4"/>
  <c r="BQ4"/>
  <c r="AK31"/>
  <c r="AJ31"/>
  <c r="AI31"/>
  <c r="AH31"/>
  <c r="PX31" s="1"/>
  <c r="AK29"/>
  <c r="AJ29"/>
  <c r="AI29"/>
  <c r="AH29"/>
  <c r="PX29" s="1"/>
  <c r="AK28"/>
  <c r="AJ28"/>
  <c r="AI28"/>
  <c r="AH28"/>
  <c r="PX28" s="1"/>
  <c r="AK27"/>
  <c r="AJ27"/>
  <c r="AI27"/>
  <c r="AH27"/>
  <c r="PX27" s="1"/>
  <c r="AK26"/>
  <c r="AJ26"/>
  <c r="AI26"/>
  <c r="AH26"/>
  <c r="PX26" s="1"/>
  <c r="AK25"/>
  <c r="AJ25"/>
  <c r="AI25"/>
  <c r="AH25"/>
  <c r="PX25" s="1"/>
  <c r="AK24"/>
  <c r="AJ24"/>
  <c r="AI24"/>
  <c r="AH24"/>
  <c r="PX24" s="1"/>
  <c r="AK23"/>
  <c r="AJ23"/>
  <c r="AI23"/>
  <c r="AH23"/>
  <c r="PX23" s="1"/>
  <c r="AK22"/>
  <c r="AJ22"/>
  <c r="AI22"/>
  <c r="AH22"/>
  <c r="PX22" s="1"/>
  <c r="AK21"/>
  <c r="AJ21"/>
  <c r="AI21"/>
  <c r="AH21"/>
  <c r="PX21" s="1"/>
  <c r="AK20"/>
  <c r="AJ20"/>
  <c r="AI20"/>
  <c r="AH20"/>
  <c r="PX20" s="1"/>
  <c r="AK19"/>
  <c r="AJ19"/>
  <c r="AI19"/>
  <c r="AH19"/>
  <c r="PX19" s="1"/>
  <c r="AK18"/>
  <c r="AJ18"/>
  <c r="AI18"/>
  <c r="AH18"/>
  <c r="PX18" s="1"/>
  <c r="AK17"/>
  <c r="AJ17"/>
  <c r="AI17"/>
  <c r="AH17"/>
  <c r="PX17" s="1"/>
  <c r="AK16"/>
  <c r="AJ16"/>
  <c r="AI16"/>
  <c r="AH16"/>
  <c r="PX16" s="1"/>
  <c r="AK15"/>
  <c r="AJ15"/>
  <c r="AI15"/>
  <c r="AH15"/>
  <c r="PX15" s="1"/>
  <c r="AK14"/>
  <c r="AJ14"/>
  <c r="AI14"/>
  <c r="AH14"/>
  <c r="PX14" s="1"/>
  <c r="AK13"/>
  <c r="AJ13"/>
  <c r="AI13"/>
  <c r="AH13"/>
  <c r="PX13" s="1"/>
  <c r="AK12"/>
  <c r="AJ12"/>
  <c r="AI12"/>
  <c r="AH12"/>
  <c r="PX12" s="1"/>
  <c r="AK11"/>
  <c r="AJ11"/>
  <c r="AI11"/>
  <c r="AH11"/>
  <c r="PX11" s="1"/>
  <c r="AK10"/>
  <c r="AJ10"/>
  <c r="AI10"/>
  <c r="AH10"/>
  <c r="PX10" s="1"/>
  <c r="AK9"/>
  <c r="AJ9"/>
  <c r="AI9"/>
  <c r="AH9"/>
  <c r="PX9" s="1"/>
  <c r="AK8"/>
  <c r="AJ8"/>
  <c r="AI8"/>
  <c r="AH8"/>
  <c r="PX8" s="1"/>
  <c r="AK7"/>
  <c r="AJ7"/>
  <c r="AI7"/>
  <c r="AH7"/>
  <c r="PX7" s="1"/>
  <c r="AK6"/>
  <c r="AJ6"/>
  <c r="AI6"/>
  <c r="AH6"/>
  <c r="PX6" s="1"/>
  <c r="AK5"/>
  <c r="AJ5"/>
  <c r="AI5"/>
  <c r="AH5"/>
  <c r="PX5" s="1"/>
  <c r="AK4"/>
  <c r="AJ4"/>
  <c r="AI4"/>
  <c r="AH4"/>
  <c r="PX4" s="1"/>
  <c r="PX4" i="8"/>
  <c r="PZ14" i="14" l="1"/>
  <c r="PZ7" i="4"/>
  <c r="PZ7" i="9"/>
  <c r="PZ32" i="6"/>
  <c r="PZ4" i="13"/>
  <c r="PY5" i="12"/>
  <c r="PY6"/>
  <c r="PY7"/>
  <c r="PY8"/>
  <c r="PY9"/>
  <c r="PY10"/>
  <c r="PY11"/>
  <c r="PY12"/>
  <c r="PY13"/>
  <c r="PY14"/>
  <c r="PY15"/>
  <c r="PY16"/>
  <c r="PX4"/>
  <c r="PX5"/>
  <c r="PX6"/>
  <c r="PZ6" s="1"/>
  <c r="PX7"/>
  <c r="PX8"/>
  <c r="PX9"/>
  <c r="PX10"/>
  <c r="PZ10" s="1"/>
  <c r="PX11"/>
  <c r="PX12"/>
  <c r="PX13"/>
  <c r="PX14"/>
  <c r="PZ14" s="1"/>
  <c r="PX15"/>
  <c r="PX16"/>
  <c r="PZ16" s="1"/>
  <c r="PZ8"/>
  <c r="PZ12"/>
  <c r="PZ5"/>
  <c r="PZ7"/>
  <c r="PZ9"/>
  <c r="PZ11"/>
  <c r="PZ13"/>
  <c r="PZ15"/>
  <c r="PZ4"/>
  <c r="PY5" i="7"/>
  <c r="PZ5" s="1"/>
  <c r="PY7"/>
  <c r="PZ7" s="1"/>
  <c r="PY9"/>
  <c r="PZ9" s="1"/>
  <c r="PY11"/>
  <c r="PZ11" s="1"/>
  <c r="PY13"/>
  <c r="PZ13" s="1"/>
  <c r="PY15"/>
  <c r="PZ15" s="1"/>
  <c r="PY17"/>
  <c r="PZ17" s="1"/>
  <c r="PY19"/>
  <c r="PZ19" s="1"/>
  <c r="PY21"/>
  <c r="PZ21" s="1"/>
  <c r="PY23"/>
  <c r="PZ23" s="1"/>
  <c r="PY25"/>
  <c r="PZ25" s="1"/>
  <c r="PY27"/>
  <c r="PZ27" s="1"/>
  <c r="PY29"/>
  <c r="PZ29" s="1"/>
  <c r="PZ4"/>
  <c r="PZ6"/>
  <c r="PZ8"/>
  <c r="PZ10"/>
  <c r="PZ12"/>
  <c r="PZ14"/>
  <c r="PZ16"/>
  <c r="PZ18"/>
  <c r="PZ20"/>
  <c r="PZ22"/>
  <c r="PZ24"/>
  <c r="PZ26"/>
  <c r="PZ28"/>
  <c r="PZ31"/>
  <c r="OA30" i="8"/>
  <c r="NZ30"/>
  <c r="NY30"/>
  <c r="NX30"/>
  <c r="MQ30"/>
  <c r="MP30"/>
  <c r="MO30"/>
  <c r="MN30"/>
  <c r="LJ30"/>
  <c r="LI30"/>
  <c r="LH30"/>
  <c r="LG30"/>
  <c r="JZ30"/>
  <c r="JY30"/>
  <c r="JX30"/>
  <c r="JW30"/>
  <c r="IP30"/>
  <c r="IO30"/>
  <c r="IN30"/>
  <c r="IM30"/>
  <c r="HG30"/>
  <c r="HF30"/>
  <c r="HE30"/>
  <c r="HD30"/>
  <c r="FW30"/>
  <c r="FV30"/>
  <c r="FU30"/>
  <c r="FT30"/>
  <c r="EN30"/>
  <c r="EM30"/>
  <c r="EL30"/>
  <c r="EK30"/>
  <c r="DD30"/>
  <c r="DC30"/>
  <c r="DB30"/>
  <c r="DA30"/>
  <c r="BT30"/>
  <c r="BS30"/>
  <c r="BR30"/>
  <c r="BQ30"/>
  <c r="AK30"/>
  <c r="AJ30"/>
  <c r="AI30"/>
  <c r="AH30"/>
  <c r="OA29"/>
  <c r="NZ29"/>
  <c r="NY29"/>
  <c r="NX29"/>
  <c r="MQ29"/>
  <c r="MP29"/>
  <c r="MO29"/>
  <c r="MN29"/>
  <c r="LJ29"/>
  <c r="LI29"/>
  <c r="LH29"/>
  <c r="LG29"/>
  <c r="JZ29"/>
  <c r="JY29"/>
  <c r="JX29"/>
  <c r="JW29"/>
  <c r="IP29"/>
  <c r="IO29"/>
  <c r="IN29"/>
  <c r="IM29"/>
  <c r="HG29"/>
  <c r="HF29"/>
  <c r="HE29"/>
  <c r="HD29"/>
  <c r="FW29"/>
  <c r="FV29"/>
  <c r="FU29"/>
  <c r="FT29"/>
  <c r="EN29"/>
  <c r="EM29"/>
  <c r="EL29"/>
  <c r="EK29"/>
  <c r="DD29"/>
  <c r="DC29"/>
  <c r="DB29"/>
  <c r="DA29"/>
  <c r="BT29"/>
  <c r="BS29"/>
  <c r="BR29"/>
  <c r="BQ29"/>
  <c r="AK29"/>
  <c r="AJ29"/>
  <c r="AI29"/>
  <c r="AH29"/>
  <c r="OA28"/>
  <c r="NZ28"/>
  <c r="NY28"/>
  <c r="NX28"/>
  <c r="MQ28"/>
  <c r="MP28"/>
  <c r="MO28"/>
  <c r="MN28"/>
  <c r="LJ28"/>
  <c r="LI28"/>
  <c r="LH28"/>
  <c r="LG28"/>
  <c r="JZ28"/>
  <c r="JY28"/>
  <c r="JX28"/>
  <c r="JW28"/>
  <c r="IP28"/>
  <c r="IO28"/>
  <c r="IN28"/>
  <c r="IM28"/>
  <c r="HG28"/>
  <c r="HF28"/>
  <c r="HE28"/>
  <c r="HD28"/>
  <c r="FW28"/>
  <c r="FV28"/>
  <c r="FU28"/>
  <c r="FT28"/>
  <c r="EN28"/>
  <c r="EM28"/>
  <c r="EL28"/>
  <c r="EK28"/>
  <c r="DD28"/>
  <c r="DC28"/>
  <c r="DB28"/>
  <c r="DA28"/>
  <c r="BT28"/>
  <c r="BS28"/>
  <c r="BR28"/>
  <c r="BQ28"/>
  <c r="AK28"/>
  <c r="AJ28"/>
  <c r="AI28"/>
  <c r="AH28"/>
  <c r="OA27"/>
  <c r="NZ27"/>
  <c r="NY27"/>
  <c r="NX27"/>
  <c r="MQ27"/>
  <c r="MP27"/>
  <c r="MO27"/>
  <c r="MN27"/>
  <c r="LJ27"/>
  <c r="LI27"/>
  <c r="LH27"/>
  <c r="LG27"/>
  <c r="JZ27"/>
  <c r="JY27"/>
  <c r="JX27"/>
  <c r="JW27"/>
  <c r="IP27"/>
  <c r="IO27"/>
  <c r="IN27"/>
  <c r="IM27"/>
  <c r="HG27"/>
  <c r="HF27"/>
  <c r="HE27"/>
  <c r="HD27"/>
  <c r="FW27"/>
  <c r="FV27"/>
  <c r="FU27"/>
  <c r="FT27"/>
  <c r="EN27"/>
  <c r="EM27"/>
  <c r="EL27"/>
  <c r="EK27"/>
  <c r="DD27"/>
  <c r="DC27"/>
  <c r="DB27"/>
  <c r="DA27"/>
  <c r="BT27"/>
  <c r="BS27"/>
  <c r="BR27"/>
  <c r="BQ27"/>
  <c r="AK27"/>
  <c r="AJ27"/>
  <c r="AI27"/>
  <c r="AH27"/>
  <c r="OA26"/>
  <c r="NZ26"/>
  <c r="NY26"/>
  <c r="NX26"/>
  <c r="MQ26"/>
  <c r="MP26"/>
  <c r="MO26"/>
  <c r="MN26"/>
  <c r="LJ26"/>
  <c r="LI26"/>
  <c r="LH26"/>
  <c r="LG26"/>
  <c r="JZ26"/>
  <c r="JY26"/>
  <c r="JX26"/>
  <c r="JW26"/>
  <c r="IP26"/>
  <c r="IO26"/>
  <c r="IN26"/>
  <c r="IM26"/>
  <c r="HG26"/>
  <c r="HF26"/>
  <c r="HE26"/>
  <c r="HD26"/>
  <c r="FW26"/>
  <c r="FV26"/>
  <c r="FU26"/>
  <c r="FT26"/>
  <c r="EN26"/>
  <c r="EM26"/>
  <c r="EL26"/>
  <c r="EK26"/>
  <c r="DD26"/>
  <c r="DC26"/>
  <c r="DB26"/>
  <c r="DA26"/>
  <c r="BT26"/>
  <c r="BS26"/>
  <c r="BR26"/>
  <c r="BQ26"/>
  <c r="AK26"/>
  <c r="AJ26"/>
  <c r="AI26"/>
  <c r="AH26"/>
  <c r="OA25"/>
  <c r="NZ25"/>
  <c r="NY25"/>
  <c r="NX25"/>
  <c r="MQ25"/>
  <c r="MP25"/>
  <c r="MO25"/>
  <c r="MN25"/>
  <c r="LJ25"/>
  <c r="LI25"/>
  <c r="LH25"/>
  <c r="LG25"/>
  <c r="JZ25"/>
  <c r="JY25"/>
  <c r="JX25"/>
  <c r="JW25"/>
  <c r="IP25"/>
  <c r="IO25"/>
  <c r="IN25"/>
  <c r="IM25"/>
  <c r="HG25"/>
  <c r="HF25"/>
  <c r="HE25"/>
  <c r="HD25"/>
  <c r="FW25"/>
  <c r="FV25"/>
  <c r="FU25"/>
  <c r="FT25"/>
  <c r="EN25"/>
  <c r="EM25"/>
  <c r="EL25"/>
  <c r="EK25"/>
  <c r="DD25"/>
  <c r="DC25"/>
  <c r="DB25"/>
  <c r="DA25"/>
  <c r="BT25"/>
  <c r="BS25"/>
  <c r="BR25"/>
  <c r="BQ25"/>
  <c r="AK25"/>
  <c r="AJ25"/>
  <c r="AI25"/>
  <c r="AH25"/>
  <c r="OA24"/>
  <c r="NZ24"/>
  <c r="NY24"/>
  <c r="NX24"/>
  <c r="MQ24"/>
  <c r="MP24"/>
  <c r="MO24"/>
  <c r="MN24"/>
  <c r="LJ24"/>
  <c r="LI24"/>
  <c r="LH24"/>
  <c r="LG24"/>
  <c r="JZ24"/>
  <c r="JY24"/>
  <c r="JX24"/>
  <c r="JW24"/>
  <c r="IP24"/>
  <c r="IO24"/>
  <c r="IN24"/>
  <c r="IM24"/>
  <c r="HG24"/>
  <c r="HF24"/>
  <c r="HE24"/>
  <c r="HD24"/>
  <c r="FW24"/>
  <c r="FV24"/>
  <c r="FU24"/>
  <c r="FT24"/>
  <c r="EN24"/>
  <c r="EM24"/>
  <c r="EL24"/>
  <c r="EK24"/>
  <c r="DD24"/>
  <c r="DC24"/>
  <c r="DB24"/>
  <c r="DA24"/>
  <c r="BT24"/>
  <c r="BS24"/>
  <c r="BR24"/>
  <c r="BQ24"/>
  <c r="AK24"/>
  <c r="AJ24"/>
  <c r="AI24"/>
  <c r="AH24"/>
  <c r="OA23"/>
  <c r="NZ23"/>
  <c r="NY23"/>
  <c r="NX23"/>
  <c r="MQ23"/>
  <c r="MP23"/>
  <c r="MO23"/>
  <c r="MN23"/>
  <c r="LJ23"/>
  <c r="LI23"/>
  <c r="LH23"/>
  <c r="LG23"/>
  <c r="JZ23"/>
  <c r="JY23"/>
  <c r="JX23"/>
  <c r="JW23"/>
  <c r="IP23"/>
  <c r="IO23"/>
  <c r="IN23"/>
  <c r="IM23"/>
  <c r="HG23"/>
  <c r="HF23"/>
  <c r="HE23"/>
  <c r="HD23"/>
  <c r="FW23"/>
  <c r="FV23"/>
  <c r="FU23"/>
  <c r="FT23"/>
  <c r="EN23"/>
  <c r="EM23"/>
  <c r="EL23"/>
  <c r="EK23"/>
  <c r="DD23"/>
  <c r="DC23"/>
  <c r="DB23"/>
  <c r="DA23"/>
  <c r="BT23"/>
  <c r="BS23"/>
  <c r="BR23"/>
  <c r="BQ23"/>
  <c r="AK23"/>
  <c r="AJ23"/>
  <c r="AI23"/>
  <c r="AH23"/>
  <c r="OA22"/>
  <c r="NZ22"/>
  <c r="NY22"/>
  <c r="NX22"/>
  <c r="MQ22"/>
  <c r="MP22"/>
  <c r="MO22"/>
  <c r="MN22"/>
  <c r="LJ22"/>
  <c r="LI22"/>
  <c r="LH22"/>
  <c r="LG22"/>
  <c r="JZ22"/>
  <c r="JY22"/>
  <c r="JX22"/>
  <c r="JW22"/>
  <c r="IP22"/>
  <c r="IO22"/>
  <c r="IN22"/>
  <c r="IM22"/>
  <c r="HG22"/>
  <c r="HF22"/>
  <c r="HE22"/>
  <c r="HD22"/>
  <c r="FW22"/>
  <c r="FV22"/>
  <c r="FU22"/>
  <c r="FT22"/>
  <c r="EN22"/>
  <c r="EM22"/>
  <c r="EL22"/>
  <c r="EK22"/>
  <c r="DD22"/>
  <c r="DC22"/>
  <c r="DB22"/>
  <c r="DA22"/>
  <c r="BT22"/>
  <c r="BS22"/>
  <c r="BR22"/>
  <c r="BQ22"/>
  <c r="AK22"/>
  <c r="AJ22"/>
  <c r="AI22"/>
  <c r="AH22"/>
  <c r="OA21"/>
  <c r="NZ21"/>
  <c r="NY21"/>
  <c r="NX21"/>
  <c r="MQ21"/>
  <c r="MP21"/>
  <c r="MO21"/>
  <c r="MN21"/>
  <c r="LJ21"/>
  <c r="LI21"/>
  <c r="LH21"/>
  <c r="LG21"/>
  <c r="JZ21"/>
  <c r="JY21"/>
  <c r="JX21"/>
  <c r="JW21"/>
  <c r="IP21"/>
  <c r="IO21"/>
  <c r="IN21"/>
  <c r="IM21"/>
  <c r="HG21"/>
  <c r="HF21"/>
  <c r="HE21"/>
  <c r="HD21"/>
  <c r="FW21"/>
  <c r="FV21"/>
  <c r="FU21"/>
  <c r="FT21"/>
  <c r="EN21"/>
  <c r="EM21"/>
  <c r="EL21"/>
  <c r="EK21"/>
  <c r="DD21"/>
  <c r="DC21"/>
  <c r="DB21"/>
  <c r="DA21"/>
  <c r="BT21"/>
  <c r="BS21"/>
  <c r="BR21"/>
  <c r="BQ21"/>
  <c r="AK21"/>
  <c r="AJ21"/>
  <c r="AI21"/>
  <c r="AH21"/>
  <c r="OA20"/>
  <c r="NZ20"/>
  <c r="NY20"/>
  <c r="NX20"/>
  <c r="MQ20"/>
  <c r="MP20"/>
  <c r="MO20"/>
  <c r="MN20"/>
  <c r="LJ20"/>
  <c r="LI20"/>
  <c r="LH20"/>
  <c r="LG20"/>
  <c r="JZ20"/>
  <c r="JY20"/>
  <c r="JX20"/>
  <c r="JW20"/>
  <c r="IP20"/>
  <c r="IO20"/>
  <c r="IN20"/>
  <c r="IM20"/>
  <c r="HG20"/>
  <c r="HF20"/>
  <c r="HE20"/>
  <c r="HD20"/>
  <c r="FW20"/>
  <c r="FV20"/>
  <c r="FU20"/>
  <c r="FT20"/>
  <c r="EN20"/>
  <c r="EM20"/>
  <c r="EL20"/>
  <c r="EK20"/>
  <c r="DD20"/>
  <c r="DC20"/>
  <c r="DB20"/>
  <c r="DA20"/>
  <c r="BT20"/>
  <c r="BS20"/>
  <c r="BR20"/>
  <c r="BQ20"/>
  <c r="AK20"/>
  <c r="AJ20"/>
  <c r="AI20"/>
  <c r="AH20"/>
  <c r="OA19"/>
  <c r="NZ19"/>
  <c r="NY19"/>
  <c r="NX19"/>
  <c r="MQ19"/>
  <c r="MP19"/>
  <c r="MO19"/>
  <c r="MN19"/>
  <c r="LJ19"/>
  <c r="LI19"/>
  <c r="LH19"/>
  <c r="LG19"/>
  <c r="JZ19"/>
  <c r="JY19"/>
  <c r="JX19"/>
  <c r="JW19"/>
  <c r="IP19"/>
  <c r="IO19"/>
  <c r="IN19"/>
  <c r="IM19"/>
  <c r="HG19"/>
  <c r="HF19"/>
  <c r="HE19"/>
  <c r="HD19"/>
  <c r="FW19"/>
  <c r="FV19"/>
  <c r="FU19"/>
  <c r="FT19"/>
  <c r="EN19"/>
  <c r="EM19"/>
  <c r="EL19"/>
  <c r="EK19"/>
  <c r="DD19"/>
  <c r="DC19"/>
  <c r="DB19"/>
  <c r="DA19"/>
  <c r="BT19"/>
  <c r="BS19"/>
  <c r="BR19"/>
  <c r="BQ19"/>
  <c r="AK19"/>
  <c r="AJ19"/>
  <c r="AI19"/>
  <c r="AH19"/>
  <c r="OA18"/>
  <c r="NZ18"/>
  <c r="NY18"/>
  <c r="NX18"/>
  <c r="MQ18"/>
  <c r="MP18"/>
  <c r="MO18"/>
  <c r="MN18"/>
  <c r="LJ18"/>
  <c r="LI18"/>
  <c r="LH18"/>
  <c r="LG18"/>
  <c r="JZ18"/>
  <c r="JY18"/>
  <c r="JX18"/>
  <c r="JW18"/>
  <c r="IP18"/>
  <c r="IO18"/>
  <c r="IN18"/>
  <c r="IM18"/>
  <c r="HG18"/>
  <c r="HF18"/>
  <c r="HE18"/>
  <c r="HD18"/>
  <c r="FW18"/>
  <c r="FV18"/>
  <c r="FU18"/>
  <c r="FT18"/>
  <c r="EN18"/>
  <c r="EM18"/>
  <c r="EL18"/>
  <c r="EK18"/>
  <c r="DD18"/>
  <c r="DC18"/>
  <c r="DB18"/>
  <c r="DA18"/>
  <c r="BT18"/>
  <c r="BS18"/>
  <c r="BR18"/>
  <c r="BQ18"/>
  <c r="AK18"/>
  <c r="AJ18"/>
  <c r="AI18"/>
  <c r="AH18"/>
  <c r="OA17"/>
  <c r="NZ17"/>
  <c r="NY17"/>
  <c r="NX17"/>
  <c r="MQ17"/>
  <c r="MP17"/>
  <c r="MO17"/>
  <c r="MN17"/>
  <c r="LJ17"/>
  <c r="LI17"/>
  <c r="LH17"/>
  <c r="LG17"/>
  <c r="JZ17"/>
  <c r="JY17"/>
  <c r="JX17"/>
  <c r="JW17"/>
  <c r="IP17"/>
  <c r="IO17"/>
  <c r="IN17"/>
  <c r="IM17"/>
  <c r="HG17"/>
  <c r="HF17"/>
  <c r="HE17"/>
  <c r="HD17"/>
  <c r="FW17"/>
  <c r="FV17"/>
  <c r="FU17"/>
  <c r="FT17"/>
  <c r="EN17"/>
  <c r="EM17"/>
  <c r="EL17"/>
  <c r="EK17"/>
  <c r="DD17"/>
  <c r="DC17"/>
  <c r="DB17"/>
  <c r="DA17"/>
  <c r="BT17"/>
  <c r="BS17"/>
  <c r="BR17"/>
  <c r="BQ17"/>
  <c r="AK17"/>
  <c r="AJ17"/>
  <c r="AI17"/>
  <c r="AH17"/>
  <c r="OA16"/>
  <c r="NZ16"/>
  <c r="NY16"/>
  <c r="NX16"/>
  <c r="MQ16"/>
  <c r="MP16"/>
  <c r="MO16"/>
  <c r="MN16"/>
  <c r="LJ16"/>
  <c r="LI16"/>
  <c r="LH16"/>
  <c r="LG16"/>
  <c r="JZ16"/>
  <c r="JY16"/>
  <c r="JX16"/>
  <c r="JW16"/>
  <c r="IP16"/>
  <c r="IO16"/>
  <c r="IN16"/>
  <c r="IM16"/>
  <c r="HG16"/>
  <c r="HF16"/>
  <c r="HE16"/>
  <c r="HD16"/>
  <c r="FW16"/>
  <c r="FV16"/>
  <c r="FU16"/>
  <c r="FT16"/>
  <c r="EN16"/>
  <c r="EM16"/>
  <c r="EL16"/>
  <c r="EK16"/>
  <c r="DD16"/>
  <c r="DC16"/>
  <c r="DB16"/>
  <c r="DA16"/>
  <c r="BT16"/>
  <c r="BS16"/>
  <c r="BR16"/>
  <c r="BQ16"/>
  <c r="AK16"/>
  <c r="AJ16"/>
  <c r="AI16"/>
  <c r="AH16"/>
  <c r="OA15"/>
  <c r="NZ15"/>
  <c r="NY15"/>
  <c r="NX15"/>
  <c r="MQ15"/>
  <c r="MP15"/>
  <c r="MO15"/>
  <c r="MN15"/>
  <c r="LJ15"/>
  <c r="LI15"/>
  <c r="LH15"/>
  <c r="LG15"/>
  <c r="JZ15"/>
  <c r="JY15"/>
  <c r="JX15"/>
  <c r="JW15"/>
  <c r="IP15"/>
  <c r="IO15"/>
  <c r="IN15"/>
  <c r="IM15"/>
  <c r="HG15"/>
  <c r="HF15"/>
  <c r="HE15"/>
  <c r="HD15"/>
  <c r="FW15"/>
  <c r="FV15"/>
  <c r="FU15"/>
  <c r="FT15"/>
  <c r="EN15"/>
  <c r="EM15"/>
  <c r="EL15"/>
  <c r="EK15"/>
  <c r="DD15"/>
  <c r="DC15"/>
  <c r="DB15"/>
  <c r="DA15"/>
  <c r="BT15"/>
  <c r="BS15"/>
  <c r="BR15"/>
  <c r="BQ15"/>
  <c r="AK15"/>
  <c r="AJ15"/>
  <c r="AI15"/>
  <c r="AH15"/>
  <c r="OA14"/>
  <c r="NZ14"/>
  <c r="NY14"/>
  <c r="NX14"/>
  <c r="MQ14"/>
  <c r="MP14"/>
  <c r="MO14"/>
  <c r="MN14"/>
  <c r="LJ14"/>
  <c r="LI14"/>
  <c r="LH14"/>
  <c r="LG14"/>
  <c r="JZ14"/>
  <c r="JY14"/>
  <c r="JX14"/>
  <c r="JW14"/>
  <c r="IP14"/>
  <c r="IO14"/>
  <c r="IN14"/>
  <c r="IM14"/>
  <c r="HG14"/>
  <c r="HF14"/>
  <c r="HE14"/>
  <c r="HD14"/>
  <c r="FW14"/>
  <c r="FV14"/>
  <c r="FU14"/>
  <c r="FT14"/>
  <c r="EN14"/>
  <c r="EM14"/>
  <c r="EL14"/>
  <c r="EK14"/>
  <c r="DD14"/>
  <c r="DC14"/>
  <c r="DB14"/>
  <c r="DA14"/>
  <c r="BT14"/>
  <c r="BS14"/>
  <c r="BR14"/>
  <c r="BQ14"/>
  <c r="AK14"/>
  <c r="AJ14"/>
  <c r="AI14"/>
  <c r="AH14"/>
  <c r="OA13"/>
  <c r="NZ13"/>
  <c r="NY13"/>
  <c r="NX13"/>
  <c r="MQ13"/>
  <c r="MP13"/>
  <c r="MO13"/>
  <c r="MN13"/>
  <c r="LJ13"/>
  <c r="LI13"/>
  <c r="LH13"/>
  <c r="LG13"/>
  <c r="JZ13"/>
  <c r="JY13"/>
  <c r="JX13"/>
  <c r="JW13"/>
  <c r="IP13"/>
  <c r="IO13"/>
  <c r="IN13"/>
  <c r="IM13"/>
  <c r="HG13"/>
  <c r="HF13"/>
  <c r="HE13"/>
  <c r="HD13"/>
  <c r="FW13"/>
  <c r="FV13"/>
  <c r="FU13"/>
  <c r="FT13"/>
  <c r="EN13"/>
  <c r="EM13"/>
  <c r="EL13"/>
  <c r="EK13"/>
  <c r="DD13"/>
  <c r="DC13"/>
  <c r="DB13"/>
  <c r="DA13"/>
  <c r="BT13"/>
  <c r="BS13"/>
  <c r="BR13"/>
  <c r="BQ13"/>
  <c r="AK13"/>
  <c r="AJ13"/>
  <c r="AI13"/>
  <c r="AH13"/>
  <c r="OA12"/>
  <c r="NZ12"/>
  <c r="NY12"/>
  <c r="NX12"/>
  <c r="MQ12"/>
  <c r="MP12"/>
  <c r="MO12"/>
  <c r="MN12"/>
  <c r="LJ12"/>
  <c r="LI12"/>
  <c r="LH12"/>
  <c r="LG12"/>
  <c r="JZ12"/>
  <c r="JY12"/>
  <c r="JX12"/>
  <c r="JW12"/>
  <c r="IP12"/>
  <c r="IO12"/>
  <c r="IN12"/>
  <c r="IM12"/>
  <c r="HG12"/>
  <c r="HF12"/>
  <c r="HE12"/>
  <c r="HD12"/>
  <c r="FW12"/>
  <c r="FV12"/>
  <c r="FU12"/>
  <c r="FT12"/>
  <c r="EN12"/>
  <c r="EM12"/>
  <c r="EL12"/>
  <c r="EK12"/>
  <c r="DD12"/>
  <c r="DC12"/>
  <c r="DB12"/>
  <c r="DA12"/>
  <c r="BT12"/>
  <c r="BS12"/>
  <c r="BR12"/>
  <c r="BQ12"/>
  <c r="AK12"/>
  <c r="AJ12"/>
  <c r="AI12"/>
  <c r="AH12"/>
  <c r="OA11"/>
  <c r="NZ11"/>
  <c r="NY11"/>
  <c r="NX11"/>
  <c r="MQ11"/>
  <c r="MP11"/>
  <c r="MO11"/>
  <c r="MN11"/>
  <c r="LJ11"/>
  <c r="LI11"/>
  <c r="LH11"/>
  <c r="LG11"/>
  <c r="JZ11"/>
  <c r="JY11"/>
  <c r="JX11"/>
  <c r="JW11"/>
  <c r="IP11"/>
  <c r="IO11"/>
  <c r="IN11"/>
  <c r="IM11"/>
  <c r="HG11"/>
  <c r="HF11"/>
  <c r="HE11"/>
  <c r="HD11"/>
  <c r="FW11"/>
  <c r="FV11"/>
  <c r="FU11"/>
  <c r="FT11"/>
  <c r="EN11"/>
  <c r="EM11"/>
  <c r="EL11"/>
  <c r="EK11"/>
  <c r="DD11"/>
  <c r="DC11"/>
  <c r="DB11"/>
  <c r="DA11"/>
  <c r="BT11"/>
  <c r="BS11"/>
  <c r="BR11"/>
  <c r="BQ11"/>
  <c r="AK11"/>
  <c r="AJ11"/>
  <c r="AI11"/>
  <c r="AH11"/>
  <c r="OA10"/>
  <c r="NZ10"/>
  <c r="NY10"/>
  <c r="NX10"/>
  <c r="MQ10"/>
  <c r="MP10"/>
  <c r="MO10"/>
  <c r="MN10"/>
  <c r="LJ10"/>
  <c r="LI10"/>
  <c r="LH10"/>
  <c r="LG10"/>
  <c r="JZ10"/>
  <c r="JY10"/>
  <c r="JX10"/>
  <c r="JW10"/>
  <c r="IP10"/>
  <c r="IO10"/>
  <c r="IN10"/>
  <c r="IM10"/>
  <c r="HG10"/>
  <c r="HF10"/>
  <c r="HE10"/>
  <c r="HD10"/>
  <c r="FW10"/>
  <c r="FV10"/>
  <c r="FU10"/>
  <c r="FT10"/>
  <c r="EN10"/>
  <c r="EM10"/>
  <c r="EL10"/>
  <c r="EK10"/>
  <c r="DD10"/>
  <c r="DC10"/>
  <c r="DB10"/>
  <c r="DA10"/>
  <c r="BT10"/>
  <c r="BS10"/>
  <c r="BR10"/>
  <c r="BQ10"/>
  <c r="AK10"/>
  <c r="AJ10"/>
  <c r="AI10"/>
  <c r="AH10"/>
  <c r="OA9"/>
  <c r="NZ9"/>
  <c r="NY9"/>
  <c r="NX9"/>
  <c r="MQ9"/>
  <c r="MP9"/>
  <c r="MO9"/>
  <c r="MN9"/>
  <c r="LJ9"/>
  <c r="LI9"/>
  <c r="LH9"/>
  <c r="LG9"/>
  <c r="JZ9"/>
  <c r="JY9"/>
  <c r="JX9"/>
  <c r="JW9"/>
  <c r="IP9"/>
  <c r="IO9"/>
  <c r="IN9"/>
  <c r="IM9"/>
  <c r="HG9"/>
  <c r="HF9"/>
  <c r="HE9"/>
  <c r="HD9"/>
  <c r="FW9"/>
  <c r="FV9"/>
  <c r="FU9"/>
  <c r="FT9"/>
  <c r="EN9"/>
  <c r="EM9"/>
  <c r="EL9"/>
  <c r="EK9"/>
  <c r="DD9"/>
  <c r="DC9"/>
  <c r="DB9"/>
  <c r="DA9"/>
  <c r="BT9"/>
  <c r="BS9"/>
  <c r="BR9"/>
  <c r="BQ9"/>
  <c r="AK9"/>
  <c r="AJ9"/>
  <c r="AI9"/>
  <c r="AH9"/>
  <c r="OA8"/>
  <c r="NZ8"/>
  <c r="NY8"/>
  <c r="NX8"/>
  <c r="MQ8"/>
  <c r="MP8"/>
  <c r="MO8"/>
  <c r="MN8"/>
  <c r="LJ8"/>
  <c r="LI8"/>
  <c r="LH8"/>
  <c r="LG8"/>
  <c r="JZ8"/>
  <c r="JY8"/>
  <c r="JX8"/>
  <c r="JW8"/>
  <c r="IP8"/>
  <c r="IO8"/>
  <c r="IN8"/>
  <c r="IM8"/>
  <c r="HG8"/>
  <c r="HF8"/>
  <c r="HE8"/>
  <c r="HD8"/>
  <c r="FW8"/>
  <c r="FV8"/>
  <c r="FU8"/>
  <c r="FT8"/>
  <c r="EN8"/>
  <c r="EM8"/>
  <c r="EL8"/>
  <c r="EK8"/>
  <c r="DD8"/>
  <c r="DC8"/>
  <c r="DB8"/>
  <c r="DA8"/>
  <c r="BT8"/>
  <c r="BS8"/>
  <c r="BR8"/>
  <c r="BQ8"/>
  <c r="AK8"/>
  <c r="AJ8"/>
  <c r="AI8"/>
  <c r="AH8"/>
  <c r="OA7"/>
  <c r="NZ7"/>
  <c r="NY7"/>
  <c r="NX7"/>
  <c r="MQ7"/>
  <c r="MP7"/>
  <c r="MO7"/>
  <c r="MN7"/>
  <c r="LJ7"/>
  <c r="LI7"/>
  <c r="LH7"/>
  <c r="LG7"/>
  <c r="JZ7"/>
  <c r="JY7"/>
  <c r="JX7"/>
  <c r="JW7"/>
  <c r="IP7"/>
  <c r="IO7"/>
  <c r="IN7"/>
  <c r="IM7"/>
  <c r="HG7"/>
  <c r="HF7"/>
  <c r="HE7"/>
  <c r="HD7"/>
  <c r="FW7"/>
  <c r="FV7"/>
  <c r="FU7"/>
  <c r="FT7"/>
  <c r="EN7"/>
  <c r="EM7"/>
  <c r="EL7"/>
  <c r="EK7"/>
  <c r="DD7"/>
  <c r="DC7"/>
  <c r="DB7"/>
  <c r="DA7"/>
  <c r="BT7"/>
  <c r="BS7"/>
  <c r="BR7"/>
  <c r="BQ7"/>
  <c r="AK7"/>
  <c r="AJ7"/>
  <c r="AI7"/>
  <c r="AH7"/>
  <c r="OA6"/>
  <c r="NZ6"/>
  <c r="NY6"/>
  <c r="NX6"/>
  <c r="MQ6"/>
  <c r="MP6"/>
  <c r="MO6"/>
  <c r="MN6"/>
  <c r="LJ6"/>
  <c r="LI6"/>
  <c r="LH6"/>
  <c r="LG6"/>
  <c r="JZ6"/>
  <c r="JY6"/>
  <c r="JX6"/>
  <c r="JW6"/>
  <c r="IP6"/>
  <c r="IO6"/>
  <c r="IN6"/>
  <c r="IM6"/>
  <c r="HG6"/>
  <c r="HF6"/>
  <c r="HE6"/>
  <c r="HD6"/>
  <c r="FW6"/>
  <c r="FV6"/>
  <c r="FU6"/>
  <c r="FT6"/>
  <c r="EN6"/>
  <c r="EM6"/>
  <c r="EL6"/>
  <c r="EK6"/>
  <c r="DD6"/>
  <c r="DC6"/>
  <c r="DB6"/>
  <c r="DA6"/>
  <c r="BT6"/>
  <c r="BS6"/>
  <c r="BR6"/>
  <c r="BQ6"/>
  <c r="AK6"/>
  <c r="AJ6"/>
  <c r="AI6"/>
  <c r="AH6"/>
  <c r="OA5"/>
  <c r="NZ5"/>
  <c r="NY5"/>
  <c r="NX5"/>
  <c r="MQ5"/>
  <c r="MP5"/>
  <c r="MO5"/>
  <c r="MN5"/>
  <c r="LJ5"/>
  <c r="LI5"/>
  <c r="LH5"/>
  <c r="LG5"/>
  <c r="JZ5"/>
  <c r="JY5"/>
  <c r="JX5"/>
  <c r="JW5"/>
  <c r="IP5"/>
  <c r="IO5"/>
  <c r="IN5"/>
  <c r="IM5"/>
  <c r="HG5"/>
  <c r="HF5"/>
  <c r="HE5"/>
  <c r="HD5"/>
  <c r="FW5"/>
  <c r="FV5"/>
  <c r="FU5"/>
  <c r="FT5"/>
  <c r="EN5"/>
  <c r="EM5"/>
  <c r="EL5"/>
  <c r="EK5"/>
  <c r="DD5"/>
  <c r="DC5"/>
  <c r="DB5"/>
  <c r="DA5"/>
  <c r="BT5"/>
  <c r="BS5"/>
  <c r="BR5"/>
  <c r="BQ5"/>
  <c r="AK5"/>
  <c r="AJ5"/>
  <c r="AI5"/>
  <c r="AH5"/>
  <c r="OA4"/>
  <c r="NZ4"/>
  <c r="NY4"/>
  <c r="NX4"/>
  <c r="MQ4"/>
  <c r="MP4"/>
  <c r="MO4"/>
  <c r="MN4"/>
  <c r="LJ4"/>
  <c r="LI4"/>
  <c r="LH4"/>
  <c r="LG4"/>
  <c r="JZ4"/>
  <c r="JY4"/>
  <c r="JX4"/>
  <c r="JW4"/>
  <c r="IP4"/>
  <c r="IO4"/>
  <c r="IN4"/>
  <c r="IM4"/>
  <c r="HG4"/>
  <c r="HF4"/>
  <c r="HE4"/>
  <c r="HD4"/>
  <c r="FW4"/>
  <c r="FV4"/>
  <c r="FU4"/>
  <c r="FT4"/>
  <c r="EN4"/>
  <c r="EM4"/>
  <c r="EL4"/>
  <c r="EK4"/>
  <c r="DD4"/>
  <c r="DC4"/>
  <c r="DB4"/>
  <c r="DA4"/>
  <c r="BT4"/>
  <c r="BS4"/>
  <c r="BR4"/>
  <c r="BQ4"/>
  <c r="AK4"/>
  <c r="AJ4"/>
  <c r="AI4"/>
  <c r="AH4"/>
  <c r="OB1" i="12" l="1"/>
  <c r="MR1"/>
  <c r="LK1"/>
  <c r="KA1"/>
  <c r="IQ1"/>
  <c r="HH1"/>
  <c r="FX1"/>
  <c r="EO1"/>
  <c r="DE1"/>
  <c r="BU1"/>
  <c r="AL1"/>
  <c r="OB1" i="7"/>
  <c r="MR1"/>
  <c r="LK1"/>
  <c r="KA1"/>
  <c r="IQ1"/>
  <c r="HH1"/>
  <c r="FX1"/>
  <c r="EO1"/>
  <c r="DE1"/>
  <c r="BU1"/>
  <c r="OB1" i="8"/>
  <c r="MR1"/>
  <c r="LK1"/>
  <c r="KA1"/>
  <c r="IQ1"/>
  <c r="HH1"/>
  <c r="FX1"/>
  <c r="EO1"/>
  <c r="DE1"/>
  <c r="BU1"/>
  <c r="AL1"/>
  <c r="MR1" i="9"/>
  <c r="LK1"/>
  <c r="KA1"/>
  <c r="IQ1"/>
  <c r="HH1"/>
  <c r="FX1"/>
  <c r="EO1"/>
  <c r="DE1"/>
  <c r="BU1"/>
  <c r="AL1"/>
  <c r="OB1" i="11"/>
  <c r="MR1"/>
  <c r="LK1"/>
  <c r="KA1"/>
  <c r="IQ1"/>
  <c r="HH1"/>
  <c r="FX1"/>
  <c r="EO1"/>
  <c r="DE1"/>
  <c r="BU1"/>
  <c r="AL1"/>
  <c r="OB1" i="10"/>
  <c r="MR1"/>
  <c r="LK1"/>
  <c r="KA1"/>
  <c r="IQ1"/>
  <c r="HH1"/>
  <c r="FX1"/>
  <c r="EO1"/>
  <c r="DE1"/>
  <c r="BU1"/>
  <c r="AL1"/>
  <c r="OB1" i="4"/>
  <c r="MR1"/>
  <c r="LK1"/>
  <c r="KA1"/>
  <c r="IQ1"/>
  <c r="HH1"/>
  <c r="FX1"/>
  <c r="EO1"/>
  <c r="DE1"/>
  <c r="BU1"/>
  <c r="AL1"/>
  <c r="OB1" i="6"/>
  <c r="MR1"/>
  <c r="LK1"/>
  <c r="KA1"/>
  <c r="IQ1"/>
  <c r="HH1"/>
  <c r="FX1"/>
  <c r="EO1"/>
  <c r="DE1"/>
  <c r="BU1"/>
  <c r="AL1"/>
  <c r="OB1" i="13"/>
  <c r="MR1"/>
  <c r="LK1"/>
  <c r="KA1"/>
  <c r="IQ1"/>
  <c r="HH1"/>
  <c r="FX1"/>
  <c r="EO1"/>
  <c r="DE1"/>
  <c r="BU1"/>
  <c r="AL1"/>
  <c r="PW30" i="8" l="1"/>
  <c r="PV30"/>
  <c r="PU30"/>
  <c r="PT30"/>
  <c r="PS30"/>
  <c r="PR30"/>
  <c r="PQ30"/>
  <c r="PP30"/>
  <c r="PO30"/>
  <c r="PN30"/>
  <c r="PM30"/>
  <c r="PL30"/>
  <c r="PJ30"/>
  <c r="PI30"/>
  <c r="PH30"/>
  <c r="PG30"/>
  <c r="PW29"/>
  <c r="PV29"/>
  <c r="PU29"/>
  <c r="PT29"/>
  <c r="PS29"/>
  <c r="PR29"/>
  <c r="PQ29"/>
  <c r="PP29"/>
  <c r="PO29"/>
  <c r="PN29"/>
  <c r="PM29"/>
  <c r="PL29"/>
  <c r="PJ29"/>
  <c r="PI29"/>
  <c r="PH29"/>
  <c r="PG29"/>
  <c r="PW28"/>
  <c r="PV28"/>
  <c r="PU28"/>
  <c r="PT28"/>
  <c r="PS28"/>
  <c r="PR28"/>
  <c r="PQ28"/>
  <c r="PP28"/>
  <c r="PO28"/>
  <c r="PN28"/>
  <c r="PM28"/>
  <c r="PL28"/>
  <c r="PJ28"/>
  <c r="PI28"/>
  <c r="PH28"/>
  <c r="PG28"/>
  <c r="PW27"/>
  <c r="PV27"/>
  <c r="PU27"/>
  <c r="PT27"/>
  <c r="PS27"/>
  <c r="PR27"/>
  <c r="PQ27"/>
  <c r="PP27"/>
  <c r="PO27"/>
  <c r="PN27"/>
  <c r="PM27"/>
  <c r="PL27"/>
  <c r="PJ27"/>
  <c r="PI27"/>
  <c r="PH27"/>
  <c r="PG27"/>
  <c r="PW26"/>
  <c r="PV26"/>
  <c r="PU26"/>
  <c r="PT26"/>
  <c r="PS26"/>
  <c r="PR26"/>
  <c r="PQ26"/>
  <c r="PP26"/>
  <c r="PO26"/>
  <c r="PN26"/>
  <c r="PM26"/>
  <c r="PL26"/>
  <c r="PJ26"/>
  <c r="PI26"/>
  <c r="PH26"/>
  <c r="PG26"/>
  <c r="PW25"/>
  <c r="PV25"/>
  <c r="PU25"/>
  <c r="PT25"/>
  <c r="PS25"/>
  <c r="PR25"/>
  <c r="PQ25"/>
  <c r="PP25"/>
  <c r="PO25"/>
  <c r="PN25"/>
  <c r="PM25"/>
  <c r="PL25"/>
  <c r="PJ25"/>
  <c r="PI25"/>
  <c r="PH25"/>
  <c r="PG25"/>
  <c r="PW24"/>
  <c r="PV24"/>
  <c r="PU24"/>
  <c r="PT24"/>
  <c r="PS24"/>
  <c r="PR24"/>
  <c r="PQ24"/>
  <c r="PP24"/>
  <c r="PO24"/>
  <c r="PN24"/>
  <c r="PM24"/>
  <c r="PL24"/>
  <c r="PJ24"/>
  <c r="PI24"/>
  <c r="PH24"/>
  <c r="PG24"/>
  <c r="PW23"/>
  <c r="PV23"/>
  <c r="PU23"/>
  <c r="PT23"/>
  <c r="PS23"/>
  <c r="PR23"/>
  <c r="PQ23"/>
  <c r="PP23"/>
  <c r="PO23"/>
  <c r="PN23"/>
  <c r="PM23"/>
  <c r="PL23"/>
  <c r="PJ23"/>
  <c r="PI23"/>
  <c r="PH23"/>
  <c r="PG23"/>
  <c r="PW22"/>
  <c r="PV22"/>
  <c r="PU22"/>
  <c r="PT22"/>
  <c r="PS22"/>
  <c r="PR22"/>
  <c r="PQ22"/>
  <c r="PP22"/>
  <c r="PO22"/>
  <c r="PN22"/>
  <c r="PM22"/>
  <c r="PL22"/>
  <c r="PJ22"/>
  <c r="PI22"/>
  <c r="PH22"/>
  <c r="PG22"/>
  <c r="PW21"/>
  <c r="PV21"/>
  <c r="PU21"/>
  <c r="PT21"/>
  <c r="PS21"/>
  <c r="PR21"/>
  <c r="PQ21"/>
  <c r="PP21"/>
  <c r="PO21"/>
  <c r="PN21"/>
  <c r="PM21"/>
  <c r="PL21"/>
  <c r="PJ21"/>
  <c r="PI21"/>
  <c r="PH21"/>
  <c r="PG21"/>
  <c r="PW20"/>
  <c r="PV20"/>
  <c r="PU20"/>
  <c r="PT20"/>
  <c r="PS20"/>
  <c r="PR20"/>
  <c r="PQ20"/>
  <c r="PP20"/>
  <c r="PO20"/>
  <c r="PN20"/>
  <c r="PM20"/>
  <c r="PL20"/>
  <c r="PJ20"/>
  <c r="PI20"/>
  <c r="PH20"/>
  <c r="PG20"/>
  <c r="PW19"/>
  <c r="PV19"/>
  <c r="PU19"/>
  <c r="PT19"/>
  <c r="PS19"/>
  <c r="PR19"/>
  <c r="PQ19"/>
  <c r="PP19"/>
  <c r="PO19"/>
  <c r="PN19"/>
  <c r="PM19"/>
  <c r="PL19"/>
  <c r="PJ19"/>
  <c r="PI19"/>
  <c r="PH19"/>
  <c r="PG19"/>
  <c r="PW18"/>
  <c r="PV18"/>
  <c r="PU18"/>
  <c r="PT18"/>
  <c r="PS18"/>
  <c r="PR18"/>
  <c r="PQ18"/>
  <c r="PP18"/>
  <c r="PO18"/>
  <c r="PN18"/>
  <c r="PM18"/>
  <c r="PL18"/>
  <c r="PJ18"/>
  <c r="PI18"/>
  <c r="PH18"/>
  <c r="PG18"/>
  <c r="PW17"/>
  <c r="PV17"/>
  <c r="PU17"/>
  <c r="PT17"/>
  <c r="PS17"/>
  <c r="PR17"/>
  <c r="PQ17"/>
  <c r="PP17"/>
  <c r="PO17"/>
  <c r="PN17"/>
  <c r="PM17"/>
  <c r="PL17"/>
  <c r="PJ17"/>
  <c r="PI17"/>
  <c r="PH17"/>
  <c r="PG17"/>
  <c r="PW16"/>
  <c r="PV16"/>
  <c r="PU16"/>
  <c r="PT16"/>
  <c r="PS16"/>
  <c r="PR16"/>
  <c r="PQ16"/>
  <c r="PP16"/>
  <c r="PO16"/>
  <c r="PN16"/>
  <c r="PM16"/>
  <c r="PL16"/>
  <c r="PJ16"/>
  <c r="PI16"/>
  <c r="PH16"/>
  <c r="PG16"/>
  <c r="PW15"/>
  <c r="PV15"/>
  <c r="PU15"/>
  <c r="PT15"/>
  <c r="PS15"/>
  <c r="PR15"/>
  <c r="PQ15"/>
  <c r="PP15"/>
  <c r="PO15"/>
  <c r="PN15"/>
  <c r="PM15"/>
  <c r="PL15"/>
  <c r="PJ15"/>
  <c r="PI15"/>
  <c r="PH15"/>
  <c r="PG15"/>
  <c r="PW14"/>
  <c r="PV14"/>
  <c r="PU14"/>
  <c r="PT14"/>
  <c r="PS14"/>
  <c r="PR14"/>
  <c r="PQ14"/>
  <c r="PP14"/>
  <c r="PO14"/>
  <c r="PN14"/>
  <c r="PM14"/>
  <c r="PL14"/>
  <c r="PJ14"/>
  <c r="PI14"/>
  <c r="PH14"/>
  <c r="PG14"/>
  <c r="PW13"/>
  <c r="PV13"/>
  <c r="PU13"/>
  <c r="PT13"/>
  <c r="PS13"/>
  <c r="PR13"/>
  <c r="PQ13"/>
  <c r="PP13"/>
  <c r="PO13"/>
  <c r="PN13"/>
  <c r="PM13"/>
  <c r="PL13"/>
  <c r="PJ13"/>
  <c r="PI13"/>
  <c r="PH13"/>
  <c r="PG13"/>
  <c r="PW12"/>
  <c r="PV12"/>
  <c r="PU12"/>
  <c r="PT12"/>
  <c r="PS12"/>
  <c r="PR12"/>
  <c r="PQ12"/>
  <c r="PP12"/>
  <c r="PO12"/>
  <c r="PN12"/>
  <c r="PM12"/>
  <c r="PL12"/>
  <c r="PJ12"/>
  <c r="PI12"/>
  <c r="PH12"/>
  <c r="PG12"/>
  <c r="PW11"/>
  <c r="PV11"/>
  <c r="PU11"/>
  <c r="PT11"/>
  <c r="PS11"/>
  <c r="PR11"/>
  <c r="PQ11"/>
  <c r="PP11"/>
  <c r="PO11"/>
  <c r="PN11"/>
  <c r="PM11"/>
  <c r="PL11"/>
  <c r="PJ11"/>
  <c r="PI11"/>
  <c r="PH11"/>
  <c r="PG11"/>
  <c r="PW10"/>
  <c r="PV10"/>
  <c r="PU10"/>
  <c r="PT10"/>
  <c r="PS10"/>
  <c r="PR10"/>
  <c r="PQ10"/>
  <c r="PP10"/>
  <c r="PO10"/>
  <c r="PN10"/>
  <c r="PM10"/>
  <c r="PL10"/>
  <c r="PJ10"/>
  <c r="PI10"/>
  <c r="PH10"/>
  <c r="PG10"/>
  <c r="PW9"/>
  <c r="PV9"/>
  <c r="PU9"/>
  <c r="PT9"/>
  <c r="PS9"/>
  <c r="PR9"/>
  <c r="PQ9"/>
  <c r="PP9"/>
  <c r="PO9"/>
  <c r="PN9"/>
  <c r="PM9"/>
  <c r="PL9"/>
  <c r="PJ9"/>
  <c r="PI9"/>
  <c r="PH9"/>
  <c r="PG9"/>
  <c r="PW8"/>
  <c r="PV8"/>
  <c r="PU8"/>
  <c r="PT8"/>
  <c r="PS8"/>
  <c r="PR8"/>
  <c r="PQ8"/>
  <c r="PP8"/>
  <c r="PO8"/>
  <c r="PN8"/>
  <c r="PM8"/>
  <c r="PL8"/>
  <c r="PJ8"/>
  <c r="PI8"/>
  <c r="PH8"/>
  <c r="PG8"/>
  <c r="PW7"/>
  <c r="PV7"/>
  <c r="PU7"/>
  <c r="PT7"/>
  <c r="PS7"/>
  <c r="PR7"/>
  <c r="PQ7"/>
  <c r="PP7"/>
  <c r="PO7"/>
  <c r="PN7"/>
  <c r="PM7"/>
  <c r="PL7"/>
  <c r="PJ7"/>
  <c r="PI7"/>
  <c r="PH7"/>
  <c r="PG7"/>
  <c r="PW6"/>
  <c r="PV6"/>
  <c r="PU6"/>
  <c r="PT6"/>
  <c r="PS6"/>
  <c r="PR6"/>
  <c r="PQ6"/>
  <c r="PP6"/>
  <c r="PO6"/>
  <c r="PN6"/>
  <c r="PM6"/>
  <c r="PL6"/>
  <c r="PJ6"/>
  <c r="PI6"/>
  <c r="PH6"/>
  <c r="PG6"/>
  <c r="PW5"/>
  <c r="PV5"/>
  <c r="PU5"/>
  <c r="PT5"/>
  <c r="PS5"/>
  <c r="PR5"/>
  <c r="PQ5"/>
  <c r="PP5"/>
  <c r="PO5"/>
  <c r="PN5"/>
  <c r="PM5"/>
  <c r="PL5"/>
  <c r="PJ5"/>
  <c r="PI5"/>
  <c r="PH5"/>
  <c r="PG5"/>
  <c r="PW4"/>
  <c r="PV4"/>
  <c r="PU4"/>
  <c r="PT4"/>
  <c r="PS4"/>
  <c r="PR4"/>
  <c r="PQ4"/>
  <c r="PP4"/>
  <c r="PO4"/>
  <c r="PN4"/>
  <c r="PM4"/>
  <c r="PL4"/>
  <c r="PJ4"/>
  <c r="PI4"/>
  <c r="PH4"/>
  <c r="PG4"/>
  <c r="PY4" l="1"/>
  <c r="PY6"/>
  <c r="PY7"/>
  <c r="PY8"/>
  <c r="PY9"/>
  <c r="PY10"/>
  <c r="PY11"/>
  <c r="PY12"/>
  <c r="PY13"/>
  <c r="PY14"/>
  <c r="PY15"/>
  <c r="PY16"/>
  <c r="PY17"/>
  <c r="PY18"/>
  <c r="PY19"/>
  <c r="PY20"/>
  <c r="PY21"/>
  <c r="PY22"/>
  <c r="PY23"/>
  <c r="PY24"/>
  <c r="PY25"/>
  <c r="PY26"/>
  <c r="PY27"/>
  <c r="PY28"/>
  <c r="PY29"/>
  <c r="PY30"/>
  <c r="PY5"/>
  <c r="PX5"/>
  <c r="PX9"/>
  <c r="PZ9" s="1"/>
  <c r="PX13"/>
  <c r="PX17"/>
  <c r="PX21"/>
  <c r="PX25"/>
  <c r="PZ25" s="1"/>
  <c r="PX29"/>
  <c r="PZ4"/>
  <c r="PX8"/>
  <c r="PZ8" s="1"/>
  <c r="PX12"/>
  <c r="PX16"/>
  <c r="PX20"/>
  <c r="PX24"/>
  <c r="PZ24" s="1"/>
  <c r="PX28"/>
  <c r="PX6"/>
  <c r="PZ6" s="1"/>
  <c r="PX10"/>
  <c r="PX14"/>
  <c r="PZ14" s="1"/>
  <c r="PX18"/>
  <c r="PX22"/>
  <c r="PZ22" s="1"/>
  <c r="PX26"/>
  <c r="PX30"/>
  <c r="PZ30" s="1"/>
  <c r="PX7"/>
  <c r="PZ7" s="1"/>
  <c r="PX11"/>
  <c r="PX15"/>
  <c r="PZ15" s="1"/>
  <c r="PX19"/>
  <c r="PX23"/>
  <c r="PZ23" s="1"/>
  <c r="PX27"/>
  <c r="PZ26" l="1"/>
  <c r="PZ10"/>
  <c r="PZ27"/>
  <c r="PZ19"/>
  <c r="PZ11"/>
  <c r="PZ18"/>
  <c r="PZ28"/>
  <c r="PZ12"/>
  <c r="PZ20"/>
  <c r="PZ16"/>
  <c r="PZ21"/>
  <c r="PZ5"/>
  <c r="PZ17"/>
  <c r="PZ29"/>
  <c r="PZ13"/>
</calcChain>
</file>

<file path=xl/sharedStrings.xml><?xml version="1.0" encoding="utf-8"?>
<sst xmlns="http://schemas.openxmlformats.org/spreadsheetml/2006/main" count="11158" uniqueCount="329">
  <si>
    <t>เดือน</t>
  </si>
  <si>
    <t>มีนาคม</t>
  </si>
  <si>
    <t>พ.ศ.</t>
  </si>
  <si>
    <t>ชื่อ-สกุล</t>
  </si>
  <si>
    <t>วันที่</t>
  </si>
  <si>
    <t>ม</t>
  </si>
  <si>
    <t>ป</t>
  </si>
  <si>
    <t>ล</t>
  </si>
  <si>
    <t>ข</t>
  </si>
  <si>
    <t xml:space="preserve"> </t>
  </si>
  <si>
    <t/>
  </si>
  <si>
    <t>ลงชื่อ...........................................ครูประจำชั้น/ครูประจำวิชา          ลงชื่อ...........................................ผู้อำนวยการโรงเรียน</t>
  </si>
  <si>
    <t>พฤศจิกายน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</si>
  <si>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</si>
  <si>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</si>
  <si>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</si>
  <si>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</si>
  <si>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</si>
  <si>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ตุลาคม</t>
  </si>
  <si>
    <t>ธันวาคม</t>
  </si>
  <si>
    <t>มกราคม</t>
  </si>
  <si>
    <t>กุมภาพันธ์</t>
  </si>
  <si>
    <t>เมษายน</t>
  </si>
  <si>
    <t>เลขที่</t>
  </si>
  <si>
    <t>พ.ค.</t>
  </si>
  <si>
    <t>มิ.ย.</t>
  </si>
  <si>
    <t>ก.ค</t>
  </si>
  <si>
    <t>ส.ค.</t>
  </si>
  <si>
    <t>ก.ย.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</si>
  <si>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</si>
  <si>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</si>
  <si>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</si>
  <si>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</si>
  <si>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</si>
  <si>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</si>
  <si>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</si>
  <si>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ตลอดปีการศึกษา</t>
  </si>
  <si>
    <t>เต็ม</t>
  </si>
  <si>
    <t>มา</t>
  </si>
  <si>
    <t>ร้อยละ</t>
  </si>
  <si>
    <t>เวลาเรียน ชั้นมัธยมศึกษาปีที่ 1 ปีการศึกษา 2561</t>
  </si>
  <si>
    <t>เด็กชายชัยชาญ     เที่ยงคืน</t>
  </si>
  <si>
    <t>เด็กชายสิทธิชัย     อยู่เจริญ</t>
  </si>
  <si>
    <t>เด็กชายอรรคภัทร     พรมสาร</t>
  </si>
  <si>
    <t>เด็กชายพีรภัทร     พัชรประวัติ</t>
  </si>
  <si>
    <t>เด็กชายธนาทอง     บูรณะวงศ์</t>
  </si>
  <si>
    <t>เด็กชายพัทธนันท์     ไผ่นิคม</t>
  </si>
  <si>
    <t>เด็กชายระพีพัฒน์     วัยกูล</t>
  </si>
  <si>
    <t>เด็กชายภัทรพล     น้ำทองไทย</t>
  </si>
  <si>
    <t>เด็กชายธนพล     พรมสาร</t>
  </si>
  <si>
    <t>เด็กชายธนากร     จุกสีดา</t>
  </si>
  <si>
    <t>เด็กชายธนพัฒน์     พัดทอง</t>
  </si>
  <si>
    <t>เด็กชายนันธิชัย     อัมรานนท์</t>
  </si>
  <si>
    <t>เด็กชายเจตนิพัทธ์      ดีศรี</t>
  </si>
  <si>
    <t>เด็กหญิงณฐภัทร     แซ่จึง</t>
  </si>
  <si>
    <t>เด็กหญิงญาณิศา     เผ่าพันธุ์</t>
  </si>
  <si>
    <t>เด็กหญิงรดามณี     อบอุ่น</t>
  </si>
  <si>
    <t>เด็กชายระติพล     พุทธสอน</t>
  </si>
  <si>
    <t>เด็กชายธนบดี     ตุผา</t>
  </si>
  <si>
    <t>เด็กชายธนกรณ์     ตุผา</t>
  </si>
  <si>
    <t>เด็กชายชินณบุตร     เรืองอำพร</t>
  </si>
  <si>
    <t>เด็กหญิงพิมณภัทร์     อินละคร</t>
  </si>
  <si>
    <t>เด็กชายรัฐภูมิ     รุ่งสีทอง</t>
  </si>
  <si>
    <t>เด็กหญิงกชกร จัสมิน    โกรเวอร์</t>
  </si>
  <si>
    <t>เด็กหญิงดิฐษญา     กุ่งแก้ว</t>
  </si>
  <si>
    <t>เด็กหญิงวนารินทร์     เจริญวัฒนวิญญู</t>
  </si>
  <si>
    <t>เด็กหญิงพิยดา     เอี่ยมสำอางค์</t>
  </si>
  <si>
    <t>เด็กชายพรรณภพ     พูนสมบัติ</t>
  </si>
  <si>
    <t>หยุดเรียนวันวิสาขบูชา</t>
  </si>
  <si>
    <t>หยุดเรียนวันอาสาฬหบูชา</t>
  </si>
  <si>
    <t>หยุดเรียนวันเฉลิมพระชนมพรรษา ร.10</t>
  </si>
  <si>
    <t>หยุดเรียนชดเชยวันเฉลิมพระชนมพรรษา ร.10</t>
  </si>
  <si>
    <t>หยุดเรียนชดเชยวันแม่แห่งชาติ</t>
  </si>
  <si>
    <t>หยุดเรียนวันคล้ายวันพระราชสมภพร.9</t>
  </si>
  <si>
    <t>หยุดเรียนวันพระราชทานรัฐธรรมนูญ</t>
  </si>
  <si>
    <t>หยุดเรียนวันสิ้นปี</t>
  </si>
  <si>
    <t>หยุดเรียนวันขึ้นปีใหม่</t>
  </si>
  <si>
    <t>หยุดเรียนวันครู</t>
  </si>
  <si>
    <t>เวลาเรียน ชั้นมัธยมศึกษาปีที่ 2 ปีการศึกษา 2561</t>
  </si>
  <si>
    <t>เด็กชายยศวริศ     สุขสิน</t>
  </si>
  <si>
    <t>เด็กชายทรงภพ     พรมสาร</t>
  </si>
  <si>
    <t>เด็กชายดนัยพัชร์    เหลืองอ่อน</t>
  </si>
  <si>
    <t>เด็กชายนฤพล     เจริญช่าง</t>
  </si>
  <si>
    <t>เด็กชายปวริศ     ดีปานธรรม</t>
  </si>
  <si>
    <t>เด็กชายนวพล     สนรักษา</t>
  </si>
  <si>
    <t>เด็กชายภควัตร     บุญเสริม</t>
  </si>
  <si>
    <t>เด็กชายตรัณ     ด้วงเผือก</t>
  </si>
  <si>
    <t>เด็กชายวรฤทธิ์     ดีศรี</t>
  </si>
  <si>
    <t>เด็กชายสุทธิภัทร     บุญเจริญ</t>
  </si>
  <si>
    <t>เด็กชายพนธกร     ประเดิมเนตร</t>
  </si>
  <si>
    <t>เด็กชายภาคิไนย     แซ่จึง</t>
  </si>
  <si>
    <t>เด็กหญิงปวริศา     หนูงาม</t>
  </si>
  <si>
    <t>เด็กหญิงชนัญญา     พัดทอง</t>
  </si>
  <si>
    <t>เด็กหญิงศุภพิชญา     เฟื่องฟู</t>
  </si>
  <si>
    <t>เด็กหญิงอรัณญา     คงเพ็ง</t>
  </si>
  <si>
    <t>เด็กหญิงดรัลพร     พรมสาร</t>
  </si>
  <si>
    <t>เด็กหญิงกนิษฐา     เกลาเกลี้ยง</t>
  </si>
  <si>
    <t>เด็กหญิงพิชชาพร     เอี่ยมสมบัติ</t>
  </si>
  <si>
    <t>เด็กหญิงนิโลบล     ยุ่นประยงค์</t>
  </si>
  <si>
    <t>เด็กหญิงศิรภัสสร     ลิ้มประเสริฐ</t>
  </si>
  <si>
    <t>เด็กหญิงนัยน์ภัค     เกตุเกล้า</t>
  </si>
  <si>
    <t>เด็กหญิงกัญญารัตน์     ประสนิท</t>
  </si>
  <si>
    <t>เด็กชายธาราธิป     คำป๊อก</t>
  </si>
  <si>
    <t>เด็กหญิงชนัญญา      ก้อนแก้ว</t>
  </si>
  <si>
    <t>เด็กหญิงอรรัมภา     รุ่งเรือง</t>
  </si>
  <si>
    <t>เด็กชายวรเมธ     สุมารัตน์</t>
  </si>
  <si>
    <t>เด็กหญิงกัญญารัตน์     มิ่งขวัญเมือง</t>
  </si>
  <si>
    <t>สรุปเวลาเรียน ชั้นมัธยมศึกษาปีที่ 2 ปีการศึกษา 2561</t>
  </si>
  <si>
    <t>สรุปเวลาเรียน ชั้นมัธยมศึกษาปีที่ 1 ปีการศึกษา 2562</t>
  </si>
  <si>
    <t>เด็กชายดุลยวัต     อุปธิ</t>
  </si>
  <si>
    <t>เด็กชายธงธีรเดช     พิทักษ์พรชัยกุล</t>
  </si>
  <si>
    <t>เด็กหญิงชุติมา     แห่งสันเทียะ</t>
  </si>
  <si>
    <t>เด็กชายอดิศร     ทองเพ็ชร์</t>
  </si>
  <si>
    <t>เด็กชายพงศ์ธร     ดีศรี</t>
  </si>
  <si>
    <t>เด็กหญิงหฤทัยชนก     พรงาม</t>
  </si>
  <si>
    <t>เด็กหญิงวลัยลักษณ์     เลาลี</t>
  </si>
  <si>
    <t>เด็กหญิงอตินุช     สุขปลั่ง</t>
  </si>
  <si>
    <t>เด็กชายธีรดนย์     พุทธสอน</t>
  </si>
  <si>
    <t>เด็กชายภาณุพงษ์     บัวเกิด</t>
  </si>
  <si>
    <t>เด็กชายเกียรติศักดิ์     สุวินัย</t>
  </si>
  <si>
    <t>เด็กหญิงชัญญา     ไชยทอง</t>
  </si>
  <si>
    <t>เด็กชายณัฐวุฒิ     พรมแพงดี</t>
  </si>
  <si>
    <t>เวลาเรียน ชั้นมัธยมศึกษาปีที่ 3 ปีการศึกษา 2561</t>
  </si>
  <si>
    <t>สรุปเวลาเรียน ชั้นมัธยมศึกษาปีที่ 3 ปีการศึกษา 2561</t>
  </si>
  <si>
    <t>เด็กชายชนกันต์     คูเจริญไพบูลย์</t>
  </si>
  <si>
    <t>เด็กชายนิธิศ     เหมือนแก้ว</t>
  </si>
  <si>
    <t>เด็กชายภูศิษฐ์     พวงลำใย</t>
  </si>
  <si>
    <t>เด็กหญิงณัฐณิชา     พงศ์ศิริพัฒน์</t>
  </si>
  <si>
    <t>เด็กหญิงลักษิกกานฐ์     พรงาม</t>
  </si>
  <si>
    <t>เด็กหญิงวรกาญจน์     เกิดปราง</t>
  </si>
  <si>
    <t>เด็กหญิงรวิสรา     ลิ้มประเสริฐ</t>
  </si>
  <si>
    <t>เด็กหญิงชนันสิริ     ศิริชล</t>
  </si>
  <si>
    <t>เด็กหญิงสุชัญญา     โลกาวิทย์</t>
  </si>
  <si>
    <t>เด็กหญิงบุญธิฌา     อินตรา</t>
  </si>
  <si>
    <t>เด็กหญิงน้ำทิพย์     อุดมเดช</t>
  </si>
  <si>
    <t>เด็กหญิงปัทมา     ลี้กุล</t>
  </si>
  <si>
    <t>เด็กหญิงสบายดี     บุญเจริญ</t>
  </si>
  <si>
    <t>เด็กหญิงณัฏฐกานต์     ติ่งแตง</t>
  </si>
  <si>
    <t>เด็กชายวชิรวัชร์     ปัญญายง</t>
  </si>
  <si>
    <t>เด็กชายวิริทธิ์พล     พุทธรักษา</t>
  </si>
  <si>
    <t>เด็กชายกฤชฒิชา     รักษ์ซ้อน</t>
  </si>
  <si>
    <t>เด็กชายชัยธร     สับผาง</t>
  </si>
  <si>
    <t>เด็กหญิงชนัฐกานต์     วัยกูล</t>
  </si>
  <si>
    <t>เด็กหญิงดารารัตน์      ผาสุข</t>
  </si>
  <si>
    <t>เด็กหญิงเปรมมิกา     พรมสาร</t>
  </si>
  <si>
    <t>เด็กหญิงอรญา     ยศคำ</t>
  </si>
  <si>
    <t>เด็กหญิงภัทร์ภัสสร     จันทร์เจริญสุข</t>
  </si>
  <si>
    <t>เด็กหญิงรมย์นลิน     อุปถัมภ์</t>
  </si>
  <si>
    <t>เด็กหญิงธัญญรัตน์     ดีสี</t>
  </si>
  <si>
    <t>เด็กหญิงสิริกร     รักพ่วง</t>
  </si>
  <si>
    <t>เด็กหญิงพันธ์วิรา     ใจงาม</t>
  </si>
  <si>
    <t>เด็กชายนทรี     นิลกลัด</t>
  </si>
  <si>
    <t>เด็กหญิงปวริศา     แจ้งไพร</t>
  </si>
  <si>
    <t>เด็กชายกรกฎ     แก้วเกตุ</t>
  </si>
  <si>
    <t>เด็กชายอนาวิล     วุฒิยาสาร</t>
  </si>
  <si>
    <t>เด็กชายถิรวัฒน์     อยู่เริญ</t>
  </si>
  <si>
    <t>เด็กหญิงพรไพริน     ดัชถุยาวัตร</t>
  </si>
  <si>
    <t>เด็กหญิงอักษราภัค      จันทร์เกคุ</t>
  </si>
  <si>
    <t>เด็กหญิงวีระดา     รุ่งเรือง</t>
  </si>
  <si>
    <t>เด็กชายณนาวี     หลำเนียม</t>
  </si>
  <si>
    <t>หยุดเรียนชดเชยวันเฉลิมพระชนมพรรษาร.10</t>
  </si>
  <si>
    <t>หยุดเรียนวันคล้ายวันเฉลิมพระชนมพรรษาร.9</t>
  </si>
  <si>
    <t>หยุดเรียนวันมาฆบูชา</t>
  </si>
  <si>
    <t>สรุปเวลาเรียน ชั้นประถมศึกษาปีที่ 2 ปีการศึกษา 2561</t>
  </si>
  <si>
    <t>เวลาเรียน ชั้นประถมศึกษาปีที่ 2 ปีการศึกษา 2561</t>
  </si>
  <si>
    <t>เวลาเรียน ชั้นประถมศึกษาปีที่ 3 ปีการศึกษา 2561</t>
  </si>
  <si>
    <t>สรุปเวลาเรียน ชั้นประถมศึกษาปีที่ 3/2 ปีการศึกษา 2561</t>
  </si>
  <si>
    <t>เด็กชายชยุต     เอี่ยมสำอางค์</t>
  </si>
  <si>
    <t>เด็กชายจิรายุ     กลึงพุดซา</t>
  </si>
  <si>
    <t>เด็กชายกัมปนาท     สง่างาม</t>
  </si>
  <si>
    <t>เด็กหญิงสิรภัทร     ลิ้มประเสริฐ</t>
  </si>
  <si>
    <t>เด็กหญิงพัทธรวรรณ     พุกอำไพ</t>
  </si>
  <si>
    <t>เด็กหญิงศรันรัชย์     การเจริญ</t>
  </si>
  <si>
    <t>เด็กหญิงธยานี     มีบุญ</t>
  </si>
  <si>
    <t>เด็กหญิงณิชากร     ภาสองชั้น</t>
  </si>
  <si>
    <t>เด็กชายเสฏฐวุฒิ     คูคีรีเขต</t>
  </si>
  <si>
    <t>เด็กชายจิระเมธ     จันทร์เกตุ</t>
  </si>
  <si>
    <t>เด็กชายชยานันต์     ตางาม</t>
  </si>
  <si>
    <t>เด็กชายณฐพล     ลิ้มฮวบ</t>
  </si>
  <si>
    <t>เด็กหญิงแพรวา     ศิลาชัย</t>
  </si>
  <si>
    <t>เด็กหญิงรินรดา     วรกลีบ</t>
  </si>
  <si>
    <t>เด็กหญิงปราณวดี     ดีศรี</t>
  </si>
  <si>
    <t>เด็กหญิงอิฏฐวรรณ     ถนอมนาค</t>
  </si>
  <si>
    <t>เด็กหญิงกัญญพัชร     ยอดพรม</t>
  </si>
  <si>
    <t>เด็กหญิงธนัชชา     ลิ้มสกุลศิริรัตน์</t>
  </si>
  <si>
    <t>เด็กหญิงพรสิรินภา     จุกสีดา</t>
  </si>
  <si>
    <t>เด็กหญิงนันทิยา     ทับทิมย้อย</t>
  </si>
  <si>
    <t>เด็กหญิงกันญารัตร์     สะใบบาง</t>
  </si>
  <si>
    <t>เด็กหญิงชลิตา     ทองเพ็ชร</t>
  </si>
  <si>
    <t>เด็กหญิงวนิชพร     โตสัมฤทธิ์</t>
  </si>
  <si>
    <t>เด็กหญิงพิมพ์มาดา     เล็ดลอด</t>
  </si>
  <si>
    <t>เด็กชายกรชัย     ทองธรรมชาติ</t>
  </si>
  <si>
    <t>เด็กชายกล้ากวี     บุญลือถิรคุณ</t>
  </si>
  <si>
    <t>เด็กชายจิรายุ     ภักดีวงษ์</t>
  </si>
  <si>
    <t>เด็กหญิงวราภรณ์     เหลืองอ่อน</t>
  </si>
  <si>
    <t>เด็กชายชิษณุพงศ์     เปล่งสันเทียะ</t>
  </si>
  <si>
    <t>เด็กหญิงพีรดา     ประสนิท</t>
  </si>
  <si>
    <t>เวลาเรียน ชั้นประถมศึกษาปีที่ 4 ปีการศึกษา 2561</t>
  </si>
  <si>
    <t>สรุปเวลาเรียน ชั้นประถมศึกษาปีที่ 4 ปีการศึกษา 2561</t>
  </si>
  <si>
    <t>เด็กชายศักรินทร์     บุตรสา</t>
  </si>
  <si>
    <t>เด็กชายยวียส     พิมพ์ทรัพย์</t>
  </si>
  <si>
    <t>เด็กชายพงศ์ภัค    ปรัชญาเดชากุล</t>
  </si>
  <si>
    <t>เด็กชายกษิดิศ     จันทา</t>
  </si>
  <si>
    <t>เด็กชายณัฐดนัย     ปลงสนิท</t>
  </si>
  <si>
    <t>เด็กชายคุณากร     สารสุวรรณ</t>
  </si>
  <si>
    <t>เด็กชายธนวัฒน์     ทับแคลน</t>
  </si>
  <si>
    <t>เด็กหญิงปรียาภรณ์     ประสนิท</t>
  </si>
  <si>
    <t>เด็กหญิงณฐมน     คุณสมบัติ</t>
  </si>
  <si>
    <t>เด็กหญิงวริชญา     จุ้ยขำ</t>
  </si>
  <si>
    <t>เด็กหญิงอนัญญา     ปลิกฉิม</t>
  </si>
  <si>
    <t>เด็กหญิงภัทรพร     ภัทรเจริญสุข</t>
  </si>
  <si>
    <t>เด็กชายสิทธิโชค     กอเซ็ม</t>
  </si>
  <si>
    <t>เด็กชายนันทพัทธ์     นกงาม</t>
  </si>
  <si>
    <t>เด็กชายธนพัฒน์     โคกเพลาะ</t>
  </si>
  <si>
    <t>เด็กชายวัชรพงศ์     หมอกเจริญ</t>
  </si>
  <si>
    <t>เด็กหญิงภัณฑิรา     เอี่ยมสมบัติ</t>
  </si>
  <si>
    <t>เด็กชายอิทธินันต์     ชลวานิช</t>
  </si>
  <si>
    <t>เด็กหญิงณัฐณิชา     ทองสุข</t>
  </si>
  <si>
    <t>เด็กชายภานุพงศ์     สุวินัย</t>
  </si>
  <si>
    <t>เด็กชายศุภวิชญ์     คู่นา</t>
  </si>
  <si>
    <t>เด็กหญิงวิลาสินี     แสงสว่าง</t>
  </si>
  <si>
    <t>เด็กหญิงชลิดา     แตรสวัสดิ์</t>
  </si>
  <si>
    <t>เด็กหญิงภัทราวรรณ     ชนะสัน</t>
  </si>
  <si>
    <t>เด็กชายกิตติ     บุญลือถิรคุณ</t>
  </si>
  <si>
    <t>เด็กชายณัฐชนนท์     จันทร</t>
  </si>
  <si>
    <t>เด็กชายพีระฌาณ     จันทร์ชุติวาณิช</t>
  </si>
  <si>
    <t>เด็กหญิงฐิติวรดา    อยู่เจริญ</t>
  </si>
  <si>
    <t>เด็กชายอธิภู     สันติพงษ์</t>
  </si>
  <si>
    <t>เวลาเรียน ชั้นประถมศึกษาปีที่ 5 ปีการศึกษา 2561</t>
  </si>
  <si>
    <t>สรุปเวลาเรียน ชั้นประถมศึกษาปีที่ 1/1 ปีการศึกษา 2561</t>
  </si>
  <si>
    <t>เด็กชายกันตภณ     พรมสาร</t>
  </si>
  <si>
    <t>เด็กชายนพคุณ     พุ่มนิรภัย</t>
  </si>
  <si>
    <t>เด็กชายอัครเดช     ภาสองชั้น</t>
  </si>
  <si>
    <t>เด็กชายภูตะวัน     พวงลำใย</t>
  </si>
  <si>
    <t>เด็กชายบัณฑิต     สีสม</t>
  </si>
  <si>
    <t>เด็กชายนัฐวัฒน์     อัมรานนท์</t>
  </si>
  <si>
    <t>เด็กชายอุทิติ     วทานิยานนท์</t>
  </si>
  <si>
    <t>เด็กหญิงปุณยนุช     ปทิตพันนาดี</t>
  </si>
  <si>
    <t>เด็กหญิงณัฐณิดา     ใจกว้าง</t>
  </si>
  <si>
    <t>เด็กหญิงณัฐวรรณ     สาระสุข</t>
  </si>
  <si>
    <t>เด็กหญิงวราภรณ์     แสงสง่าศรี</t>
  </si>
  <si>
    <t>เด็กหญิงสุริวิภา     ศรีสวัสดิ์</t>
  </si>
  <si>
    <t>เด็กหญิงสาวิตรี     ทรัพย์รักษา</t>
  </si>
  <si>
    <t>เด็กชายธนวัฒน์     หมอกเจริญ</t>
  </si>
  <si>
    <t>เด็กชายธนภัทร     คำประสิทธิ์</t>
  </si>
  <si>
    <t>เด็กชายเจษฎาภรณ์     แก้วเกตุ</t>
  </si>
  <si>
    <t>เด็กชายรพีภัทร     พูลพิพัฒน์</t>
  </si>
  <si>
    <t>เด็กหญิงณัฐภร     อินทรักษา</t>
  </si>
  <si>
    <t>เด็กหญิงสิรภัทร     กระต่ายทอง</t>
  </si>
  <si>
    <t>เด็กหญิงพิจิตรา     ทองสว่างแจ้ง</t>
  </si>
  <si>
    <t>เด็กหญิงจิรพรรณ     เวชโกศล</t>
  </si>
  <si>
    <t>เด็กหญิงชนกานต์     นาคู</t>
  </si>
  <si>
    <t>เด็กหญิงชนิสรา     ทองเพ็ชร</t>
  </si>
  <si>
    <t>เด็กหญิงปวีณา     แสงศิริ</t>
  </si>
  <si>
    <t>เด็กชายสิวกร     สนรักษา</t>
  </si>
  <si>
    <t>เด็กชายธเนศวร     ตุผา</t>
  </si>
  <si>
    <t>เด็กชายนิติภูมิ     สุวรรณโกมลชัย</t>
  </si>
  <si>
    <t>เด็กหญิงพรชนก     นาบุญ</t>
  </si>
  <si>
    <t>เวลาเรียน ชั้นประถมศึกษาปีที่ 6 ปีการศึกษา 2561</t>
  </si>
  <si>
    <t>เด็กชายคุณานนต์     กิจันดา</t>
  </si>
  <si>
    <t>เด็กชายปรเมศร์     ขมเล็ก</t>
  </si>
  <si>
    <t>เด็กชายสิริพงศ์     สมพร</t>
  </si>
  <si>
    <t>เด็กชายภัทรภณ     จันทรวิไลลักษณ์</t>
  </si>
  <si>
    <t>เด็กหญิงชนัดดา     ภูธนพัฒน์</t>
  </si>
  <si>
    <t>เด็กหญิงศิวตา      สุขสิน</t>
  </si>
  <si>
    <t>เด็กหญิงนภัสวรรณ     ผสมทรัพย์</t>
  </si>
  <si>
    <t>เด็กหญิงอชิรญา     ศรีเลิศ</t>
  </si>
  <si>
    <t>เด็กหญิงณัฏฐณิชา     ใจกว้าง</t>
  </si>
  <si>
    <t>เด็กหญิงสิริกร     กลิ่นสุด</t>
  </si>
  <si>
    <t>เด็กชายปรีติ     ครูเอิญ</t>
  </si>
  <si>
    <t>เด็กชายสุทธิศักดิ์     กู้ชาติ</t>
  </si>
  <si>
    <t>เด็กชายชัยสิทธิ์     ดิษฐวิมล</t>
  </si>
  <si>
    <t>เด็กหญิงศรุตา     จูหงี</t>
  </si>
  <si>
    <t>เด็กหญิงลฎาภา     แสงสง่าศรี</t>
  </si>
  <si>
    <t>เด็กหญิงวัชรี     โบราณ</t>
  </si>
  <si>
    <t>เด็กหญิงรพีพร     แสงสง่าศรี</t>
  </si>
  <si>
    <t>เด็กชายศุภวัฒน์     พรงาม</t>
  </si>
  <si>
    <t>เด็กหญิงณัฏฐณิชา     เจริญดี</t>
  </si>
  <si>
    <t>เด็กหญิงธณัชนนท์     เขียวสาคร</t>
  </si>
  <si>
    <t>เด็กชายธนกร     อินทวงษ์</t>
  </si>
  <si>
    <t>เด็กชายภาคิน     สุขประเสริฐ</t>
  </si>
  <si>
    <t>เด็กชายธนภณ     เจริญสุข</t>
  </si>
  <si>
    <t>เด็กชายวชิรวิทญ์     สนรักษา</t>
  </si>
  <si>
    <t>เด็กชายโสภณัฐ     ดีศรี</t>
  </si>
  <si>
    <t>เด็กชายธัชทฤต     สมศิริ</t>
  </si>
  <si>
    <t>เด็กชายพงศ์ภาณุ      ทองเหลือง</t>
  </si>
  <si>
    <t>เด็กชายธารารัตน์     นวลแก้ว</t>
  </si>
  <si>
    <t>เด็กชายพุฒิเศรษฐ์     เวียงสมุทร</t>
  </si>
  <si>
    <t>เด็กหญิงปิยดา      เหยน้อย</t>
  </si>
  <si>
    <t>เด็กหญิงณัฏฐณิชา     หนูงาม</t>
  </si>
  <si>
    <t>เด็กหญิงเบญญาภา     ยุ่นประสงค์</t>
  </si>
  <si>
    <t>เด็กหญิงกัญญพัชร      สุขเลิศ</t>
  </si>
  <si>
    <t>เด็กหญิงวิภาดา     ใสกระจ่าง</t>
  </si>
  <si>
    <t>เด็กหญิงปารถนา     ยุ่นประยงค์</t>
  </si>
  <si>
    <t>เด็กชายจักรกฤษ     ไทยงาม</t>
  </si>
  <si>
    <t>เด็กชายอัชนโชติ     วทานิยานนท์</t>
  </si>
  <si>
    <t>เด็กชายศุภณัฐฒ์     ทองเปีย</t>
  </si>
  <si>
    <t>เด็กหญิงชนินันท์     ดีรัศมี</t>
  </si>
  <si>
    <t>เด็กชายอาทิตย์     เหลื่อมสีจันทร์</t>
  </si>
  <si>
    <t>เด็กชายธนดล     ตันเจริญ</t>
  </si>
  <si>
    <t>เด็กชายเตชินท์     มีมาก</t>
  </si>
  <si>
    <t>เด็กชายคิมหันต์     เทียนทอง</t>
  </si>
  <si>
    <t>เด็กชายกิตกร     กลิ่นกุหลาบ</t>
  </si>
  <si>
    <t>เด็กชายบุญญวัฒน์     แตงพรม</t>
  </si>
  <si>
    <t>เวลาเรียน ชั้นประถมศึกษาปีที่ 1/2 ปีการศึกษา 2561</t>
  </si>
  <si>
    <t>สรุปเวลาเรียน ชั้นประถมศึกษาปีที่ 1/2 ปีการศึกษา 2561</t>
  </si>
  <si>
    <t>เวลาเรียน ชั้นประถมศึกษาปีที่ 1/1 ปีการศึกษา 2561</t>
  </si>
  <si>
    <t>เด็กชายธัญเทพ     รักถาวร</t>
  </si>
  <si>
    <t>เด็กชายกิตติภพ     ศรีม่วง</t>
  </si>
  <si>
    <t>เด็กชายสุทธวีร์     ทองสนธิ</t>
  </si>
  <si>
    <t>เด็กชายอรรฐชัย     พรหมสีดา</t>
  </si>
  <si>
    <t>เด็กชายคณพศ     สุวรรณแสง</t>
  </si>
  <si>
    <t>เด็กชายธนกฤต     หน่ายคอน</t>
  </si>
  <si>
    <t>เด็กชายปราเมฆ     คงเพ็ง</t>
  </si>
  <si>
    <t>เด็กชายกฤชนนท์     ป้องภัย</t>
  </si>
  <si>
    <t>เด็กหญิงกัญญาภัค     กรุดนาค</t>
  </si>
  <si>
    <t>เด็กหญิงศุภนิดา     ผาสุข</t>
  </si>
  <si>
    <t>เด็กหญิงสุนิตา     ยุ่นประยงค์</t>
  </si>
  <si>
    <t>เด็กหญิงจิตราภา     ปุณโยปกรณ์</t>
  </si>
  <si>
    <t>เด็กหญิงเกศราภรณ์     บุญส่ง</t>
  </si>
  <si>
    <t>เด็กหญิงกุลณดา     แช่มช้อย</t>
  </si>
  <si>
    <t>เด็กชายคณัสนันท์     ยุ่นประยงค์</t>
  </si>
  <si>
    <t>เด็กหญิงกนกพร     ไทยเจริญ</t>
  </si>
  <si>
    <t>เด็กหญิงศิรินภาพร     คูนา</t>
  </si>
  <si>
    <t>เด็กหญิงปลื้มฤทัย      ทองเพ็ชร</t>
  </si>
  <si>
    <t>เด็กหญิงสุชญา     จันทร์เรือง</t>
  </si>
  <si>
    <t>เด็กหญิงปุญญาดา      วงษ์แก้ว</t>
  </si>
  <si>
    <t>เด็กหญิงวรพิมพ์     ชื่อสม</t>
  </si>
  <si>
    <t>เด็กหญิงปิยธิดา     เครือเฆ้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</si>
</sst>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charset val="222"/>
    </font>
    <font>
      <sz val="10"/>
      <name val="Arial"/>
      <family val="2"/>
    </font>
    <font>
      <b/>
      <sz val="14"/>
      <name val="TH SarabunPSK"/>
      <family val="2"/>
    </font>
    <font>
      <sz val="11"/>
      <color theme="1"/>
      <name val="Calibri"/>
      <family val="2"/>
      <charset val="222"/>
    </font>
    <font>
      <sz val="14"/>
      <name val="TH SarabunPSK"/>
      <family val="2"/>
    </font>
    <font>
      <sz val="11"/>
      <color theme="1"/>
      <name val="Tahoma"/>
      <family val="2"/>
      <charset val="222"/>
    </font>
    <font>
      <sz val="10"/>
      <color indexed="8"/>
      <name val="Arial"/>
      <family val="2"/>
    </font>
    <font>
      <sz val="14"/>
      <name val="Cordia New"/>
      <family val="2"/>
    </font>
    <font>
      <sz val="14"/>
      <color theme="1"/>
      <name val="TH SarabunPSK"/>
      <family val="2"/>
    </font>
    <font>
      <sz val="14"/>
      <color rgb="FFFF0000"/>
      <name val="TH SarabunPSK"/>
      <family val="2"/>
    </font>
    <font>
      <sz val="13"/>
      <name val="TH SarabunPSK"/>
      <family val="2"/>
    </font>
    <font>
      <sz val="13"/>
      <color rgb="FFFF0000"/>
      <name val="TH SarabunPSK"/>
      <family val="2"/>
    </font>
    <font>
      <sz val="13"/>
      <color theme="1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3" fillId="0" borderId="0"/>
    <xf numFmtId="0" fontId="3" fillId="0" borderId="0"/>
    <xf numFmtId="0" fontId="5" fillId="0" borderId="0"/>
    <xf numFmtId="43" fontId="3" fillId="0" borderId="0" applyFont="0" applyFill="0" applyBorder="0" applyAlignment="0" applyProtection="0"/>
    <xf numFmtId="0" fontId="7" fillId="0" borderId="0"/>
    <xf numFmtId="0" fontId="8" fillId="0" borderId="0">
      <alignment vertical="top"/>
    </xf>
    <xf numFmtId="0" fontId="1" fillId="0" borderId="0"/>
    <xf numFmtId="0" fontId="9" fillId="0" borderId="0"/>
  </cellStyleXfs>
  <cellXfs count="83">
    <xf numFmtId="0" fontId="0" fillId="0" borderId="0" xfId="0"/>
    <xf numFmtId="0" fontId="4" fillId="2" borderId="0" xfId="2" applyFont="1" applyFill="1" applyAlignment="1">
      <alignment vertical="top"/>
    </xf>
    <xf numFmtId="0" fontId="4" fillId="2" borderId="2" xfId="2" applyFont="1" applyFill="1" applyBorder="1" applyAlignment="1">
      <alignment horizontal="center" vertical="top"/>
    </xf>
    <xf numFmtId="0" fontId="4" fillId="2" borderId="2" xfId="2" applyFont="1" applyFill="1" applyBorder="1" applyAlignment="1" applyProtection="1">
      <alignment horizontal="center" vertical="top"/>
      <protection hidden="1"/>
    </xf>
    <xf numFmtId="0" fontId="6" fillId="2" borderId="2" xfId="2" applyFont="1" applyFill="1" applyBorder="1" applyAlignment="1">
      <alignment vertical="top"/>
    </xf>
    <xf numFmtId="1" fontId="6" fillId="2" borderId="2" xfId="2" applyNumberFormat="1" applyFont="1" applyFill="1" applyBorder="1" applyAlignment="1">
      <alignment horizontal="center" vertical="top"/>
    </xf>
    <xf numFmtId="0" fontId="6" fillId="0" borderId="2" xfId="2" applyFont="1" applyFill="1" applyBorder="1" applyAlignment="1" applyProtection="1">
      <alignment horizontal="center" vertical="top"/>
      <protection locked="0"/>
    </xf>
    <xf numFmtId="0" fontId="6" fillId="2" borderId="2" xfId="2" applyFont="1" applyFill="1" applyBorder="1" applyAlignment="1">
      <alignment horizontal="center" vertical="top"/>
    </xf>
    <xf numFmtId="1" fontId="6" fillId="2" borderId="2" xfId="2" applyNumberFormat="1" applyFont="1" applyFill="1" applyBorder="1" applyAlignment="1" applyProtection="1">
      <alignment horizontal="center" vertical="top"/>
      <protection hidden="1"/>
    </xf>
    <xf numFmtId="0" fontId="6" fillId="2" borderId="2" xfId="2" applyFont="1" applyFill="1" applyBorder="1" applyAlignment="1" applyProtection="1">
      <alignment horizontal="center" vertical="top"/>
      <protection hidden="1"/>
    </xf>
    <xf numFmtId="0" fontId="6" fillId="2" borderId="2" xfId="2" applyFont="1" applyFill="1" applyBorder="1" applyAlignment="1" applyProtection="1">
      <alignment horizontal="center" vertical="top"/>
      <protection locked="0" hidden="1"/>
    </xf>
    <xf numFmtId="2" fontId="6" fillId="2" borderId="2" xfId="2" applyNumberFormat="1" applyFont="1" applyFill="1" applyBorder="1" applyAlignment="1" applyProtection="1">
      <alignment horizontal="center" vertical="top"/>
      <protection hidden="1"/>
    </xf>
    <xf numFmtId="0" fontId="6" fillId="2" borderId="0" xfId="2" applyFont="1" applyFill="1"/>
    <xf numFmtId="0" fontId="6" fillId="2" borderId="0" xfId="2" applyFont="1" applyFill="1" applyProtection="1">
      <protection hidden="1"/>
    </xf>
    <xf numFmtId="0" fontId="0" fillId="2" borderId="0" xfId="0" applyFill="1"/>
    <xf numFmtId="0" fontId="6" fillId="0" borderId="2" xfId="2" applyFont="1" applyFill="1" applyBorder="1" applyAlignment="1" applyProtection="1">
      <alignment vertical="top"/>
      <protection locked="0"/>
    </xf>
    <xf numFmtId="0" fontId="6" fillId="3" borderId="2" xfId="2" applyFont="1" applyFill="1" applyBorder="1" applyAlignment="1" applyProtection="1">
      <alignment horizontal="center" vertical="top"/>
      <protection locked="0"/>
    </xf>
    <xf numFmtId="0" fontId="6" fillId="4" borderId="2" xfId="2" applyFont="1" applyFill="1" applyBorder="1" applyAlignment="1" applyProtection="1">
      <alignment horizontal="center" vertical="top"/>
      <protection locked="0"/>
    </xf>
    <xf numFmtId="0" fontId="6" fillId="4" borderId="2" xfId="2" applyFont="1" applyFill="1" applyBorder="1" applyAlignment="1" applyProtection="1">
      <alignment vertical="top"/>
      <protection locked="0"/>
    </xf>
    <xf numFmtId="0" fontId="6" fillId="5" borderId="2" xfId="2" applyFont="1" applyFill="1" applyBorder="1" applyAlignment="1" applyProtection="1">
      <alignment horizontal="center" vertical="top"/>
      <protection locked="0"/>
    </xf>
    <xf numFmtId="0" fontId="10" fillId="2" borderId="7" xfId="0" applyFont="1" applyFill="1" applyBorder="1" applyAlignment="1">
      <alignment horizontal="left"/>
    </xf>
    <xf numFmtId="0" fontId="10" fillId="2" borderId="7" xfId="0" applyFont="1" applyFill="1" applyBorder="1"/>
    <xf numFmtId="0" fontId="11" fillId="2" borderId="7" xfId="0" applyFont="1" applyFill="1" applyBorder="1" applyAlignment="1">
      <alignment horizontal="left"/>
    </xf>
    <xf numFmtId="0" fontId="6" fillId="2" borderId="7" xfId="0" applyFont="1" applyFill="1" applyBorder="1"/>
    <xf numFmtId="0" fontId="12" fillId="2" borderId="7" xfId="0" applyFont="1" applyFill="1" applyBorder="1"/>
    <xf numFmtId="1" fontId="11" fillId="2" borderId="2" xfId="2" applyNumberFormat="1" applyFont="1" applyFill="1" applyBorder="1" applyAlignment="1">
      <alignment horizontal="center" vertical="top"/>
    </xf>
    <xf numFmtId="0" fontId="11" fillId="0" borderId="2" xfId="2" applyFont="1" applyFill="1" applyBorder="1" applyAlignment="1" applyProtection="1">
      <alignment horizontal="center" vertical="top"/>
      <protection locked="0"/>
    </xf>
    <xf numFmtId="0" fontId="11" fillId="5" borderId="2" xfId="2" applyFont="1" applyFill="1" applyBorder="1" applyAlignment="1" applyProtection="1">
      <alignment horizontal="center" vertical="top"/>
      <protection locked="0"/>
    </xf>
    <xf numFmtId="0" fontId="11" fillId="2" borderId="2" xfId="2" applyFont="1" applyFill="1" applyBorder="1" applyAlignment="1">
      <alignment horizontal="center" vertical="top"/>
    </xf>
    <xf numFmtId="0" fontId="6" fillId="5" borderId="8" xfId="2" applyFont="1" applyFill="1" applyBorder="1" applyAlignment="1" applyProtection="1">
      <alignment vertical="center" textRotation="90"/>
      <protection locked="0"/>
    </xf>
    <xf numFmtId="0" fontId="6" fillId="5" borderId="5" xfId="2" applyFont="1" applyFill="1" applyBorder="1" applyAlignment="1" applyProtection="1">
      <alignment vertical="center" textRotation="90"/>
      <protection locked="0"/>
    </xf>
    <xf numFmtId="0" fontId="10" fillId="5" borderId="2" xfId="2" applyFont="1" applyFill="1" applyBorder="1" applyAlignment="1" applyProtection="1">
      <alignment horizontal="center" vertical="top"/>
      <protection locked="0"/>
    </xf>
    <xf numFmtId="1" fontId="11" fillId="2" borderId="2" xfId="2" applyNumberFormat="1" applyFont="1" applyFill="1" applyBorder="1" applyAlignment="1" applyProtection="1">
      <alignment horizontal="center" vertical="top"/>
      <protection hidden="1"/>
    </xf>
    <xf numFmtId="0" fontId="11" fillId="2" borderId="2" xfId="2" applyFont="1" applyFill="1" applyBorder="1" applyAlignment="1" applyProtection="1">
      <alignment horizontal="center" vertical="top"/>
      <protection hidden="1"/>
    </xf>
    <xf numFmtId="0" fontId="11" fillId="2" borderId="2" xfId="2" applyFont="1" applyFill="1" applyBorder="1" applyAlignment="1" applyProtection="1">
      <alignment horizontal="center" vertical="top"/>
      <protection locked="0" hidden="1"/>
    </xf>
    <xf numFmtId="2" fontId="11" fillId="2" borderId="2" xfId="2" applyNumberFormat="1" applyFont="1" applyFill="1" applyBorder="1" applyAlignment="1" applyProtection="1">
      <alignment horizontal="center" vertical="top"/>
      <protection hidden="1"/>
    </xf>
    <xf numFmtId="0" fontId="10" fillId="2" borderId="7" xfId="9" applyFont="1" applyFill="1" applyBorder="1" applyAlignment="1">
      <alignment vertical="center"/>
    </xf>
    <xf numFmtId="0" fontId="6" fillId="2" borderId="7" xfId="9" applyFont="1" applyFill="1" applyBorder="1" applyAlignment="1">
      <alignment vertical="center"/>
    </xf>
    <xf numFmtId="0" fontId="10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left" vertical="center"/>
    </xf>
    <xf numFmtId="0" fontId="10" fillId="2" borderId="7" xfId="0" applyFont="1" applyFill="1" applyBorder="1" applyAlignment="1">
      <alignment horizontal="left" vertical="center"/>
    </xf>
    <xf numFmtId="0" fontId="6" fillId="5" borderId="2" xfId="2" applyFont="1" applyFill="1" applyBorder="1" applyAlignment="1" applyProtection="1">
      <alignment vertical="top"/>
      <protection locked="0"/>
    </xf>
    <xf numFmtId="0" fontId="12" fillId="2" borderId="7" xfId="9" applyFont="1" applyFill="1" applyBorder="1" applyAlignment="1">
      <alignment vertical="center"/>
    </xf>
    <xf numFmtId="1" fontId="4" fillId="2" borderId="0" xfId="2" applyNumberFormat="1" applyFont="1" applyFill="1" applyAlignment="1">
      <alignment horizontal="center" vertical="top"/>
    </xf>
    <xf numFmtId="1" fontId="4" fillId="2" borderId="0" xfId="2" applyNumberFormat="1" applyFont="1" applyFill="1" applyAlignment="1" applyProtection="1">
      <alignment horizontal="center" vertical="top"/>
      <protection hidden="1"/>
    </xf>
    <xf numFmtId="0" fontId="4" fillId="2" borderId="4" xfId="2" applyFont="1" applyFill="1" applyBorder="1" applyAlignment="1" applyProtection="1">
      <alignment horizontal="center" vertical="center"/>
      <protection hidden="1"/>
    </xf>
    <xf numFmtId="0" fontId="4" fillId="2" borderId="5" xfId="2" applyFont="1" applyFill="1" applyBorder="1" applyAlignment="1" applyProtection="1">
      <alignment horizontal="center" vertical="center"/>
      <protection hidden="1"/>
    </xf>
    <xf numFmtId="0" fontId="4" fillId="2" borderId="7" xfId="2" applyFont="1" applyFill="1" applyBorder="1" applyAlignment="1" applyProtection="1">
      <alignment horizontal="center" vertical="top"/>
      <protection hidden="1"/>
    </xf>
    <xf numFmtId="0" fontId="4" fillId="2" borderId="6" xfId="2" applyFont="1" applyFill="1" applyBorder="1" applyAlignment="1" applyProtection="1">
      <alignment horizontal="center" vertical="top"/>
      <protection hidden="1"/>
    </xf>
    <xf numFmtId="0" fontId="4" fillId="2" borderId="3" xfId="2" applyFont="1" applyFill="1" applyBorder="1" applyAlignment="1" applyProtection="1">
      <alignment horizontal="center" vertical="top"/>
      <protection hidden="1"/>
    </xf>
    <xf numFmtId="0" fontId="4" fillId="2" borderId="1" xfId="2" applyFont="1" applyFill="1" applyBorder="1" applyAlignment="1">
      <alignment horizontal="center" vertical="top"/>
    </xf>
    <xf numFmtId="0" fontId="4" fillId="2" borderId="1" xfId="2" applyFont="1" applyFill="1" applyBorder="1" applyAlignment="1">
      <alignment horizontal="right" vertical="top"/>
    </xf>
    <xf numFmtId="0" fontId="4" fillId="2" borderId="1" xfId="2" applyFont="1" applyFill="1" applyBorder="1" applyAlignment="1" applyProtection="1">
      <alignment horizontal="center" vertical="top"/>
      <protection hidden="1"/>
    </xf>
    <xf numFmtId="0" fontId="4" fillId="2" borderId="0" xfId="2" applyFont="1" applyFill="1" applyAlignment="1">
      <alignment horizontal="center" vertical="top"/>
    </xf>
    <xf numFmtId="0" fontId="6" fillId="4" borderId="4" xfId="2" applyFont="1" applyFill="1" applyBorder="1" applyAlignment="1" applyProtection="1">
      <alignment horizontal="center" vertical="center" textRotation="90"/>
      <protection locked="0"/>
    </xf>
    <xf numFmtId="0" fontId="6" fillId="4" borderId="8" xfId="2" applyFont="1" applyFill="1" applyBorder="1" applyAlignment="1" applyProtection="1">
      <alignment horizontal="center" vertical="center" textRotation="90"/>
      <protection locked="0"/>
    </xf>
    <xf numFmtId="0" fontId="6" fillId="4" borderId="5" xfId="2" applyFont="1" applyFill="1" applyBorder="1" applyAlignment="1" applyProtection="1">
      <alignment horizontal="center" vertical="center" textRotation="90"/>
      <protection locked="0"/>
    </xf>
    <xf numFmtId="0" fontId="6" fillId="0" borderId="7" xfId="0" applyFont="1" applyBorder="1" applyAlignment="1">
      <alignment vertical="center"/>
    </xf>
    <xf numFmtId="0" fontId="6" fillId="0" borderId="7" xfId="0" applyFont="1" applyBorder="1" applyAlignment="1">
      <alignment horizontal="left" vertical="center"/>
    </xf>
    <xf numFmtId="0" fontId="10" fillId="0" borderId="7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12" fillId="2" borderId="7" xfId="0" applyFont="1" applyFill="1" applyBorder="1" applyAlignment="1">
      <alignment horizontal="left" vertical="center"/>
    </xf>
    <xf numFmtId="0" fontId="11" fillId="2" borderId="7" xfId="0" applyFont="1" applyFill="1" applyBorder="1" applyAlignment="1">
      <alignment vertical="center"/>
    </xf>
    <xf numFmtId="0" fontId="10" fillId="0" borderId="2" xfId="2" applyFont="1" applyFill="1" applyBorder="1" applyAlignment="1" applyProtection="1">
      <alignment horizontal="center" vertical="top"/>
      <protection locked="0"/>
    </xf>
    <xf numFmtId="0" fontId="10" fillId="2" borderId="2" xfId="2" applyFont="1" applyFill="1" applyBorder="1" applyAlignment="1">
      <alignment horizontal="center" vertical="top"/>
    </xf>
    <xf numFmtId="0" fontId="11" fillId="3" borderId="2" xfId="2" applyFont="1" applyFill="1" applyBorder="1" applyAlignment="1" applyProtection="1">
      <alignment horizontal="center" vertical="top"/>
      <protection locked="0"/>
    </xf>
    <xf numFmtId="0" fontId="13" fillId="2" borderId="7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vertical="center"/>
    </xf>
    <xf numFmtId="0" fontId="10" fillId="0" borderId="10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6" fillId="5" borderId="2" xfId="2" applyFont="1" applyFill="1" applyBorder="1" applyAlignment="1" applyProtection="1">
      <alignment vertical="center" textRotation="90"/>
      <protection locked="0"/>
    </xf>
    <xf numFmtId="0" fontId="6" fillId="0" borderId="7" xfId="9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1" fontId="10" fillId="2" borderId="2" xfId="2" applyNumberFormat="1" applyFont="1" applyFill="1" applyBorder="1" applyAlignment="1">
      <alignment horizontal="center" vertical="top"/>
    </xf>
    <xf numFmtId="0" fontId="10" fillId="3" borderId="2" xfId="2" applyFont="1" applyFill="1" applyBorder="1" applyAlignment="1" applyProtection="1">
      <alignment horizontal="center" vertical="top"/>
      <protection locked="0"/>
    </xf>
    <xf numFmtId="1" fontId="10" fillId="2" borderId="2" xfId="2" applyNumberFormat="1" applyFont="1" applyFill="1" applyBorder="1" applyAlignment="1" applyProtection="1">
      <alignment horizontal="center" vertical="top"/>
      <protection hidden="1"/>
    </xf>
    <xf numFmtId="0" fontId="10" fillId="2" borderId="2" xfId="2" applyFont="1" applyFill="1" applyBorder="1" applyAlignment="1" applyProtection="1">
      <alignment horizontal="center" vertical="top"/>
      <protection hidden="1"/>
    </xf>
    <xf numFmtId="0" fontId="10" fillId="2" borderId="2" xfId="2" applyFont="1" applyFill="1" applyBorder="1" applyAlignment="1" applyProtection="1">
      <alignment horizontal="center" vertical="top"/>
      <protection locked="0" hidden="1"/>
    </xf>
    <xf numFmtId="2" fontId="10" fillId="2" borderId="2" xfId="2" applyNumberFormat="1" applyFont="1" applyFill="1" applyBorder="1" applyAlignment="1" applyProtection="1">
      <alignment horizontal="center" vertical="top"/>
      <protection hidden="1"/>
    </xf>
    <xf numFmtId="0" fontId="6" fillId="0" borderId="9" xfId="0" applyFont="1" applyBorder="1" applyAlignment="1">
      <alignment horizontal="left" vertical="center"/>
    </xf>
  </cellXfs>
  <cellStyles count="10">
    <cellStyle name="Comma 2" xfId="5"/>
    <cellStyle name="Normal 2" xfId="2"/>
    <cellStyle name="Normal 2 2" xfId="7"/>
    <cellStyle name="Normal 3" xfId="6"/>
    <cellStyle name="Normal 4" xfId="8"/>
    <cellStyle name="Normal 5" xfId="1"/>
    <cellStyle name="ปกติ" xfId="0" builtinId="0"/>
    <cellStyle name="ปกติ 2" xfId="3"/>
    <cellStyle name="ปกติ 4" xfId="4"/>
    <cellStyle name="ปกติ_ม.3" xfId="9"/>
  </cellStyles>
  <dxfs count="0"/>
  <tableStyles count="0" defaultTableStyle="TableStyleMedium2" defaultPivotStyle="PivotStyleLight16"/>
  <colors>
    <mruColors>
      <color rgb="FFFFCCFF"/>
      <color rgb="FFFFFFB7"/>
      <color rgb="FFFF4F4F"/>
      <color rgb="FFB871FF"/>
      <color rgb="FF9933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22412</xdr:colOff>
      <xdr:row>31</xdr:row>
      <xdr:rowOff>0</xdr:rowOff>
    </xdr:from>
    <xdr:to>
      <xdr:col>37</xdr:col>
      <xdr:colOff>145677</xdr:colOff>
      <xdr:row>37</xdr:row>
      <xdr:rowOff>257735</xdr:rowOff>
    </xdr:to>
    <xdr:sp macro="" textlink="">
      <xdr:nvSpPr>
        <xdr:cNvPr id="2" name="TextBox 1"/>
        <xdr:cNvSpPr txBox="1"/>
      </xdr:nvSpPr>
      <xdr:spPr>
        <a:xfrm>
          <a:off x="1965512" y="9115425"/>
          <a:ext cx="7124140" cy="1915085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2400"/>
            <a:t>                              หมายเหตุ </a:t>
          </a:r>
        </a:p>
        <a:p>
          <a:r>
            <a:rPr lang="th-TH" sz="2400"/>
            <a:t>สีเทา</a:t>
          </a:r>
          <a:r>
            <a:rPr lang="th-TH" sz="2400" baseline="0"/>
            <a:t> หมายถึง เสาร์อาทิตย์</a:t>
          </a:r>
        </a:p>
        <a:p>
          <a:r>
            <a:rPr lang="th-TH" sz="2400" baseline="0"/>
            <a:t>สีเหลืองหมายถึง วันสำคัญทางศาสนา/วันหยุดชดเชย</a:t>
          </a:r>
          <a:endParaRPr lang="th-TH" sz="2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22412</xdr:colOff>
      <xdr:row>33</xdr:row>
      <xdr:rowOff>0</xdr:rowOff>
    </xdr:from>
    <xdr:to>
      <xdr:col>37</xdr:col>
      <xdr:colOff>145677</xdr:colOff>
      <xdr:row>39</xdr:row>
      <xdr:rowOff>257735</xdr:rowOff>
    </xdr:to>
    <xdr:sp macro="" textlink="">
      <xdr:nvSpPr>
        <xdr:cNvPr id="2" name="TextBox 1"/>
        <xdr:cNvSpPr txBox="1"/>
      </xdr:nvSpPr>
      <xdr:spPr>
        <a:xfrm>
          <a:off x="1972236" y="11205882"/>
          <a:ext cx="7182970" cy="1938618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2400"/>
            <a:t>                              หมายเหตุ </a:t>
          </a:r>
        </a:p>
        <a:p>
          <a:r>
            <a:rPr lang="th-TH" sz="2400"/>
            <a:t>สีเทา</a:t>
          </a:r>
          <a:r>
            <a:rPr lang="th-TH" sz="2400" baseline="0"/>
            <a:t> หมายถึง เสาร์อาทิตย์</a:t>
          </a:r>
        </a:p>
        <a:p>
          <a:r>
            <a:rPr lang="th-TH" sz="2400" baseline="0"/>
            <a:t>สีเหลืองหมายถึง วันสำคัญทางศาสนา/วันหยุดชดเชย</a:t>
          </a:r>
          <a:endParaRPr lang="th-TH" sz="2400"/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Z41"/>
  <sheetViews>
    <sheetView zoomScale="90" zoomScaleNormal="90" workbookViewId="0">
      <selection activeCell="NX14" sqref="NX14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6.375" customWidth="1"/>
    <col min="441" max="441" width="6.625" customWidth="1"/>
    <col min="442" max="442" width="6.875" customWidth="1"/>
  </cols>
  <sheetData>
    <row r="1" spans="1:442" ht="21.75">
      <c r="A1" s="1"/>
      <c r="B1" s="53" t="s">
        <v>306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ชั้นประถมศึกษาปีที่ 1/1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ชั้นประถมศึกษาปีที่ 1/1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ชั้นประถมศึกษาปีที่ 1/1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ชั้นประถมศึกษาปีที่ 1/1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ชั้นประถมศึกษาปีที่ 1/1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ชั้นประถมศึกษาปีที่ 1/1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ชั้นประถมศึกษาปีที่ 1/1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ชั้นประถมศึกษาปีที่ 1/1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ชั้นประถมศึกษาปีที่ 1/1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ชั้นประถมศึกษาปีที่ 1/1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ชั้นประถมศึกษาปีที่ 1/1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229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s="14" customFormat="1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57" t="s">
        <v>307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1</v>
      </c>
      <c r="R4" s="6">
        <v>1</v>
      </c>
      <c r="S4" s="6">
        <v>1</v>
      </c>
      <c r="T4" s="6">
        <v>1</v>
      </c>
      <c r="U4" s="16"/>
      <c r="V4" s="16"/>
      <c r="W4" s="19">
        <v>1</v>
      </c>
      <c r="X4" s="6">
        <v>1</v>
      </c>
      <c r="Y4" s="6">
        <v>1</v>
      </c>
      <c r="Z4" s="6">
        <v>1</v>
      </c>
      <c r="AA4" s="6">
        <v>1</v>
      </c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1</v>
      </c>
      <c r="AR4" s="6">
        <v>1</v>
      </c>
      <c r="AS4" s="6">
        <v>1</v>
      </c>
      <c r="AT4" s="6">
        <v>1</v>
      </c>
      <c r="AU4" s="16"/>
      <c r="AV4" s="16"/>
      <c r="AW4" s="19">
        <v>1</v>
      </c>
      <c r="AX4" s="6">
        <v>1</v>
      </c>
      <c r="AY4" s="6">
        <v>1</v>
      </c>
      <c r="AZ4" s="6">
        <v>1</v>
      </c>
      <c r="BA4" s="6">
        <v>1</v>
      </c>
      <c r="BB4" s="16"/>
      <c r="BC4" s="16"/>
      <c r="BD4" s="19">
        <v>1</v>
      </c>
      <c r="BE4" s="6">
        <v>1</v>
      </c>
      <c r="BF4" s="6">
        <v>1</v>
      </c>
      <c r="BG4" s="6">
        <v>1</v>
      </c>
      <c r="BH4" s="6">
        <v>1</v>
      </c>
      <c r="BI4" s="16"/>
      <c r="BJ4" s="16"/>
      <c r="BK4" s="19">
        <v>1</v>
      </c>
      <c r="BL4" s="6">
        <v>1</v>
      </c>
      <c r="BM4" s="6">
        <v>1</v>
      </c>
      <c r="BN4" s="6">
        <v>1</v>
      </c>
      <c r="BO4" s="6">
        <v>1</v>
      </c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1</v>
      </c>
      <c r="BY4" s="6">
        <v>1</v>
      </c>
      <c r="BZ4" s="6">
        <v>1</v>
      </c>
      <c r="CA4" s="6">
        <v>1</v>
      </c>
      <c r="CB4" s="16"/>
      <c r="CC4" s="16"/>
      <c r="CD4" s="19">
        <v>1</v>
      </c>
      <c r="CE4" s="19">
        <v>1</v>
      </c>
      <c r="CF4" s="6">
        <v>1</v>
      </c>
      <c r="CG4" s="6">
        <v>1</v>
      </c>
      <c r="CH4" s="6">
        <v>1</v>
      </c>
      <c r="CI4" s="16"/>
      <c r="CJ4" s="16"/>
      <c r="CK4" s="19">
        <v>1</v>
      </c>
      <c r="CL4" s="6">
        <v>1</v>
      </c>
      <c r="CM4" s="6">
        <v>1</v>
      </c>
      <c r="CN4" s="6">
        <v>1</v>
      </c>
      <c r="CO4" s="6">
        <v>1</v>
      </c>
      <c r="CP4" s="16"/>
      <c r="CQ4" s="16"/>
      <c r="CR4" s="19">
        <v>1</v>
      </c>
      <c r="CS4" s="6">
        <v>1</v>
      </c>
      <c r="CT4" s="6">
        <v>1</v>
      </c>
      <c r="CU4" s="6">
        <v>1</v>
      </c>
      <c r="CV4" s="54" t="s">
        <v>69</v>
      </c>
      <c r="CW4" s="16"/>
      <c r="CX4" s="16"/>
      <c r="CY4" s="54" t="s">
        <v>160</v>
      </c>
      <c r="CZ4" s="6">
        <v>1</v>
      </c>
      <c r="DA4" s="7">
        <f>IF(SUM(BV4:CZ4)=0,"-",(SUM(BV4:CZ4)))</f>
        <v>20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1</v>
      </c>
      <c r="DM4" s="6">
        <v>1</v>
      </c>
      <c r="DN4" s="6">
        <v>1</v>
      </c>
      <c r="DO4" s="6">
        <v>1</v>
      </c>
      <c r="DP4" s="16"/>
      <c r="DQ4" s="16"/>
      <c r="DR4" s="54" t="s">
        <v>72</v>
      </c>
      <c r="DS4" s="6">
        <v>1</v>
      </c>
      <c r="DT4" s="6">
        <v>1</v>
      </c>
      <c r="DU4" s="6">
        <v>1</v>
      </c>
      <c r="DV4" s="6">
        <v>1</v>
      </c>
      <c r="DW4" s="16"/>
      <c r="DX4" s="16"/>
      <c r="DY4" s="19">
        <v>1</v>
      </c>
      <c r="DZ4" s="6">
        <v>1</v>
      </c>
      <c r="EA4" s="6">
        <v>1</v>
      </c>
      <c r="EB4" s="6">
        <v>1</v>
      </c>
      <c r="EC4" s="6">
        <v>1</v>
      </c>
      <c r="ED4" s="16"/>
      <c r="EE4" s="16"/>
      <c r="EF4" s="19">
        <v>1</v>
      </c>
      <c r="EG4" s="6">
        <v>1</v>
      </c>
      <c r="EH4" s="6">
        <v>1</v>
      </c>
      <c r="EI4" s="6">
        <v>1</v>
      </c>
      <c r="EJ4" s="6">
        <v>1</v>
      </c>
      <c r="EK4" s="7">
        <f>IF(SUM(DF4:EJ4)=0,"-",(SUM(DF4:EJ4)))</f>
        <v>22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16"/>
      <c r="EX4" s="16"/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16"/>
      <c r="FE4" s="16"/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16"/>
      <c r="FL4" s="16"/>
      <c r="FM4" s="19">
        <v>1</v>
      </c>
      <c r="FN4" s="6">
        <v>1</v>
      </c>
      <c r="FO4" s="6">
        <v>1</v>
      </c>
      <c r="FP4" s="6">
        <v>1</v>
      </c>
      <c r="FQ4" s="6">
        <v>1</v>
      </c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1</v>
      </c>
      <c r="GA4" s="6">
        <v>1</v>
      </c>
      <c r="GB4" s="6">
        <v>1</v>
      </c>
      <c r="GC4" s="6">
        <v>1</v>
      </c>
      <c r="GD4" s="16"/>
      <c r="GE4" s="16"/>
      <c r="GF4" s="19">
        <v>1</v>
      </c>
      <c r="GG4" s="6">
        <v>1</v>
      </c>
      <c r="GH4" s="6">
        <v>1</v>
      </c>
      <c r="GI4" s="6">
        <v>1</v>
      </c>
      <c r="GJ4" s="6">
        <v>1</v>
      </c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>
        <v>1</v>
      </c>
      <c r="GY4" s="16"/>
      <c r="GZ4" s="16"/>
      <c r="HA4" s="19">
        <v>1</v>
      </c>
      <c r="HB4" s="19">
        <v>1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>
        <v>1</v>
      </c>
      <c r="HK4" s="16"/>
      <c r="HL4" s="16"/>
      <c r="HM4" s="19">
        <v>1</v>
      </c>
      <c r="HN4" s="6">
        <v>1</v>
      </c>
      <c r="HO4" s="6">
        <v>1</v>
      </c>
      <c r="HP4" s="6">
        <v>1</v>
      </c>
      <c r="HQ4" s="6">
        <v>1</v>
      </c>
      <c r="HR4" s="16"/>
      <c r="HS4" s="16"/>
      <c r="HT4" s="19">
        <v>1</v>
      </c>
      <c r="HU4" s="6">
        <v>1</v>
      </c>
      <c r="HV4" s="6">
        <v>1</v>
      </c>
      <c r="HW4" s="6">
        <v>1</v>
      </c>
      <c r="HX4" s="6">
        <v>1</v>
      </c>
      <c r="HY4" s="16"/>
      <c r="HZ4" s="16"/>
      <c r="IA4" s="19">
        <v>1</v>
      </c>
      <c r="IB4" s="6">
        <v>1</v>
      </c>
      <c r="IC4" s="6">
        <v>1</v>
      </c>
      <c r="ID4" s="6">
        <v>1</v>
      </c>
      <c r="IE4" s="6">
        <v>1</v>
      </c>
      <c r="IF4" s="16"/>
      <c r="IG4" s="16"/>
      <c r="IH4" s="19">
        <v>1</v>
      </c>
      <c r="II4" s="6">
        <v>1</v>
      </c>
      <c r="IJ4" s="6">
        <v>1</v>
      </c>
      <c r="IK4" s="6">
        <v>1</v>
      </c>
      <c r="IL4" s="6">
        <v>1</v>
      </c>
      <c r="IM4" s="7">
        <f>IF(SUM(HI4:IL4)=0,"-",(SUM(HI4:IL4)))</f>
        <v>22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1</v>
      </c>
      <c r="IV4" s="54" t="s">
        <v>161</v>
      </c>
      <c r="IW4" s="6">
        <v>1</v>
      </c>
      <c r="IX4" s="6">
        <v>1</v>
      </c>
      <c r="IY4" s="16"/>
      <c r="IZ4" s="16"/>
      <c r="JA4" s="54" t="s">
        <v>74</v>
      </c>
      <c r="JB4" s="6">
        <v>1</v>
      </c>
      <c r="JC4" s="6">
        <v>1</v>
      </c>
      <c r="JD4" s="6">
        <v>1</v>
      </c>
      <c r="JE4" s="6">
        <v>1</v>
      </c>
      <c r="JF4" s="16"/>
      <c r="JG4" s="16"/>
      <c r="JH4" s="6">
        <v>1</v>
      </c>
      <c r="JI4" s="6">
        <v>1</v>
      </c>
      <c r="JJ4" s="6">
        <v>1</v>
      </c>
      <c r="JK4" s="6">
        <v>1</v>
      </c>
      <c r="JL4" s="6">
        <v>1</v>
      </c>
      <c r="JM4" s="16"/>
      <c r="JN4" s="16"/>
      <c r="JO4" s="6">
        <v>1</v>
      </c>
      <c r="JP4" s="6">
        <v>1</v>
      </c>
      <c r="JQ4" s="6">
        <v>1</v>
      </c>
      <c r="JR4" s="6">
        <v>1</v>
      </c>
      <c r="JS4" s="6">
        <v>1</v>
      </c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>
        <v>1</v>
      </c>
      <c r="KF4" s="16"/>
      <c r="KG4" s="16"/>
      <c r="KH4" s="6">
        <v>1</v>
      </c>
      <c r="KI4" s="6">
        <v>1</v>
      </c>
      <c r="KJ4" s="6">
        <v>1</v>
      </c>
      <c r="KK4" s="6">
        <v>1</v>
      </c>
      <c r="KL4" s="6">
        <v>1</v>
      </c>
      <c r="KM4" s="16"/>
      <c r="KN4" s="16"/>
      <c r="KO4" s="6">
        <v>1</v>
      </c>
      <c r="KP4" s="6">
        <v>1</v>
      </c>
      <c r="KQ4" s="54" t="s">
        <v>77</v>
      </c>
      <c r="KR4" s="6">
        <v>1</v>
      </c>
      <c r="KS4" s="6">
        <v>1</v>
      </c>
      <c r="KT4" s="16"/>
      <c r="KU4" s="16"/>
      <c r="KV4" s="6">
        <v>1</v>
      </c>
      <c r="KW4" s="6">
        <v>1</v>
      </c>
      <c r="KX4" s="6">
        <v>1</v>
      </c>
      <c r="KY4" s="6">
        <v>1</v>
      </c>
      <c r="KZ4" s="6">
        <v>1</v>
      </c>
      <c r="LA4" s="16"/>
      <c r="LB4" s="16"/>
      <c r="LC4" s="6">
        <v>1</v>
      </c>
      <c r="LD4" s="6">
        <v>1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>
        <v>1</v>
      </c>
      <c r="LM4" s="16"/>
      <c r="LN4" s="16"/>
      <c r="LO4" s="6">
        <v>1</v>
      </c>
      <c r="LP4" s="6">
        <v>1</v>
      </c>
      <c r="LQ4" s="6">
        <v>1</v>
      </c>
      <c r="LR4" s="6">
        <v>1</v>
      </c>
      <c r="LS4" s="6">
        <v>1</v>
      </c>
      <c r="LT4" s="16"/>
      <c r="LU4" s="16"/>
      <c r="LV4" s="6">
        <v>1</v>
      </c>
      <c r="LW4" s="6">
        <v>1</v>
      </c>
      <c r="LX4" s="6">
        <v>1</v>
      </c>
      <c r="LY4" s="6">
        <v>1</v>
      </c>
      <c r="LZ4" s="6">
        <v>1</v>
      </c>
      <c r="MA4" s="16"/>
      <c r="MB4" s="16"/>
      <c r="MC4" s="6">
        <v>1</v>
      </c>
      <c r="MD4" s="54" t="s">
        <v>162</v>
      </c>
      <c r="ME4" s="6">
        <v>1</v>
      </c>
      <c r="MF4" s="6">
        <v>1</v>
      </c>
      <c r="MG4" s="6">
        <v>1</v>
      </c>
      <c r="MH4" s="16"/>
      <c r="MI4" s="16"/>
      <c r="MJ4" s="6">
        <v>1</v>
      </c>
      <c r="MK4" s="6">
        <v>1</v>
      </c>
      <c r="ML4" s="6">
        <v>1</v>
      </c>
      <c r="MM4" s="6">
        <v>1</v>
      </c>
      <c r="MN4" s="7">
        <f t="shared" ref="MN4:MN25" si="0">IF(SUM(LL4:MM4)=0,"-",(SUM(LL4:MM4)))</f>
        <v>19</v>
      </c>
      <c r="MO4" s="7" t="str">
        <f t="shared" ref="MO4:MO25" si="1">IF(COUNTIF(LL4:MM4,"ป")=0,"-",(COUNTIF(LL4:MM4,"ป")))</f>
        <v>-</v>
      </c>
      <c r="MP4" s="7" t="str">
        <f t="shared" ref="MP4:MP25" si="2">IF(COUNTIF(LL4:MM4,"ล")=0,"-",(COUNTIF(LL4:MM4,"ล")))</f>
        <v>-</v>
      </c>
      <c r="MQ4" s="7" t="str">
        <f t="shared" ref="MQ4:MQ25" si="3">IF(COUNTIF(LL4:MM4,"ข")=0,"-",(COUNTIF(LL4:MM4,"ข")))</f>
        <v>-</v>
      </c>
      <c r="MR4" s="5">
        <v>1</v>
      </c>
      <c r="MS4" s="6">
        <v>1</v>
      </c>
      <c r="MT4" s="16"/>
      <c r="MU4" s="16"/>
      <c r="MV4" s="6">
        <v>1</v>
      </c>
      <c r="MW4" s="6">
        <v>1</v>
      </c>
      <c r="MX4" s="6">
        <v>1</v>
      </c>
      <c r="MY4" s="6">
        <v>1</v>
      </c>
      <c r="MZ4" s="6">
        <v>1</v>
      </c>
      <c r="NA4" s="16"/>
      <c r="NB4" s="16"/>
      <c r="NC4" s="6">
        <v>1</v>
      </c>
      <c r="ND4" s="6">
        <v>1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25" si="4">IF(SUM(C4:AG4)=0,"-",(SUM(C4:AG4)))</f>
        <v>12</v>
      </c>
      <c r="PM4" s="9">
        <f t="shared" ref="PM4:PM25" si="5">IF(SUM(AM4:BP4)=0,"-",(SUM(AM4:BP4)))</f>
        <v>21</v>
      </c>
      <c r="PN4" s="9">
        <f t="shared" ref="PN4:PN25" si="6">IF(SUM(BV4:CZ4)=0,"-",(SUM(BV4:CZ4)))</f>
        <v>20</v>
      </c>
      <c r="PO4" s="9">
        <f t="shared" ref="PO4:PO25" si="7">IF(SUM(DF4:EJ4)=0,"-",(SUM(DF4:EJ4)))</f>
        <v>22</v>
      </c>
      <c r="PP4" s="9">
        <f t="shared" ref="PP4:PP25" si="8">IF(SUM(EP4:FS4)=0,"-",(SUM(EP4:FS4)))</f>
        <v>20</v>
      </c>
      <c r="PQ4" s="9">
        <f t="shared" ref="PQ4:PQ25" si="9">IF(SUM(FY4:HC4)=0,"-",(SUM(FY4:HC4)))</f>
        <v>16</v>
      </c>
      <c r="PR4" s="9">
        <f t="shared" ref="PR4:PR25" si="10">IF(SUM(HI4:IL4)=0,"-",(SUM(HI4:IL4)))</f>
        <v>22</v>
      </c>
      <c r="PS4" s="9">
        <f t="shared" ref="PS4:PS25" si="11">IF(SUM(IR4:JV4)=0,"-",(SUM(IR4:JV4)))</f>
        <v>18</v>
      </c>
      <c r="PT4" s="9">
        <f t="shared" ref="PT4:PT25" si="12">IF(SUM(KB4:LF4)=0,"-",(SUM(KB4:LF4)))</f>
        <v>21</v>
      </c>
      <c r="PU4" s="9">
        <f t="shared" ref="PU4:PU25" si="13">IF(SUM(LL4:MM4)=0,"-",(SUM(LL4:MM4)))</f>
        <v>19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25" si="14">SUM(SUM(AH4:AK4),SUM(BQ4:BT4),SUM(DA4:DD4),SUM(EK4:EN4),SUM(FT4:FW4),SUM(HD4:HG4),SUM(IM4:IP4),SUM(JW4:JZ4),SUM(LG4:LJ4),SUM(MN4:MQ4),SUM(NX4:OA4),SUM(PG4:PJ4))</f>
        <v>200</v>
      </c>
      <c r="PY4" s="10">
        <f>SUM(PL4:PW4)</f>
        <v>200</v>
      </c>
      <c r="PZ4" s="11">
        <f>(PY4/PX4)*100</f>
        <v>100</v>
      </c>
    </row>
    <row r="5" spans="1:442" ht="21.75">
      <c r="A5" s="57" t="s">
        <v>308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1</v>
      </c>
      <c r="R5" s="6">
        <v>1</v>
      </c>
      <c r="S5" s="6">
        <v>1</v>
      </c>
      <c r="T5" s="6">
        <v>1</v>
      </c>
      <c r="U5" s="16"/>
      <c r="V5" s="16"/>
      <c r="W5" s="19">
        <v>1</v>
      </c>
      <c r="X5" s="6">
        <v>1</v>
      </c>
      <c r="Y5" s="6">
        <v>1</v>
      </c>
      <c r="Z5" s="6">
        <v>1</v>
      </c>
      <c r="AA5" s="6">
        <v>1</v>
      </c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25" si="15">IF(SUM(C5:AG5)=0,"-",(SUM(C5:AG5)))</f>
        <v>12</v>
      </c>
      <c r="AI5" s="7" t="str">
        <f t="shared" ref="AI5:AI25" si="16">IF(COUNTIF(C5:AG5,"ป")=0,"-",(COUNTIF(C5:AG5,"ป")))</f>
        <v>-</v>
      </c>
      <c r="AJ5" s="7" t="str">
        <f t="shared" ref="AJ5:AJ25" si="17">IF(COUNTIF(C5:AG5,"ล")=0,"-",(COUNTIF(C5:AG5,"ล")))</f>
        <v>-</v>
      </c>
      <c r="AK5" s="7" t="str">
        <f t="shared" ref="AK5:AK25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1</v>
      </c>
      <c r="AR5" s="6">
        <v>1</v>
      </c>
      <c r="AS5" s="6">
        <v>1</v>
      </c>
      <c r="AT5" s="6">
        <v>1</v>
      </c>
      <c r="AU5" s="16"/>
      <c r="AV5" s="16"/>
      <c r="AW5" s="19">
        <v>1</v>
      </c>
      <c r="AX5" s="6">
        <v>1</v>
      </c>
      <c r="AY5" s="6">
        <v>1</v>
      </c>
      <c r="AZ5" s="6">
        <v>1</v>
      </c>
      <c r="BA5" s="6">
        <v>1</v>
      </c>
      <c r="BB5" s="16"/>
      <c r="BC5" s="16"/>
      <c r="BD5" s="19">
        <v>1</v>
      </c>
      <c r="BE5" s="6">
        <v>1</v>
      </c>
      <c r="BF5" s="6">
        <v>1</v>
      </c>
      <c r="BG5" s="6">
        <v>1</v>
      </c>
      <c r="BH5" s="6">
        <v>1</v>
      </c>
      <c r="BI5" s="16"/>
      <c r="BJ5" s="16"/>
      <c r="BK5" s="19">
        <v>1</v>
      </c>
      <c r="BL5" s="6">
        <v>1</v>
      </c>
      <c r="BM5" s="6">
        <v>1</v>
      </c>
      <c r="BN5" s="6">
        <v>1</v>
      </c>
      <c r="BO5" s="6">
        <v>1</v>
      </c>
      <c r="BP5" s="16"/>
      <c r="BQ5" s="7">
        <f t="shared" ref="BQ5:BQ25" si="19">IF(SUM(AM5:BP5)=0,"-",(SUM(AM5:BP5)))</f>
        <v>21</v>
      </c>
      <c r="BR5" s="7" t="str">
        <f t="shared" ref="BR5:BR25" si="20">IF(COUNTIF(AM5:BP5,"ป")=0,"-",(COUNTIF(AM5:BP5,"ป")))</f>
        <v>-</v>
      </c>
      <c r="BS5" s="7" t="str">
        <f t="shared" ref="BS5:BS25" si="21">IF(COUNTIF(AM5:BP5,"ล")=0,"-",(COUNTIF(AM5:BP5,"ล")))</f>
        <v>-</v>
      </c>
      <c r="BT5" s="7" t="str">
        <f t="shared" ref="BT5:BT25" si="22">IF(COUNTIF(AM5:BP5,"ข")=0,"-",(COUNTIF(AM5:BP5,"ข")))</f>
        <v>-</v>
      </c>
      <c r="BU5" s="5">
        <v>2</v>
      </c>
      <c r="BV5" s="16"/>
      <c r="BW5" s="19">
        <v>1</v>
      </c>
      <c r="BX5" s="6">
        <v>1</v>
      </c>
      <c r="BY5" s="6">
        <v>1</v>
      </c>
      <c r="BZ5" s="6">
        <v>1</v>
      </c>
      <c r="CA5" s="6">
        <v>1</v>
      </c>
      <c r="CB5" s="16"/>
      <c r="CC5" s="16"/>
      <c r="CD5" s="19">
        <v>1</v>
      </c>
      <c r="CE5" s="19">
        <v>1</v>
      </c>
      <c r="CF5" s="6">
        <v>1</v>
      </c>
      <c r="CG5" s="6">
        <v>1</v>
      </c>
      <c r="CH5" s="6">
        <v>1</v>
      </c>
      <c r="CI5" s="16"/>
      <c r="CJ5" s="16"/>
      <c r="CK5" s="19">
        <v>1</v>
      </c>
      <c r="CL5" s="6">
        <v>1</v>
      </c>
      <c r="CM5" s="6">
        <v>1</v>
      </c>
      <c r="CN5" s="6">
        <v>1</v>
      </c>
      <c r="CO5" s="6">
        <v>1</v>
      </c>
      <c r="CP5" s="16"/>
      <c r="CQ5" s="16"/>
      <c r="CR5" s="19">
        <v>1</v>
      </c>
      <c r="CS5" s="6">
        <v>1</v>
      </c>
      <c r="CT5" s="6">
        <v>1</v>
      </c>
      <c r="CU5" s="6">
        <v>1</v>
      </c>
      <c r="CV5" s="55"/>
      <c r="CW5" s="16"/>
      <c r="CX5" s="16"/>
      <c r="CY5" s="55"/>
      <c r="CZ5" s="6">
        <v>1</v>
      </c>
      <c r="DA5" s="7">
        <f t="shared" ref="DA5:DA25" si="23">IF(SUM(BV5:CZ5)=0,"-",(SUM(BV5:CZ5)))</f>
        <v>20</v>
      </c>
      <c r="DB5" s="7" t="str">
        <f t="shared" ref="DB5:DB25" si="24">IF(COUNTIF(BV5:CZ5,"ป")=0,"-",(COUNTIF(BV5:CZ5,"ป")))</f>
        <v>-</v>
      </c>
      <c r="DC5" s="7" t="str">
        <f t="shared" ref="DC5:DC25" si="25">IF(COUNTIF(BV5:CZ5,"ล")=0,"-",(COUNTIF(BV5:CZ5,"ล")))</f>
        <v>-</v>
      </c>
      <c r="DD5" s="7" t="str">
        <f t="shared" ref="DD5:DD25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1</v>
      </c>
      <c r="DM5" s="6">
        <v>1</v>
      </c>
      <c r="DN5" s="6">
        <v>1</v>
      </c>
      <c r="DO5" s="6">
        <v>1</v>
      </c>
      <c r="DP5" s="16"/>
      <c r="DQ5" s="16"/>
      <c r="DR5" s="55"/>
      <c r="DS5" s="6">
        <v>1</v>
      </c>
      <c r="DT5" s="6">
        <v>1</v>
      </c>
      <c r="DU5" s="6">
        <v>1</v>
      </c>
      <c r="DV5" s="6">
        <v>1</v>
      </c>
      <c r="DW5" s="16"/>
      <c r="DX5" s="16"/>
      <c r="DY5" s="19">
        <v>1</v>
      </c>
      <c r="DZ5" s="6">
        <v>1</v>
      </c>
      <c r="EA5" s="6">
        <v>1</v>
      </c>
      <c r="EB5" s="6">
        <v>1</v>
      </c>
      <c r="EC5" s="6">
        <v>1</v>
      </c>
      <c r="ED5" s="16"/>
      <c r="EE5" s="16"/>
      <c r="EF5" s="19">
        <v>1</v>
      </c>
      <c r="EG5" s="6">
        <v>1</v>
      </c>
      <c r="EH5" s="6">
        <v>1</v>
      </c>
      <c r="EI5" s="6">
        <v>1</v>
      </c>
      <c r="EJ5" s="6">
        <v>1</v>
      </c>
      <c r="EK5" s="7">
        <f t="shared" ref="EK5:EK25" si="27">IF(SUM(DF5:EJ5)=0,"-",(SUM(DF5:EJ5)))</f>
        <v>22</v>
      </c>
      <c r="EL5" s="7" t="str">
        <f t="shared" ref="EL5:EL25" si="28">IF(COUNTIF(DF5:EJ5,"ป")=0,"-",(COUNTIF(DF5:EJ5,"ป")))</f>
        <v>-</v>
      </c>
      <c r="EM5" s="7" t="str">
        <f t="shared" ref="EM5:EM25" si="29">IF(COUNTIF(DG5:EJ5,"ล")=0,"-",(COUNTIF(DG5:EJ5,"ล")))</f>
        <v>-</v>
      </c>
      <c r="EN5" s="7" t="str">
        <f t="shared" ref="EN5:EN25" si="30">IF(COUNTIF(DF5:EJ5,"ข")=0,"-",(COUNTIF(DF5:EJ5,"ข")))</f>
        <v>-</v>
      </c>
      <c r="EO5" s="5">
        <v>2</v>
      </c>
      <c r="EP5" s="16"/>
      <c r="EQ5" s="16"/>
      <c r="ER5" s="6">
        <v>1</v>
      </c>
      <c r="ES5" s="6">
        <v>1</v>
      </c>
      <c r="ET5" s="6">
        <v>1</v>
      </c>
      <c r="EU5" s="6">
        <v>1</v>
      </c>
      <c r="EV5" s="6">
        <v>1</v>
      </c>
      <c r="EW5" s="16"/>
      <c r="EX5" s="16"/>
      <c r="EY5" s="6">
        <v>1</v>
      </c>
      <c r="EZ5" s="6">
        <v>1</v>
      </c>
      <c r="FA5" s="6">
        <v>1</v>
      </c>
      <c r="FB5" s="6">
        <v>1</v>
      </c>
      <c r="FC5" s="6">
        <v>1</v>
      </c>
      <c r="FD5" s="16"/>
      <c r="FE5" s="16"/>
      <c r="FF5" s="6">
        <v>1</v>
      </c>
      <c r="FG5" s="6">
        <v>1</v>
      </c>
      <c r="FH5" s="6">
        <v>1</v>
      </c>
      <c r="FI5" s="6">
        <v>1</v>
      </c>
      <c r="FJ5" s="6">
        <v>1</v>
      </c>
      <c r="FK5" s="16"/>
      <c r="FL5" s="16"/>
      <c r="FM5" s="19">
        <v>1</v>
      </c>
      <c r="FN5" s="6">
        <v>1</v>
      </c>
      <c r="FO5" s="6">
        <v>1</v>
      </c>
      <c r="FP5" s="6">
        <v>1</v>
      </c>
      <c r="FQ5" s="6">
        <v>1</v>
      </c>
      <c r="FR5" s="16"/>
      <c r="FS5" s="16"/>
      <c r="FT5" s="7">
        <f t="shared" ref="FT5:FT25" si="31">IF(SUM(EP5:FS5)=0,"-",(SUM(EP5:FS5)))</f>
        <v>20</v>
      </c>
      <c r="FU5" s="7" t="str">
        <f t="shared" ref="FU5:FU25" si="32">IF(COUNTIF(EP5:FS5,"ป")=0,"-",(COUNTIF(EP5:FS5,"ป")))</f>
        <v>-</v>
      </c>
      <c r="FV5" s="7" t="str">
        <f t="shared" ref="FV5:FV25" si="33">IF(COUNTIF(EP5:FS5,"ล")=0,"-",(COUNTIF(EP5:FS5,"ล")))</f>
        <v>-</v>
      </c>
      <c r="FW5" s="7" t="str">
        <f t="shared" ref="FW5:FW25" si="34">IF(COUNTIF(EP5:FS5,"ข")=0,"-",(COUNTIF(EP5:FS5,"ข")))</f>
        <v>-</v>
      </c>
      <c r="FX5" s="5">
        <v>2</v>
      </c>
      <c r="FY5" s="19">
        <v>1</v>
      </c>
      <c r="FZ5" s="6">
        <v>1</v>
      </c>
      <c r="GA5" s="6">
        <v>1</v>
      </c>
      <c r="GB5" s="6">
        <v>1</v>
      </c>
      <c r="GC5" s="6">
        <v>1</v>
      </c>
      <c r="GD5" s="16"/>
      <c r="GE5" s="16"/>
      <c r="GF5" s="19">
        <v>1</v>
      </c>
      <c r="GG5" s="6">
        <v>1</v>
      </c>
      <c r="GH5" s="6">
        <v>1</v>
      </c>
      <c r="GI5" s="6">
        <v>1</v>
      </c>
      <c r="GJ5" s="6">
        <v>1</v>
      </c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>
        <v>1</v>
      </c>
      <c r="GY5" s="16"/>
      <c r="GZ5" s="16"/>
      <c r="HA5" s="19">
        <v>1</v>
      </c>
      <c r="HB5" s="19">
        <v>1</v>
      </c>
      <c r="HC5" s="6">
        <v>1</v>
      </c>
      <c r="HD5" s="7">
        <f t="shared" ref="HD5:HD25" si="35">IF(SUM(FY5:HC5)=0,"-",(SUM(FY5:HC5)))</f>
        <v>16</v>
      </c>
      <c r="HE5" s="7" t="str">
        <f t="shared" ref="HE5:HE25" si="36">IF(COUNTIF(FY5:HC5,"ป")=0,"-",(COUNTIF(FY5:HC5,"ป")))</f>
        <v>-</v>
      </c>
      <c r="HF5" s="7" t="str">
        <f t="shared" ref="HF5:HF25" si="37">IF(COUNTIF(FY5:HC5,"ล")=0,"-",(COUNTIF(FY5:HC5,"ล")))</f>
        <v>-</v>
      </c>
      <c r="HG5" s="7" t="str">
        <f t="shared" ref="HG5:HG25" si="38">IF(COUNTIF(FY5:HC5,"ข")=0,"-",(COUNTIF(FY5:HC5,"ข")))</f>
        <v>-</v>
      </c>
      <c r="HH5" s="5">
        <v>2</v>
      </c>
      <c r="HI5" s="6">
        <v>1</v>
      </c>
      <c r="HJ5" s="6">
        <v>1</v>
      </c>
      <c r="HK5" s="16"/>
      <c r="HL5" s="16"/>
      <c r="HM5" s="19">
        <v>1</v>
      </c>
      <c r="HN5" s="6">
        <v>1</v>
      </c>
      <c r="HO5" s="6">
        <v>1</v>
      </c>
      <c r="HP5" s="6">
        <v>1</v>
      </c>
      <c r="HQ5" s="6">
        <v>1</v>
      </c>
      <c r="HR5" s="16"/>
      <c r="HS5" s="16"/>
      <c r="HT5" s="19">
        <v>1</v>
      </c>
      <c r="HU5" s="6">
        <v>1</v>
      </c>
      <c r="HV5" s="6">
        <v>1</v>
      </c>
      <c r="HW5" s="6">
        <v>1</v>
      </c>
      <c r="HX5" s="6">
        <v>1</v>
      </c>
      <c r="HY5" s="16"/>
      <c r="HZ5" s="16"/>
      <c r="IA5" s="19">
        <v>1</v>
      </c>
      <c r="IB5" s="6">
        <v>1</v>
      </c>
      <c r="IC5" s="6">
        <v>1</v>
      </c>
      <c r="ID5" s="6">
        <v>1</v>
      </c>
      <c r="IE5" s="6">
        <v>1</v>
      </c>
      <c r="IF5" s="16"/>
      <c r="IG5" s="16"/>
      <c r="IH5" s="19">
        <v>1</v>
      </c>
      <c r="II5" s="6">
        <v>1</v>
      </c>
      <c r="IJ5" s="6">
        <v>1</v>
      </c>
      <c r="IK5" s="6">
        <v>1</v>
      </c>
      <c r="IL5" s="6">
        <v>1</v>
      </c>
      <c r="IM5" s="7">
        <f t="shared" ref="IM5:IM25" si="39">IF(SUM(HI5:IL5)=0,"-",(SUM(HI5:IL5)))</f>
        <v>22</v>
      </c>
      <c r="IN5" s="7" t="str">
        <f t="shared" ref="IN5:IN25" si="40">IF(COUNTIF(HI5:IL5,"ป")=0,"-",(COUNTIF(HI5:IL5,"ป")))</f>
        <v>-</v>
      </c>
      <c r="IO5" s="7" t="str">
        <f t="shared" ref="IO5:IO25" si="41">IF(COUNTIF(HI5:IL5,"ล")=0,"-",(COUNTIF(HI5:IL5,"ล")))</f>
        <v>-</v>
      </c>
      <c r="IP5" s="7" t="str">
        <f t="shared" ref="IP5:IP25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1</v>
      </c>
      <c r="IV5" s="55"/>
      <c r="IW5" s="6">
        <v>1</v>
      </c>
      <c r="IX5" s="6">
        <v>1</v>
      </c>
      <c r="IY5" s="16"/>
      <c r="IZ5" s="16"/>
      <c r="JA5" s="55"/>
      <c r="JB5" s="6">
        <v>1</v>
      </c>
      <c r="JC5" s="6">
        <v>1</v>
      </c>
      <c r="JD5" s="6">
        <v>1</v>
      </c>
      <c r="JE5" s="6">
        <v>1</v>
      </c>
      <c r="JF5" s="16"/>
      <c r="JG5" s="16"/>
      <c r="JH5" s="6">
        <v>1</v>
      </c>
      <c r="JI5" s="6">
        <v>1</v>
      </c>
      <c r="JJ5" s="6">
        <v>1</v>
      </c>
      <c r="JK5" s="6">
        <v>1</v>
      </c>
      <c r="JL5" s="6">
        <v>1</v>
      </c>
      <c r="JM5" s="16"/>
      <c r="JN5" s="16"/>
      <c r="JO5" s="6">
        <v>1</v>
      </c>
      <c r="JP5" s="6">
        <v>1</v>
      </c>
      <c r="JQ5" s="6">
        <v>1</v>
      </c>
      <c r="JR5" s="6">
        <v>1</v>
      </c>
      <c r="JS5" s="6">
        <v>1</v>
      </c>
      <c r="JT5" s="16"/>
      <c r="JU5" s="16"/>
      <c r="JV5" s="55"/>
      <c r="JW5" s="7">
        <f t="shared" ref="JW5:JW25" si="43">IF(SUM(IR5:JV5)=0,"-",(SUM(IR5:JV5)))</f>
        <v>18</v>
      </c>
      <c r="JX5" s="7" t="str">
        <f t="shared" ref="JX5:JX25" si="44">IF(COUNTIF(IR5:JV5,"ป")=0,"-",(COUNTIF(IR5:JV5,"ป")))</f>
        <v>-</v>
      </c>
      <c r="JY5" s="7" t="str">
        <f t="shared" ref="JY5:JY25" si="45">IF(COUNTIF(IR5:JV5,"ล")=0,"-",(COUNTIF(IR5:JV5,"ล")))</f>
        <v>-</v>
      </c>
      <c r="JZ5" s="7" t="str">
        <f t="shared" ref="JZ5:JZ25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>
        <v>1</v>
      </c>
      <c r="KF5" s="16"/>
      <c r="KG5" s="16"/>
      <c r="KH5" s="6">
        <v>1</v>
      </c>
      <c r="KI5" s="6">
        <v>1</v>
      </c>
      <c r="KJ5" s="6">
        <v>1</v>
      </c>
      <c r="KK5" s="6">
        <v>1</v>
      </c>
      <c r="KL5" s="6">
        <v>1</v>
      </c>
      <c r="KM5" s="16"/>
      <c r="KN5" s="16"/>
      <c r="KO5" s="6">
        <v>1</v>
      </c>
      <c r="KP5" s="6">
        <v>1</v>
      </c>
      <c r="KQ5" s="55"/>
      <c r="KR5" s="6">
        <v>1</v>
      </c>
      <c r="KS5" s="6">
        <v>1</v>
      </c>
      <c r="KT5" s="16"/>
      <c r="KU5" s="16"/>
      <c r="KV5" s="6">
        <v>1</v>
      </c>
      <c r="KW5" s="6">
        <v>1</v>
      </c>
      <c r="KX5" s="6">
        <v>1</v>
      </c>
      <c r="KY5" s="6">
        <v>1</v>
      </c>
      <c r="KZ5" s="6">
        <v>1</v>
      </c>
      <c r="LA5" s="16"/>
      <c r="LB5" s="16"/>
      <c r="LC5" s="6">
        <v>1</v>
      </c>
      <c r="LD5" s="6">
        <v>1</v>
      </c>
      <c r="LE5" s="6">
        <v>1</v>
      </c>
      <c r="LF5" s="6">
        <v>1</v>
      </c>
      <c r="LG5" s="7">
        <f t="shared" ref="LG5:LG25" si="47">IF(SUM(KB5:LF5)=0,"-",(SUM(KB5:LF5)))</f>
        <v>21</v>
      </c>
      <c r="LH5" s="7" t="str">
        <f t="shared" ref="LH5:LH25" si="48">IF(COUNTIF(KB5:LF5,"ป")=0,"-",(COUNTIF(KB5:LF5,"ป")))</f>
        <v>-</v>
      </c>
      <c r="LI5" s="7" t="str">
        <f t="shared" ref="LI5:LI25" si="49">IF(COUNTIF(KB5:LF5,"ล")=0,"-",(COUNTIF(KB5:LF5,"ล")))</f>
        <v>-</v>
      </c>
      <c r="LJ5" s="7" t="str">
        <f t="shared" ref="LJ5:LJ25" si="50">IF(COUNTIF(KB5:LF5,"ข")=0,"-",(COUNTIF(KB5:LF5,"ข")))</f>
        <v>-</v>
      </c>
      <c r="LK5" s="5">
        <v>2</v>
      </c>
      <c r="LL5" s="6">
        <v>1</v>
      </c>
      <c r="LM5" s="16"/>
      <c r="LN5" s="16"/>
      <c r="LO5" s="6">
        <v>1</v>
      </c>
      <c r="LP5" s="6">
        <v>1</v>
      </c>
      <c r="LQ5" s="6">
        <v>1</v>
      </c>
      <c r="LR5" s="6">
        <v>1</v>
      </c>
      <c r="LS5" s="6">
        <v>1</v>
      </c>
      <c r="LT5" s="16"/>
      <c r="LU5" s="16"/>
      <c r="LV5" s="6">
        <v>1</v>
      </c>
      <c r="LW5" s="6">
        <v>1</v>
      </c>
      <c r="LX5" s="6">
        <v>1</v>
      </c>
      <c r="LY5" s="6">
        <v>1</v>
      </c>
      <c r="LZ5" s="6">
        <v>1</v>
      </c>
      <c r="MA5" s="16"/>
      <c r="MB5" s="16"/>
      <c r="MC5" s="6">
        <v>1</v>
      </c>
      <c r="MD5" s="55"/>
      <c r="ME5" s="6">
        <v>1</v>
      </c>
      <c r="MF5" s="6">
        <v>1</v>
      </c>
      <c r="MG5" s="6">
        <v>1</v>
      </c>
      <c r="MH5" s="16"/>
      <c r="MI5" s="16"/>
      <c r="MJ5" s="6">
        <v>1</v>
      </c>
      <c r="MK5" s="6">
        <v>1</v>
      </c>
      <c r="ML5" s="6">
        <v>1</v>
      </c>
      <c r="MM5" s="6">
        <v>1</v>
      </c>
      <c r="MN5" s="7">
        <f t="shared" si="0"/>
        <v>19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>
        <v>1</v>
      </c>
      <c r="MT5" s="16"/>
      <c r="MU5" s="16"/>
      <c r="MV5" s="6">
        <v>1</v>
      </c>
      <c r="MW5" s="6">
        <v>1</v>
      </c>
      <c r="MX5" s="6">
        <v>1</v>
      </c>
      <c r="MY5" s="6">
        <v>1</v>
      </c>
      <c r="MZ5" s="6">
        <v>1</v>
      </c>
      <c r="NA5" s="16"/>
      <c r="NB5" s="16"/>
      <c r="NC5" s="6">
        <v>1</v>
      </c>
      <c r="ND5" s="6">
        <v>1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25" si="51">IF(SUM(MS5:NW5)=0,"-",(SUM(MS5:NW5)))</f>
        <v>9</v>
      </c>
      <c r="NY5" s="7" t="str">
        <f t="shared" ref="NY5:NY25" si="52">IF(COUNTIF(MS5:NW5,"ป")=0,"-",(COUNTIF(MS5:NW5,"ป")))</f>
        <v>-</v>
      </c>
      <c r="NZ5" s="7" t="str">
        <f t="shared" ref="NZ5:NZ25" si="53">IF(COUNTIF(MS5:NW5,"ล")=0,"-",(COUNTIF(MS5:NW5,"ล")))</f>
        <v>-</v>
      </c>
      <c r="OA5" s="7" t="str">
        <f t="shared" ref="OA5:OA25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25" si="55">IF(SUM(OC5:PF5)=0,"-",(SUM(OC5:PF5)))</f>
        <v>-</v>
      </c>
      <c r="PH5" s="7" t="str">
        <f t="shared" ref="PH5:PH25" si="56">IF(COUNTIF(OC5:PF5,"ป")=0,"-",(COUNTIF(OC5:PF5,"ป")))</f>
        <v>-</v>
      </c>
      <c r="PI5" s="7" t="str">
        <f t="shared" ref="PI5:PI25" si="57">IF(COUNTIF(OC5:PF5,"ล")=0,"-",(COUNTIF(OC5:PF5,"ล")))</f>
        <v>-</v>
      </c>
      <c r="PJ5" s="7" t="str">
        <f t="shared" ref="PJ5:PJ25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20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22</v>
      </c>
      <c r="PS5" s="9">
        <f t="shared" si="11"/>
        <v>18</v>
      </c>
      <c r="PT5" s="9">
        <f t="shared" si="12"/>
        <v>21</v>
      </c>
      <c r="PU5" s="9">
        <f t="shared" si="13"/>
        <v>19</v>
      </c>
      <c r="PV5" s="9">
        <f t="shared" ref="PV5:PV25" si="59">IF(SUM(MS5:NW5)=0,"-",(SUM(MS5:NW5)))</f>
        <v>9</v>
      </c>
      <c r="PW5" s="9" t="str">
        <f t="shared" ref="PW5:PW25" si="60">IF(SUM(OC5:PF5)=0,"-",(SUM(OC5:PF5)))</f>
        <v>-</v>
      </c>
      <c r="PX5" s="10">
        <f t="shared" si="14"/>
        <v>200</v>
      </c>
      <c r="PY5" s="10">
        <f t="shared" ref="PY5:PY25" si="61">SUM(PL5:PW5)</f>
        <v>200</v>
      </c>
      <c r="PZ5" s="11">
        <f t="shared" ref="PZ5:PZ25" si="62">(PY5/PX5)*100</f>
        <v>100</v>
      </c>
    </row>
    <row r="6" spans="1:442" ht="21.75">
      <c r="A6" s="57" t="s">
        <v>309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1</v>
      </c>
      <c r="R6" s="6">
        <v>1</v>
      </c>
      <c r="S6" s="6">
        <v>1</v>
      </c>
      <c r="T6" s="6">
        <v>1</v>
      </c>
      <c r="U6" s="16"/>
      <c r="V6" s="16"/>
      <c r="W6" s="19">
        <v>1</v>
      </c>
      <c r="X6" s="6">
        <v>1</v>
      </c>
      <c r="Y6" s="6">
        <v>1</v>
      </c>
      <c r="Z6" s="6">
        <v>1</v>
      </c>
      <c r="AA6" s="6">
        <v>1</v>
      </c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1</v>
      </c>
      <c r="AR6" s="6">
        <v>1</v>
      </c>
      <c r="AS6" s="6">
        <v>1</v>
      </c>
      <c r="AT6" s="6">
        <v>1</v>
      </c>
      <c r="AU6" s="16"/>
      <c r="AV6" s="16"/>
      <c r="AW6" s="19">
        <v>1</v>
      </c>
      <c r="AX6" s="6">
        <v>1</v>
      </c>
      <c r="AY6" s="6">
        <v>1</v>
      </c>
      <c r="AZ6" s="6">
        <v>1</v>
      </c>
      <c r="BA6" s="6">
        <v>1</v>
      </c>
      <c r="BB6" s="16"/>
      <c r="BC6" s="16"/>
      <c r="BD6" s="19">
        <v>1</v>
      </c>
      <c r="BE6" s="6">
        <v>1</v>
      </c>
      <c r="BF6" s="6">
        <v>1</v>
      </c>
      <c r="BG6" s="6">
        <v>1</v>
      </c>
      <c r="BH6" s="6">
        <v>1</v>
      </c>
      <c r="BI6" s="16"/>
      <c r="BJ6" s="16"/>
      <c r="BK6" s="19">
        <v>1</v>
      </c>
      <c r="BL6" s="6">
        <v>1</v>
      </c>
      <c r="BM6" s="6">
        <v>1</v>
      </c>
      <c r="BN6" s="6">
        <v>1</v>
      </c>
      <c r="BO6" s="6">
        <v>1</v>
      </c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1</v>
      </c>
      <c r="BY6" s="6">
        <v>1</v>
      </c>
      <c r="BZ6" s="6">
        <v>1</v>
      </c>
      <c r="CA6" s="6">
        <v>1</v>
      </c>
      <c r="CB6" s="16"/>
      <c r="CC6" s="16"/>
      <c r="CD6" s="19">
        <v>1</v>
      </c>
      <c r="CE6" s="19">
        <v>1</v>
      </c>
      <c r="CF6" s="6">
        <v>1</v>
      </c>
      <c r="CG6" s="6">
        <v>1</v>
      </c>
      <c r="CH6" s="6">
        <v>1</v>
      </c>
      <c r="CI6" s="16"/>
      <c r="CJ6" s="16"/>
      <c r="CK6" s="19">
        <v>1</v>
      </c>
      <c r="CL6" s="6">
        <v>1</v>
      </c>
      <c r="CM6" s="6">
        <v>1</v>
      </c>
      <c r="CN6" s="6">
        <v>1</v>
      </c>
      <c r="CO6" s="6">
        <v>1</v>
      </c>
      <c r="CP6" s="16"/>
      <c r="CQ6" s="16"/>
      <c r="CR6" s="19">
        <v>1</v>
      </c>
      <c r="CS6" s="6">
        <v>1</v>
      </c>
      <c r="CT6" s="6">
        <v>1</v>
      </c>
      <c r="CU6" s="6">
        <v>1</v>
      </c>
      <c r="CV6" s="55"/>
      <c r="CW6" s="16"/>
      <c r="CX6" s="16"/>
      <c r="CY6" s="55"/>
      <c r="CZ6" s="6">
        <v>1</v>
      </c>
      <c r="DA6" s="7">
        <f t="shared" si="23"/>
        <v>20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1</v>
      </c>
      <c r="DM6" s="6">
        <v>1</v>
      </c>
      <c r="DN6" s="6">
        <v>1</v>
      </c>
      <c r="DO6" s="6">
        <v>1</v>
      </c>
      <c r="DP6" s="16"/>
      <c r="DQ6" s="16"/>
      <c r="DR6" s="55"/>
      <c r="DS6" s="6">
        <v>1</v>
      </c>
      <c r="DT6" s="6">
        <v>1</v>
      </c>
      <c r="DU6" s="6">
        <v>1</v>
      </c>
      <c r="DV6" s="6">
        <v>1</v>
      </c>
      <c r="DW6" s="16"/>
      <c r="DX6" s="16"/>
      <c r="DY6" s="19">
        <v>1</v>
      </c>
      <c r="DZ6" s="6">
        <v>1</v>
      </c>
      <c r="EA6" s="6">
        <v>1</v>
      </c>
      <c r="EB6" s="6">
        <v>1</v>
      </c>
      <c r="EC6" s="6">
        <v>1</v>
      </c>
      <c r="ED6" s="16"/>
      <c r="EE6" s="16"/>
      <c r="EF6" s="19">
        <v>1</v>
      </c>
      <c r="EG6" s="6">
        <v>1</v>
      </c>
      <c r="EH6" s="6">
        <v>1</v>
      </c>
      <c r="EI6" s="6">
        <v>1</v>
      </c>
      <c r="EJ6" s="6">
        <v>1</v>
      </c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6">
        <v>1</v>
      </c>
      <c r="ES6" s="6">
        <v>1</v>
      </c>
      <c r="ET6" s="6">
        <v>1</v>
      </c>
      <c r="EU6" s="6">
        <v>1</v>
      </c>
      <c r="EV6" s="6">
        <v>1</v>
      </c>
      <c r="EW6" s="16"/>
      <c r="EX6" s="16"/>
      <c r="EY6" s="6">
        <v>1</v>
      </c>
      <c r="EZ6" s="6">
        <v>1</v>
      </c>
      <c r="FA6" s="6">
        <v>1</v>
      </c>
      <c r="FB6" s="6">
        <v>1</v>
      </c>
      <c r="FC6" s="6">
        <v>1</v>
      </c>
      <c r="FD6" s="16"/>
      <c r="FE6" s="16"/>
      <c r="FF6" s="6">
        <v>1</v>
      </c>
      <c r="FG6" s="6">
        <v>1</v>
      </c>
      <c r="FH6" s="6">
        <v>1</v>
      </c>
      <c r="FI6" s="6">
        <v>1</v>
      </c>
      <c r="FJ6" s="6">
        <v>1</v>
      </c>
      <c r="FK6" s="16"/>
      <c r="FL6" s="16"/>
      <c r="FM6" s="19">
        <v>1</v>
      </c>
      <c r="FN6" s="6">
        <v>1</v>
      </c>
      <c r="FO6" s="6">
        <v>1</v>
      </c>
      <c r="FP6" s="6">
        <v>1</v>
      </c>
      <c r="FQ6" s="6">
        <v>1</v>
      </c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1</v>
      </c>
      <c r="GA6" s="6">
        <v>1</v>
      </c>
      <c r="GB6" s="6">
        <v>1</v>
      </c>
      <c r="GC6" s="6">
        <v>1</v>
      </c>
      <c r="GD6" s="16"/>
      <c r="GE6" s="16"/>
      <c r="GF6" s="19">
        <v>1</v>
      </c>
      <c r="GG6" s="6">
        <v>1</v>
      </c>
      <c r="GH6" s="6">
        <v>1</v>
      </c>
      <c r="GI6" s="6">
        <v>1</v>
      </c>
      <c r="GJ6" s="6">
        <v>1</v>
      </c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>
        <v>1</v>
      </c>
      <c r="GY6" s="16"/>
      <c r="GZ6" s="16"/>
      <c r="HA6" s="19">
        <v>1</v>
      </c>
      <c r="HB6" s="19">
        <v>1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>
        <v>1</v>
      </c>
      <c r="HK6" s="16"/>
      <c r="HL6" s="16"/>
      <c r="HM6" s="19">
        <v>1</v>
      </c>
      <c r="HN6" s="6">
        <v>1</v>
      </c>
      <c r="HO6" s="6">
        <v>1</v>
      </c>
      <c r="HP6" s="6">
        <v>1</v>
      </c>
      <c r="HQ6" s="6">
        <v>1</v>
      </c>
      <c r="HR6" s="16"/>
      <c r="HS6" s="16"/>
      <c r="HT6" s="19">
        <v>1</v>
      </c>
      <c r="HU6" s="6">
        <v>1</v>
      </c>
      <c r="HV6" s="6">
        <v>1</v>
      </c>
      <c r="HW6" s="6">
        <v>1</v>
      </c>
      <c r="HX6" s="6">
        <v>1</v>
      </c>
      <c r="HY6" s="16"/>
      <c r="HZ6" s="16"/>
      <c r="IA6" s="19">
        <v>1</v>
      </c>
      <c r="IB6" s="6">
        <v>1</v>
      </c>
      <c r="IC6" s="6">
        <v>1</v>
      </c>
      <c r="ID6" s="6">
        <v>1</v>
      </c>
      <c r="IE6" s="6">
        <v>1</v>
      </c>
      <c r="IF6" s="16"/>
      <c r="IG6" s="16"/>
      <c r="IH6" s="19">
        <v>1</v>
      </c>
      <c r="II6" s="6">
        <v>1</v>
      </c>
      <c r="IJ6" s="6">
        <v>1</v>
      </c>
      <c r="IK6" s="6">
        <v>1</v>
      </c>
      <c r="IL6" s="6">
        <v>1</v>
      </c>
      <c r="IM6" s="7">
        <f t="shared" si="39"/>
        <v>22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1</v>
      </c>
      <c r="IV6" s="55"/>
      <c r="IW6" s="6">
        <v>1</v>
      </c>
      <c r="IX6" s="6">
        <v>1</v>
      </c>
      <c r="IY6" s="16"/>
      <c r="IZ6" s="16"/>
      <c r="JA6" s="55"/>
      <c r="JB6" s="6">
        <v>1</v>
      </c>
      <c r="JC6" s="6">
        <v>1</v>
      </c>
      <c r="JD6" s="6">
        <v>1</v>
      </c>
      <c r="JE6" s="6">
        <v>1</v>
      </c>
      <c r="JF6" s="16"/>
      <c r="JG6" s="16"/>
      <c r="JH6" s="6">
        <v>1</v>
      </c>
      <c r="JI6" s="6">
        <v>1</v>
      </c>
      <c r="JJ6" s="6">
        <v>1</v>
      </c>
      <c r="JK6" s="6">
        <v>1</v>
      </c>
      <c r="JL6" s="6">
        <v>1</v>
      </c>
      <c r="JM6" s="16"/>
      <c r="JN6" s="16"/>
      <c r="JO6" s="6">
        <v>1</v>
      </c>
      <c r="JP6" s="6">
        <v>1</v>
      </c>
      <c r="JQ6" s="6">
        <v>1</v>
      </c>
      <c r="JR6" s="6">
        <v>1</v>
      </c>
      <c r="JS6" s="6">
        <v>1</v>
      </c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>
        <v>1</v>
      </c>
      <c r="KF6" s="16"/>
      <c r="KG6" s="16"/>
      <c r="KH6" s="6">
        <v>1</v>
      </c>
      <c r="KI6" s="6">
        <v>1</v>
      </c>
      <c r="KJ6" s="6">
        <v>1</v>
      </c>
      <c r="KK6" s="6">
        <v>1</v>
      </c>
      <c r="KL6" s="6">
        <v>1</v>
      </c>
      <c r="KM6" s="16"/>
      <c r="KN6" s="16"/>
      <c r="KO6" s="6">
        <v>1</v>
      </c>
      <c r="KP6" s="6">
        <v>1</v>
      </c>
      <c r="KQ6" s="55"/>
      <c r="KR6" s="6">
        <v>1</v>
      </c>
      <c r="KS6" s="6">
        <v>1</v>
      </c>
      <c r="KT6" s="16"/>
      <c r="KU6" s="16"/>
      <c r="KV6" s="6">
        <v>1</v>
      </c>
      <c r="KW6" s="6">
        <v>1</v>
      </c>
      <c r="KX6" s="6">
        <v>1</v>
      </c>
      <c r="KY6" s="6">
        <v>1</v>
      </c>
      <c r="KZ6" s="6">
        <v>1</v>
      </c>
      <c r="LA6" s="16"/>
      <c r="LB6" s="16"/>
      <c r="LC6" s="6">
        <v>1</v>
      </c>
      <c r="LD6" s="6">
        <v>1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>
        <v>1</v>
      </c>
      <c r="LM6" s="16"/>
      <c r="LN6" s="16"/>
      <c r="LO6" s="6">
        <v>1</v>
      </c>
      <c r="LP6" s="6">
        <v>1</v>
      </c>
      <c r="LQ6" s="6">
        <v>1</v>
      </c>
      <c r="LR6" s="6">
        <v>1</v>
      </c>
      <c r="LS6" s="6">
        <v>1</v>
      </c>
      <c r="LT6" s="16"/>
      <c r="LU6" s="16"/>
      <c r="LV6" s="6">
        <v>1</v>
      </c>
      <c r="LW6" s="6">
        <v>1</v>
      </c>
      <c r="LX6" s="6">
        <v>1</v>
      </c>
      <c r="LY6" s="6">
        <v>1</v>
      </c>
      <c r="LZ6" s="6">
        <v>1</v>
      </c>
      <c r="MA6" s="16"/>
      <c r="MB6" s="16"/>
      <c r="MC6" s="6">
        <v>1</v>
      </c>
      <c r="MD6" s="55"/>
      <c r="ME6" s="6">
        <v>1</v>
      </c>
      <c r="MF6" s="6">
        <v>1</v>
      </c>
      <c r="MG6" s="6">
        <v>1</v>
      </c>
      <c r="MH6" s="16"/>
      <c r="MI6" s="16"/>
      <c r="MJ6" s="6">
        <v>1</v>
      </c>
      <c r="MK6" s="6">
        <v>1</v>
      </c>
      <c r="ML6" s="6">
        <v>1</v>
      </c>
      <c r="MM6" s="6">
        <v>1</v>
      </c>
      <c r="MN6" s="7">
        <f t="shared" si="0"/>
        <v>19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>
        <v>1</v>
      </c>
      <c r="MT6" s="16"/>
      <c r="MU6" s="16"/>
      <c r="MV6" s="6">
        <v>1</v>
      </c>
      <c r="MW6" s="6">
        <v>1</v>
      </c>
      <c r="MX6" s="6">
        <v>1</v>
      </c>
      <c r="MY6" s="6">
        <v>1</v>
      </c>
      <c r="MZ6" s="6">
        <v>1</v>
      </c>
      <c r="NA6" s="16"/>
      <c r="NB6" s="16"/>
      <c r="NC6" s="6">
        <v>1</v>
      </c>
      <c r="ND6" s="6">
        <v>1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20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22</v>
      </c>
      <c r="PS6" s="9">
        <f t="shared" si="11"/>
        <v>18</v>
      </c>
      <c r="PT6" s="9">
        <f t="shared" si="12"/>
        <v>21</v>
      </c>
      <c r="PU6" s="9">
        <f t="shared" si="13"/>
        <v>19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57" t="s">
        <v>310</v>
      </c>
      <c r="B7" s="76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65">
        <v>1</v>
      </c>
      <c r="R7" s="65">
        <v>1</v>
      </c>
      <c r="S7" s="65">
        <v>1</v>
      </c>
      <c r="T7" s="65">
        <v>1</v>
      </c>
      <c r="U7" s="77"/>
      <c r="V7" s="77"/>
      <c r="W7" s="31">
        <v>1</v>
      </c>
      <c r="X7" s="65">
        <v>1</v>
      </c>
      <c r="Y7" s="65">
        <v>1</v>
      </c>
      <c r="Z7" s="65">
        <v>1</v>
      </c>
      <c r="AA7" s="65">
        <v>1</v>
      </c>
      <c r="AB7" s="77"/>
      <c r="AC7" s="77"/>
      <c r="AD7" s="31">
        <v>1</v>
      </c>
      <c r="AE7" s="55"/>
      <c r="AF7" s="65">
        <v>1</v>
      </c>
      <c r="AG7" s="65">
        <v>1</v>
      </c>
      <c r="AH7" s="66">
        <f t="shared" si="15"/>
        <v>12</v>
      </c>
      <c r="AI7" s="66" t="str">
        <f t="shared" si="16"/>
        <v>-</v>
      </c>
      <c r="AJ7" s="66" t="str">
        <f t="shared" si="17"/>
        <v>-</v>
      </c>
      <c r="AK7" s="66" t="str">
        <f t="shared" si="18"/>
        <v>-</v>
      </c>
      <c r="AL7" s="76">
        <v>4</v>
      </c>
      <c r="AM7" s="65">
        <v>1</v>
      </c>
      <c r="AN7" s="77"/>
      <c r="AO7" s="77"/>
      <c r="AP7" s="31">
        <v>1</v>
      </c>
      <c r="AQ7" s="65">
        <v>1</v>
      </c>
      <c r="AR7" s="65">
        <v>1</v>
      </c>
      <c r="AS7" s="65">
        <v>1</v>
      </c>
      <c r="AT7" s="65">
        <v>1</v>
      </c>
      <c r="AU7" s="77"/>
      <c r="AV7" s="77"/>
      <c r="AW7" s="31">
        <v>1</v>
      </c>
      <c r="AX7" s="65">
        <v>1</v>
      </c>
      <c r="AY7" s="65">
        <v>1</v>
      </c>
      <c r="AZ7" s="65">
        <v>1</v>
      </c>
      <c r="BA7" s="65">
        <v>1</v>
      </c>
      <c r="BB7" s="67"/>
      <c r="BC7" s="67"/>
      <c r="BD7" s="31">
        <v>1</v>
      </c>
      <c r="BE7" s="65">
        <v>1</v>
      </c>
      <c r="BF7" s="65">
        <v>1</v>
      </c>
      <c r="BG7" s="65">
        <v>1</v>
      </c>
      <c r="BH7" s="65">
        <v>1</v>
      </c>
      <c r="BI7" s="77"/>
      <c r="BJ7" s="77"/>
      <c r="BK7" s="31">
        <v>1</v>
      </c>
      <c r="BL7" s="65">
        <v>1</v>
      </c>
      <c r="BM7" s="65">
        <v>1</v>
      </c>
      <c r="BN7" s="65">
        <v>1</v>
      </c>
      <c r="BO7" s="65">
        <v>1</v>
      </c>
      <c r="BP7" s="77"/>
      <c r="BQ7" s="66">
        <f t="shared" si="19"/>
        <v>21</v>
      </c>
      <c r="BR7" s="66" t="str">
        <f t="shared" si="20"/>
        <v>-</v>
      </c>
      <c r="BS7" s="66" t="str">
        <f t="shared" si="21"/>
        <v>-</v>
      </c>
      <c r="BT7" s="66" t="str">
        <f t="shared" si="22"/>
        <v>-</v>
      </c>
      <c r="BU7" s="76">
        <v>4</v>
      </c>
      <c r="BV7" s="77"/>
      <c r="BW7" s="19">
        <v>1</v>
      </c>
      <c r="BX7" s="6">
        <v>1</v>
      </c>
      <c r="BY7" s="6">
        <v>1</v>
      </c>
      <c r="BZ7" s="6">
        <v>1</v>
      </c>
      <c r="CA7" s="6">
        <v>1</v>
      </c>
      <c r="CB7" s="77"/>
      <c r="CC7" s="77"/>
      <c r="CD7" s="19">
        <v>1</v>
      </c>
      <c r="CE7" s="19">
        <v>1</v>
      </c>
      <c r="CF7" s="6">
        <v>1</v>
      </c>
      <c r="CG7" s="6">
        <v>1</v>
      </c>
      <c r="CH7" s="6">
        <v>1</v>
      </c>
      <c r="CI7" s="77"/>
      <c r="CJ7" s="77"/>
      <c r="CK7" s="19">
        <v>1</v>
      </c>
      <c r="CL7" s="6">
        <v>1</v>
      </c>
      <c r="CM7" s="6">
        <v>1</v>
      </c>
      <c r="CN7" s="6">
        <v>1</v>
      </c>
      <c r="CO7" s="6">
        <v>1</v>
      </c>
      <c r="CP7" s="77"/>
      <c r="CQ7" s="77"/>
      <c r="CR7" s="19">
        <v>1</v>
      </c>
      <c r="CS7" s="6">
        <v>1</v>
      </c>
      <c r="CT7" s="6">
        <v>1</v>
      </c>
      <c r="CU7" s="6">
        <v>1</v>
      </c>
      <c r="CV7" s="55"/>
      <c r="CW7" s="16"/>
      <c r="CX7" s="16"/>
      <c r="CY7" s="55"/>
      <c r="CZ7" s="6">
        <v>1</v>
      </c>
      <c r="DA7" s="66">
        <f t="shared" si="23"/>
        <v>20</v>
      </c>
      <c r="DB7" s="66" t="str">
        <f t="shared" si="24"/>
        <v>-</v>
      </c>
      <c r="DC7" s="66" t="str">
        <f t="shared" si="25"/>
        <v>-</v>
      </c>
      <c r="DD7" s="66" t="str">
        <f t="shared" si="26"/>
        <v>-</v>
      </c>
      <c r="DE7" s="76">
        <v>4</v>
      </c>
      <c r="DF7" s="6">
        <v>1</v>
      </c>
      <c r="DG7" s="6">
        <v>1</v>
      </c>
      <c r="DH7" s="6">
        <v>1</v>
      </c>
      <c r="DI7" s="77"/>
      <c r="DJ7" s="77"/>
      <c r="DK7" s="19">
        <v>1</v>
      </c>
      <c r="DL7" s="6">
        <v>1</v>
      </c>
      <c r="DM7" s="6">
        <v>1</v>
      </c>
      <c r="DN7" s="6">
        <v>1</v>
      </c>
      <c r="DO7" s="6">
        <v>1</v>
      </c>
      <c r="DP7" s="16"/>
      <c r="DQ7" s="16"/>
      <c r="DR7" s="55"/>
      <c r="DS7" s="6">
        <v>1</v>
      </c>
      <c r="DT7" s="6">
        <v>1</v>
      </c>
      <c r="DU7" s="6">
        <v>1</v>
      </c>
      <c r="DV7" s="6">
        <v>1</v>
      </c>
      <c r="DW7" s="77"/>
      <c r="DX7" s="77"/>
      <c r="DY7" s="19">
        <v>1</v>
      </c>
      <c r="DZ7" s="6">
        <v>1</v>
      </c>
      <c r="EA7" s="6">
        <v>1</v>
      </c>
      <c r="EB7" s="6">
        <v>1</v>
      </c>
      <c r="EC7" s="6">
        <v>1</v>
      </c>
      <c r="ED7" s="77"/>
      <c r="EE7" s="77"/>
      <c r="EF7" s="19">
        <v>1</v>
      </c>
      <c r="EG7" s="6">
        <v>1</v>
      </c>
      <c r="EH7" s="6">
        <v>1</v>
      </c>
      <c r="EI7" s="6">
        <v>1</v>
      </c>
      <c r="EJ7" s="6">
        <v>1</v>
      </c>
      <c r="EK7" s="66">
        <f t="shared" si="27"/>
        <v>22</v>
      </c>
      <c r="EL7" s="66" t="str">
        <f t="shared" si="28"/>
        <v>-</v>
      </c>
      <c r="EM7" s="66" t="str">
        <f t="shared" si="29"/>
        <v>-</v>
      </c>
      <c r="EN7" s="66" t="str">
        <f t="shared" si="30"/>
        <v>-</v>
      </c>
      <c r="EO7" s="76">
        <v>4</v>
      </c>
      <c r="EP7" s="77"/>
      <c r="EQ7" s="77"/>
      <c r="ER7" s="6">
        <v>1</v>
      </c>
      <c r="ES7" s="6">
        <v>1</v>
      </c>
      <c r="ET7" s="6">
        <v>1</v>
      </c>
      <c r="EU7" s="6">
        <v>1</v>
      </c>
      <c r="EV7" s="6">
        <v>1</v>
      </c>
      <c r="EW7" s="77"/>
      <c r="EX7" s="77"/>
      <c r="EY7" s="6">
        <v>1</v>
      </c>
      <c r="EZ7" s="6">
        <v>1</v>
      </c>
      <c r="FA7" s="6">
        <v>1</v>
      </c>
      <c r="FB7" s="6">
        <v>1</v>
      </c>
      <c r="FC7" s="6">
        <v>1</v>
      </c>
      <c r="FD7" s="77"/>
      <c r="FE7" s="77"/>
      <c r="FF7" s="6">
        <v>1</v>
      </c>
      <c r="FG7" s="6">
        <v>1</v>
      </c>
      <c r="FH7" s="6">
        <v>1</v>
      </c>
      <c r="FI7" s="6">
        <v>1</v>
      </c>
      <c r="FJ7" s="6">
        <v>1</v>
      </c>
      <c r="FK7" s="67"/>
      <c r="FL7" s="67"/>
      <c r="FM7" s="19">
        <v>1</v>
      </c>
      <c r="FN7" s="6">
        <v>1</v>
      </c>
      <c r="FO7" s="6">
        <v>1</v>
      </c>
      <c r="FP7" s="6">
        <v>1</v>
      </c>
      <c r="FQ7" s="6">
        <v>1</v>
      </c>
      <c r="FR7" s="77"/>
      <c r="FS7" s="77"/>
      <c r="FT7" s="66">
        <f t="shared" si="31"/>
        <v>20</v>
      </c>
      <c r="FU7" s="66" t="str">
        <f t="shared" si="32"/>
        <v>-</v>
      </c>
      <c r="FV7" s="66" t="str">
        <f t="shared" si="33"/>
        <v>-</v>
      </c>
      <c r="FW7" s="66" t="str">
        <f t="shared" si="34"/>
        <v>-</v>
      </c>
      <c r="FX7" s="76">
        <v>4</v>
      </c>
      <c r="FY7" s="19">
        <v>1</v>
      </c>
      <c r="FZ7" s="6">
        <v>1</v>
      </c>
      <c r="GA7" s="6">
        <v>1</v>
      </c>
      <c r="GB7" s="6">
        <v>1</v>
      </c>
      <c r="GC7" s="6">
        <v>1</v>
      </c>
      <c r="GD7" s="77"/>
      <c r="GE7" s="77"/>
      <c r="GF7" s="19">
        <v>1</v>
      </c>
      <c r="GG7" s="6">
        <v>1</v>
      </c>
      <c r="GH7" s="6">
        <v>1</v>
      </c>
      <c r="GI7" s="6">
        <v>1</v>
      </c>
      <c r="GJ7" s="6">
        <v>1</v>
      </c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19">
        <v>1</v>
      </c>
      <c r="GW7" s="19">
        <v>1</v>
      </c>
      <c r="GX7" s="19">
        <v>1</v>
      </c>
      <c r="GY7" s="77"/>
      <c r="GZ7" s="77"/>
      <c r="HA7" s="19">
        <v>1</v>
      </c>
      <c r="HB7" s="19">
        <v>1</v>
      </c>
      <c r="HC7" s="6">
        <v>1</v>
      </c>
      <c r="HD7" s="66">
        <f t="shared" si="35"/>
        <v>16</v>
      </c>
      <c r="HE7" s="66" t="str">
        <f t="shared" si="36"/>
        <v>-</v>
      </c>
      <c r="HF7" s="66" t="str">
        <f t="shared" si="37"/>
        <v>-</v>
      </c>
      <c r="HG7" s="66" t="str">
        <f t="shared" si="38"/>
        <v>-</v>
      </c>
      <c r="HH7" s="76">
        <v>4</v>
      </c>
      <c r="HI7" s="6">
        <v>1</v>
      </c>
      <c r="HJ7" s="6">
        <v>1</v>
      </c>
      <c r="HK7" s="77"/>
      <c r="HL7" s="77"/>
      <c r="HM7" s="19">
        <v>1</v>
      </c>
      <c r="HN7" s="6">
        <v>1</v>
      </c>
      <c r="HO7" s="6">
        <v>1</v>
      </c>
      <c r="HP7" s="6">
        <v>1</v>
      </c>
      <c r="HQ7" s="6">
        <v>1</v>
      </c>
      <c r="HR7" s="77"/>
      <c r="HS7" s="77"/>
      <c r="HT7" s="19">
        <v>1</v>
      </c>
      <c r="HU7" s="6">
        <v>1</v>
      </c>
      <c r="HV7" s="6">
        <v>1</v>
      </c>
      <c r="HW7" s="6">
        <v>1</v>
      </c>
      <c r="HX7" s="6">
        <v>1</v>
      </c>
      <c r="HY7" s="77"/>
      <c r="HZ7" s="77"/>
      <c r="IA7" s="19">
        <v>1</v>
      </c>
      <c r="IB7" s="6">
        <v>1</v>
      </c>
      <c r="IC7" s="6">
        <v>1</v>
      </c>
      <c r="ID7" s="6">
        <v>1</v>
      </c>
      <c r="IE7" s="6">
        <v>1</v>
      </c>
      <c r="IF7" s="67"/>
      <c r="IG7" s="67"/>
      <c r="IH7" s="19">
        <v>1</v>
      </c>
      <c r="II7" s="6">
        <v>1</v>
      </c>
      <c r="IJ7" s="6">
        <v>1</v>
      </c>
      <c r="IK7" s="6">
        <v>1</v>
      </c>
      <c r="IL7" s="6">
        <v>1</v>
      </c>
      <c r="IM7" s="66">
        <f t="shared" si="39"/>
        <v>22</v>
      </c>
      <c r="IN7" s="66" t="str">
        <f t="shared" si="40"/>
        <v>-</v>
      </c>
      <c r="IO7" s="66" t="str">
        <f t="shared" si="41"/>
        <v>-</v>
      </c>
      <c r="IP7" s="66" t="str">
        <f t="shared" si="42"/>
        <v>-</v>
      </c>
      <c r="IQ7" s="76">
        <v>4</v>
      </c>
      <c r="IR7" s="77"/>
      <c r="IS7" s="77"/>
      <c r="IT7" s="19">
        <v>1</v>
      </c>
      <c r="IU7" s="6">
        <v>1</v>
      </c>
      <c r="IV7" s="55"/>
      <c r="IW7" s="6">
        <v>1</v>
      </c>
      <c r="IX7" s="6">
        <v>1</v>
      </c>
      <c r="IY7" s="16"/>
      <c r="IZ7" s="16"/>
      <c r="JA7" s="55"/>
      <c r="JB7" s="6">
        <v>1</v>
      </c>
      <c r="JC7" s="6">
        <v>1</v>
      </c>
      <c r="JD7" s="6">
        <v>1</v>
      </c>
      <c r="JE7" s="6">
        <v>1</v>
      </c>
      <c r="JF7" s="77"/>
      <c r="JG7" s="77"/>
      <c r="JH7" s="6">
        <v>1</v>
      </c>
      <c r="JI7" s="6">
        <v>1</v>
      </c>
      <c r="JJ7" s="6">
        <v>1</v>
      </c>
      <c r="JK7" s="6">
        <v>1</v>
      </c>
      <c r="JL7" s="6">
        <v>1</v>
      </c>
      <c r="JM7" s="77"/>
      <c r="JN7" s="77"/>
      <c r="JO7" s="6">
        <v>1</v>
      </c>
      <c r="JP7" s="6">
        <v>1</v>
      </c>
      <c r="JQ7" s="6">
        <v>1</v>
      </c>
      <c r="JR7" s="6">
        <v>1</v>
      </c>
      <c r="JS7" s="6">
        <v>1</v>
      </c>
      <c r="JT7" s="16"/>
      <c r="JU7" s="16"/>
      <c r="JV7" s="55"/>
      <c r="JW7" s="66">
        <f t="shared" si="43"/>
        <v>18</v>
      </c>
      <c r="JX7" s="66" t="str">
        <f t="shared" si="44"/>
        <v>-</v>
      </c>
      <c r="JY7" s="66" t="str">
        <f t="shared" si="45"/>
        <v>-</v>
      </c>
      <c r="JZ7" s="66" t="str">
        <f t="shared" si="46"/>
        <v>-</v>
      </c>
      <c r="KA7" s="76">
        <v>4</v>
      </c>
      <c r="KB7" s="55"/>
      <c r="KC7" s="6">
        <v>1</v>
      </c>
      <c r="KD7" s="6">
        <v>1</v>
      </c>
      <c r="KE7" s="6">
        <v>1</v>
      </c>
      <c r="KF7" s="77"/>
      <c r="KG7" s="77"/>
      <c r="KH7" s="6">
        <v>1</v>
      </c>
      <c r="KI7" s="6">
        <v>1</v>
      </c>
      <c r="KJ7" s="6">
        <v>1</v>
      </c>
      <c r="KK7" s="6">
        <v>1</v>
      </c>
      <c r="KL7" s="6">
        <v>1</v>
      </c>
      <c r="KM7" s="77"/>
      <c r="KN7" s="77"/>
      <c r="KO7" s="6">
        <v>1</v>
      </c>
      <c r="KP7" s="6">
        <v>1</v>
      </c>
      <c r="KQ7" s="55"/>
      <c r="KR7" s="6">
        <v>1</v>
      </c>
      <c r="KS7" s="6">
        <v>1</v>
      </c>
      <c r="KT7" s="77"/>
      <c r="KU7" s="77"/>
      <c r="KV7" s="6">
        <v>1</v>
      </c>
      <c r="KW7" s="6">
        <v>1</v>
      </c>
      <c r="KX7" s="6">
        <v>1</v>
      </c>
      <c r="KY7" s="6">
        <v>1</v>
      </c>
      <c r="KZ7" s="6">
        <v>1</v>
      </c>
      <c r="LA7" s="77"/>
      <c r="LB7" s="77"/>
      <c r="LC7" s="6">
        <v>1</v>
      </c>
      <c r="LD7" s="6">
        <v>1</v>
      </c>
      <c r="LE7" s="6">
        <v>1</v>
      </c>
      <c r="LF7" s="6">
        <v>1</v>
      </c>
      <c r="LG7" s="66">
        <f t="shared" si="47"/>
        <v>21</v>
      </c>
      <c r="LH7" s="66" t="str">
        <f t="shared" si="48"/>
        <v>-</v>
      </c>
      <c r="LI7" s="66" t="str">
        <f t="shared" si="49"/>
        <v>-</v>
      </c>
      <c r="LJ7" s="66" t="str">
        <f t="shared" si="50"/>
        <v>-</v>
      </c>
      <c r="LK7" s="76">
        <v>4</v>
      </c>
      <c r="LL7" s="65">
        <v>1</v>
      </c>
      <c r="LM7" s="77"/>
      <c r="LN7" s="77"/>
      <c r="LO7" s="65">
        <v>1</v>
      </c>
      <c r="LP7" s="65">
        <v>1</v>
      </c>
      <c r="LQ7" s="65">
        <v>1</v>
      </c>
      <c r="LR7" s="65">
        <v>1</v>
      </c>
      <c r="LS7" s="65">
        <v>1</v>
      </c>
      <c r="LT7" s="77"/>
      <c r="LU7" s="77"/>
      <c r="LV7" s="6">
        <v>1</v>
      </c>
      <c r="LW7" s="6">
        <v>1</v>
      </c>
      <c r="LX7" s="6">
        <v>1</v>
      </c>
      <c r="LY7" s="6">
        <v>1</v>
      </c>
      <c r="LZ7" s="6">
        <v>1</v>
      </c>
      <c r="MA7" s="77"/>
      <c r="MB7" s="77"/>
      <c r="MC7" s="6">
        <v>1</v>
      </c>
      <c r="MD7" s="55"/>
      <c r="ME7" s="6">
        <v>1</v>
      </c>
      <c r="MF7" s="6">
        <v>1</v>
      </c>
      <c r="MG7" s="6">
        <v>1</v>
      </c>
      <c r="MH7" s="77"/>
      <c r="MI7" s="77"/>
      <c r="MJ7" s="6">
        <v>1</v>
      </c>
      <c r="MK7" s="6">
        <v>1</v>
      </c>
      <c r="ML7" s="6">
        <v>1</v>
      </c>
      <c r="MM7" s="6">
        <v>1</v>
      </c>
      <c r="MN7" s="66">
        <f t="shared" si="0"/>
        <v>19</v>
      </c>
      <c r="MO7" s="66" t="str">
        <f t="shared" si="1"/>
        <v>-</v>
      </c>
      <c r="MP7" s="66" t="str">
        <f t="shared" si="2"/>
        <v>-</v>
      </c>
      <c r="MQ7" s="66" t="str">
        <f t="shared" si="3"/>
        <v>-</v>
      </c>
      <c r="MR7" s="76">
        <v>4</v>
      </c>
      <c r="MS7" s="65">
        <v>1</v>
      </c>
      <c r="MT7" s="77"/>
      <c r="MU7" s="77"/>
      <c r="MV7" s="65">
        <v>1</v>
      </c>
      <c r="MW7" s="65">
        <v>1</v>
      </c>
      <c r="MX7" s="65">
        <v>1</v>
      </c>
      <c r="MY7" s="65">
        <v>1</v>
      </c>
      <c r="MZ7" s="65">
        <v>1</v>
      </c>
      <c r="NA7" s="77"/>
      <c r="NB7" s="77"/>
      <c r="NC7" s="65">
        <v>1</v>
      </c>
      <c r="ND7" s="65">
        <v>1</v>
      </c>
      <c r="NE7" s="65">
        <v>1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66">
        <f t="shared" si="51"/>
        <v>9</v>
      </c>
      <c r="NY7" s="66" t="str">
        <f t="shared" si="52"/>
        <v>-</v>
      </c>
      <c r="NZ7" s="66" t="str">
        <f t="shared" si="53"/>
        <v>-</v>
      </c>
      <c r="OA7" s="66" t="str">
        <f t="shared" si="54"/>
        <v>-</v>
      </c>
      <c r="OB7" s="76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66" t="str">
        <f t="shared" si="55"/>
        <v>-</v>
      </c>
      <c r="PH7" s="66" t="str">
        <f t="shared" si="56"/>
        <v>-</v>
      </c>
      <c r="PI7" s="66" t="str">
        <f t="shared" si="57"/>
        <v>-</v>
      </c>
      <c r="PJ7" s="66" t="str">
        <f t="shared" si="58"/>
        <v>-</v>
      </c>
      <c r="PK7" s="78">
        <v>4</v>
      </c>
      <c r="PL7" s="79">
        <f t="shared" si="4"/>
        <v>12</v>
      </c>
      <c r="PM7" s="79">
        <f t="shared" si="5"/>
        <v>21</v>
      </c>
      <c r="PN7" s="79">
        <f t="shared" si="6"/>
        <v>20</v>
      </c>
      <c r="PO7" s="79">
        <f t="shared" si="7"/>
        <v>22</v>
      </c>
      <c r="PP7" s="79">
        <f t="shared" si="8"/>
        <v>20</v>
      </c>
      <c r="PQ7" s="79">
        <f t="shared" si="9"/>
        <v>16</v>
      </c>
      <c r="PR7" s="79">
        <f t="shared" si="10"/>
        <v>22</v>
      </c>
      <c r="PS7" s="79">
        <f t="shared" si="11"/>
        <v>18</v>
      </c>
      <c r="PT7" s="79">
        <f t="shared" si="12"/>
        <v>21</v>
      </c>
      <c r="PU7" s="79">
        <f t="shared" si="13"/>
        <v>19</v>
      </c>
      <c r="PV7" s="79">
        <f t="shared" si="59"/>
        <v>9</v>
      </c>
      <c r="PW7" s="79" t="str">
        <f t="shared" si="60"/>
        <v>-</v>
      </c>
      <c r="PX7" s="80">
        <f t="shared" si="14"/>
        <v>200</v>
      </c>
      <c r="PY7" s="80">
        <f t="shared" si="61"/>
        <v>200</v>
      </c>
      <c r="PZ7" s="81">
        <f t="shared" si="62"/>
        <v>100</v>
      </c>
    </row>
    <row r="8" spans="1:442" ht="21.75">
      <c r="A8" s="57" t="s">
        <v>311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1</v>
      </c>
      <c r="R8" s="6">
        <v>1</v>
      </c>
      <c r="S8" s="6">
        <v>1</v>
      </c>
      <c r="T8" s="6">
        <v>1</v>
      </c>
      <c r="U8" s="16"/>
      <c r="V8" s="16"/>
      <c r="W8" s="19">
        <v>1</v>
      </c>
      <c r="X8" s="6">
        <v>1</v>
      </c>
      <c r="Y8" s="6">
        <v>1</v>
      </c>
      <c r="Z8" s="6">
        <v>1</v>
      </c>
      <c r="AA8" s="6">
        <v>1</v>
      </c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1</v>
      </c>
      <c r="AR8" s="6">
        <v>1</v>
      </c>
      <c r="AS8" s="6">
        <v>1</v>
      </c>
      <c r="AT8" s="6">
        <v>1</v>
      </c>
      <c r="AU8" s="16"/>
      <c r="AV8" s="16"/>
      <c r="AW8" s="19">
        <v>1</v>
      </c>
      <c r="AX8" s="6">
        <v>1</v>
      </c>
      <c r="AY8" s="6">
        <v>1</v>
      </c>
      <c r="AZ8" s="6">
        <v>1</v>
      </c>
      <c r="BA8" s="6">
        <v>1</v>
      </c>
      <c r="BB8" s="16"/>
      <c r="BC8" s="16"/>
      <c r="BD8" s="19">
        <v>1</v>
      </c>
      <c r="BE8" s="6">
        <v>1</v>
      </c>
      <c r="BF8" s="6">
        <v>1</v>
      </c>
      <c r="BG8" s="6">
        <v>1</v>
      </c>
      <c r="BH8" s="6">
        <v>1</v>
      </c>
      <c r="BI8" s="16"/>
      <c r="BJ8" s="16"/>
      <c r="BK8" s="19">
        <v>1</v>
      </c>
      <c r="BL8" s="6">
        <v>1</v>
      </c>
      <c r="BM8" s="6">
        <v>1</v>
      </c>
      <c r="BN8" s="6">
        <v>1</v>
      </c>
      <c r="BO8" s="6">
        <v>1</v>
      </c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1</v>
      </c>
      <c r="BY8" s="6">
        <v>1</v>
      </c>
      <c r="BZ8" s="6">
        <v>1</v>
      </c>
      <c r="CA8" s="6">
        <v>1</v>
      </c>
      <c r="CB8" s="16"/>
      <c r="CC8" s="16"/>
      <c r="CD8" s="19">
        <v>1</v>
      </c>
      <c r="CE8" s="19">
        <v>1</v>
      </c>
      <c r="CF8" s="6">
        <v>1</v>
      </c>
      <c r="CG8" s="6">
        <v>1</v>
      </c>
      <c r="CH8" s="6">
        <v>1</v>
      </c>
      <c r="CI8" s="16"/>
      <c r="CJ8" s="16"/>
      <c r="CK8" s="19">
        <v>1</v>
      </c>
      <c r="CL8" s="6">
        <v>1</v>
      </c>
      <c r="CM8" s="6">
        <v>1</v>
      </c>
      <c r="CN8" s="6">
        <v>1</v>
      </c>
      <c r="CO8" s="6">
        <v>1</v>
      </c>
      <c r="CP8" s="16"/>
      <c r="CQ8" s="16"/>
      <c r="CR8" s="19">
        <v>1</v>
      </c>
      <c r="CS8" s="6">
        <v>1</v>
      </c>
      <c r="CT8" s="6">
        <v>1</v>
      </c>
      <c r="CU8" s="6">
        <v>1</v>
      </c>
      <c r="CV8" s="55"/>
      <c r="CW8" s="16"/>
      <c r="CX8" s="16"/>
      <c r="CY8" s="55"/>
      <c r="CZ8" s="6">
        <v>1</v>
      </c>
      <c r="DA8" s="7">
        <f t="shared" si="23"/>
        <v>20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1</v>
      </c>
      <c r="DM8" s="6">
        <v>1</v>
      </c>
      <c r="DN8" s="6">
        <v>1</v>
      </c>
      <c r="DO8" s="6">
        <v>1</v>
      </c>
      <c r="DP8" s="16"/>
      <c r="DQ8" s="16"/>
      <c r="DR8" s="55"/>
      <c r="DS8" s="6">
        <v>1</v>
      </c>
      <c r="DT8" s="6">
        <v>1</v>
      </c>
      <c r="DU8" s="6">
        <v>1</v>
      </c>
      <c r="DV8" s="6">
        <v>1</v>
      </c>
      <c r="DW8" s="16"/>
      <c r="DX8" s="16"/>
      <c r="DY8" s="19">
        <v>1</v>
      </c>
      <c r="DZ8" s="6">
        <v>1</v>
      </c>
      <c r="EA8" s="6">
        <v>1</v>
      </c>
      <c r="EB8" s="6">
        <v>1</v>
      </c>
      <c r="EC8" s="6">
        <v>1</v>
      </c>
      <c r="ED8" s="16"/>
      <c r="EE8" s="16"/>
      <c r="EF8" s="19">
        <v>1</v>
      </c>
      <c r="EG8" s="6">
        <v>1</v>
      </c>
      <c r="EH8" s="6">
        <v>1</v>
      </c>
      <c r="EI8" s="6">
        <v>1</v>
      </c>
      <c r="EJ8" s="6">
        <v>1</v>
      </c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6">
        <v>1</v>
      </c>
      <c r="ES8" s="6">
        <v>1</v>
      </c>
      <c r="ET8" s="6">
        <v>1</v>
      </c>
      <c r="EU8" s="6">
        <v>1</v>
      </c>
      <c r="EV8" s="6">
        <v>1</v>
      </c>
      <c r="EW8" s="16"/>
      <c r="EX8" s="16"/>
      <c r="EY8" s="6">
        <v>1</v>
      </c>
      <c r="EZ8" s="6">
        <v>1</v>
      </c>
      <c r="FA8" s="6">
        <v>1</v>
      </c>
      <c r="FB8" s="6">
        <v>1</v>
      </c>
      <c r="FC8" s="6">
        <v>1</v>
      </c>
      <c r="FD8" s="16"/>
      <c r="FE8" s="16"/>
      <c r="FF8" s="6">
        <v>1</v>
      </c>
      <c r="FG8" s="6">
        <v>1</v>
      </c>
      <c r="FH8" s="6">
        <v>1</v>
      </c>
      <c r="FI8" s="6">
        <v>1</v>
      </c>
      <c r="FJ8" s="6">
        <v>1</v>
      </c>
      <c r="FK8" s="16"/>
      <c r="FL8" s="16"/>
      <c r="FM8" s="19">
        <v>1</v>
      </c>
      <c r="FN8" s="6">
        <v>1</v>
      </c>
      <c r="FO8" s="6">
        <v>1</v>
      </c>
      <c r="FP8" s="6">
        <v>1</v>
      </c>
      <c r="FQ8" s="6">
        <v>1</v>
      </c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1</v>
      </c>
      <c r="GA8" s="6">
        <v>1</v>
      </c>
      <c r="GB8" s="6">
        <v>1</v>
      </c>
      <c r="GC8" s="6">
        <v>1</v>
      </c>
      <c r="GD8" s="16"/>
      <c r="GE8" s="16"/>
      <c r="GF8" s="19">
        <v>1</v>
      </c>
      <c r="GG8" s="6">
        <v>1</v>
      </c>
      <c r="GH8" s="6">
        <v>1</v>
      </c>
      <c r="GI8" s="6">
        <v>1</v>
      </c>
      <c r="GJ8" s="6">
        <v>1</v>
      </c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>
        <v>1</v>
      </c>
      <c r="GY8" s="16"/>
      <c r="GZ8" s="16"/>
      <c r="HA8" s="19">
        <v>1</v>
      </c>
      <c r="HB8" s="19">
        <v>1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>
        <v>1</v>
      </c>
      <c r="HK8" s="16"/>
      <c r="HL8" s="16"/>
      <c r="HM8" s="19">
        <v>1</v>
      </c>
      <c r="HN8" s="6">
        <v>1</v>
      </c>
      <c r="HO8" s="6">
        <v>1</v>
      </c>
      <c r="HP8" s="6">
        <v>1</v>
      </c>
      <c r="HQ8" s="6">
        <v>1</v>
      </c>
      <c r="HR8" s="16"/>
      <c r="HS8" s="16"/>
      <c r="HT8" s="19">
        <v>1</v>
      </c>
      <c r="HU8" s="6">
        <v>1</v>
      </c>
      <c r="HV8" s="6">
        <v>1</v>
      </c>
      <c r="HW8" s="6">
        <v>1</v>
      </c>
      <c r="HX8" s="6">
        <v>1</v>
      </c>
      <c r="HY8" s="16"/>
      <c r="HZ8" s="16"/>
      <c r="IA8" s="19">
        <v>1</v>
      </c>
      <c r="IB8" s="6">
        <v>1</v>
      </c>
      <c r="IC8" s="6">
        <v>1</v>
      </c>
      <c r="ID8" s="6">
        <v>1</v>
      </c>
      <c r="IE8" s="6">
        <v>1</v>
      </c>
      <c r="IF8" s="16"/>
      <c r="IG8" s="16"/>
      <c r="IH8" s="19">
        <v>1</v>
      </c>
      <c r="II8" s="6">
        <v>1</v>
      </c>
      <c r="IJ8" s="6">
        <v>1</v>
      </c>
      <c r="IK8" s="6">
        <v>1</v>
      </c>
      <c r="IL8" s="6">
        <v>1</v>
      </c>
      <c r="IM8" s="7">
        <f t="shared" si="39"/>
        <v>22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1</v>
      </c>
      <c r="IV8" s="55"/>
      <c r="IW8" s="6">
        <v>1</v>
      </c>
      <c r="IX8" s="6">
        <v>1</v>
      </c>
      <c r="IY8" s="16"/>
      <c r="IZ8" s="16"/>
      <c r="JA8" s="55"/>
      <c r="JB8" s="6">
        <v>1</v>
      </c>
      <c r="JC8" s="6">
        <v>1</v>
      </c>
      <c r="JD8" s="6">
        <v>1</v>
      </c>
      <c r="JE8" s="6">
        <v>1</v>
      </c>
      <c r="JF8" s="16"/>
      <c r="JG8" s="16"/>
      <c r="JH8" s="6">
        <v>1</v>
      </c>
      <c r="JI8" s="6">
        <v>1</v>
      </c>
      <c r="JJ8" s="6">
        <v>1</v>
      </c>
      <c r="JK8" s="6">
        <v>1</v>
      </c>
      <c r="JL8" s="6">
        <v>1</v>
      </c>
      <c r="JM8" s="16"/>
      <c r="JN8" s="16"/>
      <c r="JO8" s="6">
        <v>1</v>
      </c>
      <c r="JP8" s="6">
        <v>1</v>
      </c>
      <c r="JQ8" s="6">
        <v>1</v>
      </c>
      <c r="JR8" s="6">
        <v>1</v>
      </c>
      <c r="JS8" s="6">
        <v>1</v>
      </c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>
        <v>1</v>
      </c>
      <c r="KF8" s="16"/>
      <c r="KG8" s="16"/>
      <c r="KH8" s="6">
        <v>1</v>
      </c>
      <c r="KI8" s="6">
        <v>1</v>
      </c>
      <c r="KJ8" s="6">
        <v>1</v>
      </c>
      <c r="KK8" s="6">
        <v>1</v>
      </c>
      <c r="KL8" s="6">
        <v>1</v>
      </c>
      <c r="KM8" s="16"/>
      <c r="KN8" s="16"/>
      <c r="KO8" s="6">
        <v>1</v>
      </c>
      <c r="KP8" s="6">
        <v>1</v>
      </c>
      <c r="KQ8" s="55"/>
      <c r="KR8" s="6">
        <v>1</v>
      </c>
      <c r="KS8" s="6">
        <v>1</v>
      </c>
      <c r="KT8" s="16"/>
      <c r="KU8" s="16"/>
      <c r="KV8" s="6">
        <v>1</v>
      </c>
      <c r="KW8" s="6">
        <v>1</v>
      </c>
      <c r="KX8" s="6">
        <v>1</v>
      </c>
      <c r="KY8" s="6">
        <v>1</v>
      </c>
      <c r="KZ8" s="6">
        <v>1</v>
      </c>
      <c r="LA8" s="16"/>
      <c r="LB8" s="16"/>
      <c r="LC8" s="6">
        <v>1</v>
      </c>
      <c r="LD8" s="6">
        <v>1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>
        <v>1</v>
      </c>
      <c r="LM8" s="16"/>
      <c r="LN8" s="16"/>
      <c r="LO8" s="6">
        <v>1</v>
      </c>
      <c r="LP8" s="6">
        <v>1</v>
      </c>
      <c r="LQ8" s="6">
        <v>1</v>
      </c>
      <c r="LR8" s="6">
        <v>1</v>
      </c>
      <c r="LS8" s="6">
        <v>1</v>
      </c>
      <c r="LT8" s="16"/>
      <c r="LU8" s="16"/>
      <c r="LV8" s="6">
        <v>1</v>
      </c>
      <c r="LW8" s="6">
        <v>1</v>
      </c>
      <c r="LX8" s="6">
        <v>1</v>
      </c>
      <c r="LY8" s="6">
        <v>1</v>
      </c>
      <c r="LZ8" s="6">
        <v>1</v>
      </c>
      <c r="MA8" s="16"/>
      <c r="MB8" s="16"/>
      <c r="MC8" s="6">
        <v>1</v>
      </c>
      <c r="MD8" s="55"/>
      <c r="ME8" s="6">
        <v>1</v>
      </c>
      <c r="MF8" s="6">
        <v>1</v>
      </c>
      <c r="MG8" s="6">
        <v>1</v>
      </c>
      <c r="MH8" s="16"/>
      <c r="MI8" s="16"/>
      <c r="MJ8" s="6">
        <v>1</v>
      </c>
      <c r="MK8" s="6">
        <v>1</v>
      </c>
      <c r="ML8" s="6">
        <v>1</v>
      </c>
      <c r="MM8" s="6">
        <v>1</v>
      </c>
      <c r="MN8" s="7">
        <f t="shared" si="0"/>
        <v>19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>
        <v>1</v>
      </c>
      <c r="MT8" s="16"/>
      <c r="MU8" s="16"/>
      <c r="MV8" s="6">
        <v>1</v>
      </c>
      <c r="MW8" s="6">
        <v>1</v>
      </c>
      <c r="MX8" s="6">
        <v>1</v>
      </c>
      <c r="MY8" s="6">
        <v>1</v>
      </c>
      <c r="MZ8" s="6">
        <v>1</v>
      </c>
      <c r="NA8" s="16"/>
      <c r="NB8" s="16"/>
      <c r="NC8" s="6">
        <v>1</v>
      </c>
      <c r="ND8" s="6">
        <v>1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20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22</v>
      </c>
      <c r="PS8" s="9">
        <f t="shared" si="11"/>
        <v>18</v>
      </c>
      <c r="PT8" s="9">
        <f t="shared" si="12"/>
        <v>21</v>
      </c>
      <c r="PU8" s="9">
        <f t="shared" si="13"/>
        <v>19</v>
      </c>
      <c r="PV8" s="9">
        <f t="shared" si="59"/>
        <v>9</v>
      </c>
      <c r="PW8" s="9" t="str">
        <f t="shared" si="60"/>
        <v>-</v>
      </c>
      <c r="PX8" s="10">
        <f t="shared" si="14"/>
        <v>200</v>
      </c>
      <c r="PY8" s="10">
        <f t="shared" si="61"/>
        <v>200</v>
      </c>
      <c r="PZ8" s="11">
        <f t="shared" si="62"/>
        <v>100</v>
      </c>
    </row>
    <row r="9" spans="1:442" ht="21.75">
      <c r="A9" s="57" t="s">
        <v>312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1</v>
      </c>
      <c r="R9" s="6">
        <v>1</v>
      </c>
      <c r="S9" s="6">
        <v>1</v>
      </c>
      <c r="T9" s="6">
        <v>1</v>
      </c>
      <c r="U9" s="16"/>
      <c r="V9" s="16"/>
      <c r="W9" s="19">
        <v>1</v>
      </c>
      <c r="X9" s="6">
        <v>1</v>
      </c>
      <c r="Y9" s="6">
        <v>1</v>
      </c>
      <c r="Z9" s="6">
        <v>1</v>
      </c>
      <c r="AA9" s="6">
        <v>1</v>
      </c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1</v>
      </c>
      <c r="AR9" s="6">
        <v>1</v>
      </c>
      <c r="AS9" s="6">
        <v>1</v>
      </c>
      <c r="AT9" s="6">
        <v>1</v>
      </c>
      <c r="AU9" s="16"/>
      <c r="AV9" s="16"/>
      <c r="AW9" s="19">
        <v>1</v>
      </c>
      <c r="AX9" s="6">
        <v>1</v>
      </c>
      <c r="AY9" s="6">
        <v>1</v>
      </c>
      <c r="AZ9" s="6">
        <v>1</v>
      </c>
      <c r="BA9" s="6">
        <v>1</v>
      </c>
      <c r="BB9" s="16"/>
      <c r="BC9" s="16"/>
      <c r="BD9" s="19">
        <v>1</v>
      </c>
      <c r="BE9" s="6">
        <v>1</v>
      </c>
      <c r="BF9" s="6">
        <v>1</v>
      </c>
      <c r="BG9" s="6">
        <v>1</v>
      </c>
      <c r="BH9" s="6">
        <v>1</v>
      </c>
      <c r="BI9" s="16"/>
      <c r="BJ9" s="16"/>
      <c r="BK9" s="19">
        <v>1</v>
      </c>
      <c r="BL9" s="6">
        <v>1</v>
      </c>
      <c r="BM9" s="6">
        <v>1</v>
      </c>
      <c r="BN9" s="6">
        <v>1</v>
      </c>
      <c r="BO9" s="6">
        <v>1</v>
      </c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1</v>
      </c>
      <c r="BY9" s="6">
        <v>1</v>
      </c>
      <c r="BZ9" s="6">
        <v>1</v>
      </c>
      <c r="CA9" s="6">
        <v>1</v>
      </c>
      <c r="CB9" s="16"/>
      <c r="CC9" s="16"/>
      <c r="CD9" s="19">
        <v>1</v>
      </c>
      <c r="CE9" s="19">
        <v>1</v>
      </c>
      <c r="CF9" s="6">
        <v>1</v>
      </c>
      <c r="CG9" s="6">
        <v>1</v>
      </c>
      <c r="CH9" s="6">
        <v>1</v>
      </c>
      <c r="CI9" s="16"/>
      <c r="CJ9" s="16"/>
      <c r="CK9" s="19">
        <v>1</v>
      </c>
      <c r="CL9" s="6">
        <v>1</v>
      </c>
      <c r="CM9" s="6">
        <v>1</v>
      </c>
      <c r="CN9" s="6">
        <v>1</v>
      </c>
      <c r="CO9" s="6">
        <v>1</v>
      </c>
      <c r="CP9" s="16"/>
      <c r="CQ9" s="16"/>
      <c r="CR9" s="19">
        <v>1</v>
      </c>
      <c r="CS9" s="6">
        <v>1</v>
      </c>
      <c r="CT9" s="6">
        <v>1</v>
      </c>
      <c r="CU9" s="6">
        <v>1</v>
      </c>
      <c r="CV9" s="55"/>
      <c r="CW9" s="16"/>
      <c r="CX9" s="16"/>
      <c r="CY9" s="55"/>
      <c r="CZ9" s="6">
        <v>1</v>
      </c>
      <c r="DA9" s="7">
        <f t="shared" si="23"/>
        <v>20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1</v>
      </c>
      <c r="DM9" s="6">
        <v>1</v>
      </c>
      <c r="DN9" s="6">
        <v>1</v>
      </c>
      <c r="DO9" s="6">
        <v>1</v>
      </c>
      <c r="DP9" s="16"/>
      <c r="DQ9" s="16"/>
      <c r="DR9" s="55"/>
      <c r="DS9" s="6">
        <v>1</v>
      </c>
      <c r="DT9" s="6">
        <v>1</v>
      </c>
      <c r="DU9" s="6">
        <v>1</v>
      </c>
      <c r="DV9" s="6">
        <v>1</v>
      </c>
      <c r="DW9" s="16"/>
      <c r="DX9" s="16"/>
      <c r="DY9" s="19">
        <v>1</v>
      </c>
      <c r="DZ9" s="6">
        <v>1</v>
      </c>
      <c r="EA9" s="6">
        <v>1</v>
      </c>
      <c r="EB9" s="6">
        <v>1</v>
      </c>
      <c r="EC9" s="6">
        <v>1</v>
      </c>
      <c r="ED9" s="16"/>
      <c r="EE9" s="16"/>
      <c r="EF9" s="19">
        <v>1</v>
      </c>
      <c r="EG9" s="6">
        <v>1</v>
      </c>
      <c r="EH9" s="6">
        <v>1</v>
      </c>
      <c r="EI9" s="6">
        <v>1</v>
      </c>
      <c r="EJ9" s="6">
        <v>1</v>
      </c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6">
        <v>1</v>
      </c>
      <c r="ES9" s="6">
        <v>1</v>
      </c>
      <c r="ET9" s="6">
        <v>1</v>
      </c>
      <c r="EU9" s="6">
        <v>1</v>
      </c>
      <c r="EV9" s="6">
        <v>1</v>
      </c>
      <c r="EW9" s="16"/>
      <c r="EX9" s="16"/>
      <c r="EY9" s="6">
        <v>1</v>
      </c>
      <c r="EZ9" s="6">
        <v>1</v>
      </c>
      <c r="FA9" s="6">
        <v>1</v>
      </c>
      <c r="FB9" s="6">
        <v>1</v>
      </c>
      <c r="FC9" s="6">
        <v>1</v>
      </c>
      <c r="FD9" s="16"/>
      <c r="FE9" s="16"/>
      <c r="FF9" s="6">
        <v>1</v>
      </c>
      <c r="FG9" s="6">
        <v>1</v>
      </c>
      <c r="FH9" s="6">
        <v>1</v>
      </c>
      <c r="FI9" s="6">
        <v>1</v>
      </c>
      <c r="FJ9" s="6">
        <v>1</v>
      </c>
      <c r="FK9" s="16"/>
      <c r="FL9" s="16"/>
      <c r="FM9" s="19">
        <v>1</v>
      </c>
      <c r="FN9" s="6">
        <v>1</v>
      </c>
      <c r="FO9" s="6">
        <v>1</v>
      </c>
      <c r="FP9" s="6">
        <v>1</v>
      </c>
      <c r="FQ9" s="6">
        <v>1</v>
      </c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1</v>
      </c>
      <c r="GA9" s="6">
        <v>1</v>
      </c>
      <c r="GB9" s="6">
        <v>1</v>
      </c>
      <c r="GC9" s="6">
        <v>1</v>
      </c>
      <c r="GD9" s="16"/>
      <c r="GE9" s="16"/>
      <c r="GF9" s="19">
        <v>1</v>
      </c>
      <c r="GG9" s="6">
        <v>1</v>
      </c>
      <c r="GH9" s="6">
        <v>1</v>
      </c>
      <c r="GI9" s="6">
        <v>1</v>
      </c>
      <c r="GJ9" s="6">
        <v>1</v>
      </c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>
        <v>1</v>
      </c>
      <c r="GY9" s="16"/>
      <c r="GZ9" s="16"/>
      <c r="HA9" s="19">
        <v>1</v>
      </c>
      <c r="HB9" s="19">
        <v>1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>
        <v>1</v>
      </c>
      <c r="HK9" s="16"/>
      <c r="HL9" s="16"/>
      <c r="HM9" s="19">
        <v>1</v>
      </c>
      <c r="HN9" s="6">
        <v>1</v>
      </c>
      <c r="HO9" s="6">
        <v>1</v>
      </c>
      <c r="HP9" s="6">
        <v>1</v>
      </c>
      <c r="HQ9" s="6">
        <v>1</v>
      </c>
      <c r="HR9" s="16"/>
      <c r="HS9" s="16"/>
      <c r="HT9" s="19">
        <v>1</v>
      </c>
      <c r="HU9" s="6">
        <v>1</v>
      </c>
      <c r="HV9" s="6">
        <v>1</v>
      </c>
      <c r="HW9" s="6">
        <v>1</v>
      </c>
      <c r="HX9" s="6">
        <v>1</v>
      </c>
      <c r="HY9" s="16"/>
      <c r="HZ9" s="16"/>
      <c r="IA9" s="19">
        <v>1</v>
      </c>
      <c r="IB9" s="6">
        <v>1</v>
      </c>
      <c r="IC9" s="6">
        <v>1</v>
      </c>
      <c r="ID9" s="6">
        <v>1</v>
      </c>
      <c r="IE9" s="6">
        <v>1</v>
      </c>
      <c r="IF9" s="16"/>
      <c r="IG9" s="16"/>
      <c r="IH9" s="19">
        <v>1</v>
      </c>
      <c r="II9" s="6">
        <v>1</v>
      </c>
      <c r="IJ9" s="6">
        <v>1</v>
      </c>
      <c r="IK9" s="6">
        <v>1</v>
      </c>
      <c r="IL9" s="6">
        <v>1</v>
      </c>
      <c r="IM9" s="7">
        <f t="shared" si="39"/>
        <v>22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1</v>
      </c>
      <c r="IV9" s="55"/>
      <c r="IW9" s="6">
        <v>1</v>
      </c>
      <c r="IX9" s="6">
        <v>1</v>
      </c>
      <c r="IY9" s="16"/>
      <c r="IZ9" s="16"/>
      <c r="JA9" s="55"/>
      <c r="JB9" s="6">
        <v>1</v>
      </c>
      <c r="JC9" s="6">
        <v>1</v>
      </c>
      <c r="JD9" s="6">
        <v>1</v>
      </c>
      <c r="JE9" s="6">
        <v>1</v>
      </c>
      <c r="JF9" s="16"/>
      <c r="JG9" s="16"/>
      <c r="JH9" s="6">
        <v>1</v>
      </c>
      <c r="JI9" s="6">
        <v>1</v>
      </c>
      <c r="JJ9" s="6">
        <v>1</v>
      </c>
      <c r="JK9" s="6">
        <v>1</v>
      </c>
      <c r="JL9" s="6">
        <v>1</v>
      </c>
      <c r="JM9" s="16"/>
      <c r="JN9" s="16"/>
      <c r="JO9" s="6">
        <v>1</v>
      </c>
      <c r="JP9" s="6">
        <v>1</v>
      </c>
      <c r="JQ9" s="6">
        <v>1</v>
      </c>
      <c r="JR9" s="6">
        <v>1</v>
      </c>
      <c r="JS9" s="6">
        <v>1</v>
      </c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>
        <v>1</v>
      </c>
      <c r="KF9" s="16"/>
      <c r="KG9" s="16"/>
      <c r="KH9" s="6">
        <v>1</v>
      </c>
      <c r="KI9" s="6">
        <v>1</v>
      </c>
      <c r="KJ9" s="6">
        <v>1</v>
      </c>
      <c r="KK9" s="6">
        <v>1</v>
      </c>
      <c r="KL9" s="6">
        <v>1</v>
      </c>
      <c r="KM9" s="16"/>
      <c r="KN9" s="16"/>
      <c r="KO9" s="6">
        <v>1</v>
      </c>
      <c r="KP9" s="6">
        <v>1</v>
      </c>
      <c r="KQ9" s="55"/>
      <c r="KR9" s="6">
        <v>1</v>
      </c>
      <c r="KS9" s="6">
        <v>1</v>
      </c>
      <c r="KT9" s="16"/>
      <c r="KU9" s="16"/>
      <c r="KV9" s="6">
        <v>1</v>
      </c>
      <c r="KW9" s="6">
        <v>1</v>
      </c>
      <c r="KX9" s="6">
        <v>1</v>
      </c>
      <c r="KY9" s="6">
        <v>1</v>
      </c>
      <c r="KZ9" s="6">
        <v>1</v>
      </c>
      <c r="LA9" s="16"/>
      <c r="LB9" s="16"/>
      <c r="LC9" s="6">
        <v>1</v>
      </c>
      <c r="LD9" s="6">
        <v>1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>
        <v>1</v>
      </c>
      <c r="LM9" s="16"/>
      <c r="LN9" s="16"/>
      <c r="LO9" s="6">
        <v>1</v>
      </c>
      <c r="LP9" s="6">
        <v>1</v>
      </c>
      <c r="LQ9" s="6">
        <v>1</v>
      </c>
      <c r="LR9" s="6">
        <v>1</v>
      </c>
      <c r="LS9" s="6">
        <v>1</v>
      </c>
      <c r="LT9" s="16"/>
      <c r="LU9" s="16"/>
      <c r="LV9" s="6">
        <v>1</v>
      </c>
      <c r="LW9" s="6">
        <v>1</v>
      </c>
      <c r="LX9" s="6">
        <v>1</v>
      </c>
      <c r="LY9" s="6">
        <v>1</v>
      </c>
      <c r="LZ9" s="6">
        <v>1</v>
      </c>
      <c r="MA9" s="16"/>
      <c r="MB9" s="16"/>
      <c r="MC9" s="6">
        <v>1</v>
      </c>
      <c r="MD9" s="55"/>
      <c r="ME9" s="6">
        <v>1</v>
      </c>
      <c r="MF9" s="6">
        <v>1</v>
      </c>
      <c r="MG9" s="6">
        <v>1</v>
      </c>
      <c r="MH9" s="16"/>
      <c r="MI9" s="16"/>
      <c r="MJ9" s="6">
        <v>1</v>
      </c>
      <c r="MK9" s="6">
        <v>1</v>
      </c>
      <c r="ML9" s="6">
        <v>1</v>
      </c>
      <c r="MM9" s="6">
        <v>1</v>
      </c>
      <c r="MN9" s="7">
        <f t="shared" si="0"/>
        <v>19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>
        <v>1</v>
      </c>
      <c r="MT9" s="16"/>
      <c r="MU9" s="16"/>
      <c r="MV9" s="6">
        <v>1</v>
      </c>
      <c r="MW9" s="6">
        <v>1</v>
      </c>
      <c r="MX9" s="6">
        <v>1</v>
      </c>
      <c r="MY9" s="6">
        <v>1</v>
      </c>
      <c r="MZ9" s="6">
        <v>1</v>
      </c>
      <c r="NA9" s="16"/>
      <c r="NB9" s="16"/>
      <c r="NC9" s="6">
        <v>1</v>
      </c>
      <c r="ND9" s="6">
        <v>1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20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22</v>
      </c>
      <c r="PS9" s="9">
        <f t="shared" si="11"/>
        <v>18</v>
      </c>
      <c r="PT9" s="9">
        <f t="shared" si="12"/>
        <v>21</v>
      </c>
      <c r="PU9" s="9">
        <f t="shared" si="13"/>
        <v>19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57" t="s">
        <v>313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1</v>
      </c>
      <c r="R10" s="6">
        <v>1</v>
      </c>
      <c r="S10" s="6">
        <v>1</v>
      </c>
      <c r="T10" s="6">
        <v>1</v>
      </c>
      <c r="U10" s="16"/>
      <c r="V10" s="16"/>
      <c r="W10" s="19">
        <v>1</v>
      </c>
      <c r="X10" s="6">
        <v>1</v>
      </c>
      <c r="Y10" s="6">
        <v>1</v>
      </c>
      <c r="Z10" s="6">
        <v>1</v>
      </c>
      <c r="AA10" s="6">
        <v>1</v>
      </c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1</v>
      </c>
      <c r="AR10" s="6">
        <v>1</v>
      </c>
      <c r="AS10" s="6">
        <v>1</v>
      </c>
      <c r="AT10" s="6">
        <v>1</v>
      </c>
      <c r="AU10" s="16"/>
      <c r="AV10" s="16"/>
      <c r="AW10" s="19">
        <v>1</v>
      </c>
      <c r="AX10" s="6">
        <v>1</v>
      </c>
      <c r="AY10" s="6">
        <v>1</v>
      </c>
      <c r="AZ10" s="6">
        <v>1</v>
      </c>
      <c r="BA10" s="6">
        <v>1</v>
      </c>
      <c r="BB10" s="16"/>
      <c r="BC10" s="16"/>
      <c r="BD10" s="19">
        <v>1</v>
      </c>
      <c r="BE10" s="6">
        <v>1</v>
      </c>
      <c r="BF10" s="6">
        <v>1</v>
      </c>
      <c r="BG10" s="6">
        <v>1</v>
      </c>
      <c r="BH10" s="6">
        <v>1</v>
      </c>
      <c r="BI10" s="16"/>
      <c r="BJ10" s="16"/>
      <c r="BK10" s="19">
        <v>1</v>
      </c>
      <c r="BL10" s="6">
        <v>1</v>
      </c>
      <c r="BM10" s="6">
        <v>1</v>
      </c>
      <c r="BN10" s="6">
        <v>1</v>
      </c>
      <c r="BO10" s="6">
        <v>1</v>
      </c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1</v>
      </c>
      <c r="BY10" s="6">
        <v>1</v>
      </c>
      <c r="BZ10" s="6">
        <v>1</v>
      </c>
      <c r="CA10" s="6">
        <v>1</v>
      </c>
      <c r="CB10" s="16"/>
      <c r="CC10" s="16"/>
      <c r="CD10" s="19">
        <v>1</v>
      </c>
      <c r="CE10" s="19">
        <v>1</v>
      </c>
      <c r="CF10" s="6">
        <v>1</v>
      </c>
      <c r="CG10" s="6">
        <v>1</v>
      </c>
      <c r="CH10" s="6">
        <v>1</v>
      </c>
      <c r="CI10" s="16"/>
      <c r="CJ10" s="16"/>
      <c r="CK10" s="19">
        <v>1</v>
      </c>
      <c r="CL10" s="6">
        <v>1</v>
      </c>
      <c r="CM10" s="6">
        <v>1</v>
      </c>
      <c r="CN10" s="6">
        <v>1</v>
      </c>
      <c r="CO10" s="6">
        <v>1</v>
      </c>
      <c r="CP10" s="16"/>
      <c r="CQ10" s="16"/>
      <c r="CR10" s="19">
        <v>1</v>
      </c>
      <c r="CS10" s="6">
        <v>1</v>
      </c>
      <c r="CT10" s="6">
        <v>1</v>
      </c>
      <c r="CU10" s="6">
        <v>1</v>
      </c>
      <c r="CV10" s="55"/>
      <c r="CW10" s="16"/>
      <c r="CX10" s="16"/>
      <c r="CY10" s="55"/>
      <c r="CZ10" s="6">
        <v>1</v>
      </c>
      <c r="DA10" s="7">
        <f t="shared" si="23"/>
        <v>20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1</v>
      </c>
      <c r="DL10" s="6">
        <v>1</v>
      </c>
      <c r="DM10" s="6">
        <v>1</v>
      </c>
      <c r="DN10" s="6">
        <v>1</v>
      </c>
      <c r="DO10" s="6">
        <v>1</v>
      </c>
      <c r="DP10" s="16"/>
      <c r="DQ10" s="16"/>
      <c r="DR10" s="55"/>
      <c r="DS10" s="6">
        <v>1</v>
      </c>
      <c r="DT10" s="6">
        <v>1</v>
      </c>
      <c r="DU10" s="6">
        <v>1</v>
      </c>
      <c r="DV10" s="6">
        <v>1</v>
      </c>
      <c r="DW10" s="16"/>
      <c r="DX10" s="16"/>
      <c r="DY10" s="19">
        <v>1</v>
      </c>
      <c r="DZ10" s="6">
        <v>1</v>
      </c>
      <c r="EA10" s="6">
        <v>1</v>
      </c>
      <c r="EB10" s="6">
        <v>1</v>
      </c>
      <c r="EC10" s="6">
        <v>1</v>
      </c>
      <c r="ED10" s="16"/>
      <c r="EE10" s="16"/>
      <c r="EF10" s="19">
        <v>1</v>
      </c>
      <c r="EG10" s="6">
        <v>1</v>
      </c>
      <c r="EH10" s="6">
        <v>1</v>
      </c>
      <c r="EI10" s="6">
        <v>1</v>
      </c>
      <c r="EJ10" s="6">
        <v>1</v>
      </c>
      <c r="EK10" s="7">
        <f t="shared" si="27"/>
        <v>22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6">
        <v>1</v>
      </c>
      <c r="ES10" s="6">
        <v>1</v>
      </c>
      <c r="ET10" s="6">
        <v>1</v>
      </c>
      <c r="EU10" s="6">
        <v>1</v>
      </c>
      <c r="EV10" s="6">
        <v>1</v>
      </c>
      <c r="EW10" s="16"/>
      <c r="EX10" s="16"/>
      <c r="EY10" s="6">
        <v>1</v>
      </c>
      <c r="EZ10" s="6">
        <v>1</v>
      </c>
      <c r="FA10" s="6">
        <v>1</v>
      </c>
      <c r="FB10" s="6">
        <v>1</v>
      </c>
      <c r="FC10" s="6">
        <v>1</v>
      </c>
      <c r="FD10" s="16"/>
      <c r="FE10" s="16"/>
      <c r="FF10" s="6">
        <v>1</v>
      </c>
      <c r="FG10" s="6">
        <v>1</v>
      </c>
      <c r="FH10" s="6">
        <v>1</v>
      </c>
      <c r="FI10" s="6">
        <v>1</v>
      </c>
      <c r="FJ10" s="6">
        <v>1</v>
      </c>
      <c r="FK10" s="16"/>
      <c r="FL10" s="16"/>
      <c r="FM10" s="19">
        <v>1</v>
      </c>
      <c r="FN10" s="6">
        <v>1</v>
      </c>
      <c r="FO10" s="6">
        <v>1</v>
      </c>
      <c r="FP10" s="6">
        <v>1</v>
      </c>
      <c r="FQ10" s="6">
        <v>1</v>
      </c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1</v>
      </c>
      <c r="GA10" s="6">
        <v>1</v>
      </c>
      <c r="GB10" s="6">
        <v>1</v>
      </c>
      <c r="GC10" s="6">
        <v>1</v>
      </c>
      <c r="GD10" s="16"/>
      <c r="GE10" s="16"/>
      <c r="GF10" s="19">
        <v>1</v>
      </c>
      <c r="GG10" s="6">
        <v>1</v>
      </c>
      <c r="GH10" s="6">
        <v>1</v>
      </c>
      <c r="GI10" s="6">
        <v>1</v>
      </c>
      <c r="GJ10" s="6">
        <v>1</v>
      </c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>
        <v>1</v>
      </c>
      <c r="GY10" s="16"/>
      <c r="GZ10" s="16"/>
      <c r="HA10" s="19">
        <v>1</v>
      </c>
      <c r="HB10" s="19">
        <v>1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>
        <v>1</v>
      </c>
      <c r="HK10" s="16"/>
      <c r="HL10" s="16"/>
      <c r="HM10" s="19">
        <v>1</v>
      </c>
      <c r="HN10" s="6">
        <v>1</v>
      </c>
      <c r="HO10" s="6">
        <v>1</v>
      </c>
      <c r="HP10" s="6">
        <v>1</v>
      </c>
      <c r="HQ10" s="6">
        <v>1</v>
      </c>
      <c r="HR10" s="16"/>
      <c r="HS10" s="16"/>
      <c r="HT10" s="19">
        <v>1</v>
      </c>
      <c r="HU10" s="6">
        <v>1</v>
      </c>
      <c r="HV10" s="6">
        <v>1</v>
      </c>
      <c r="HW10" s="6">
        <v>1</v>
      </c>
      <c r="HX10" s="6">
        <v>1</v>
      </c>
      <c r="HY10" s="16"/>
      <c r="HZ10" s="16"/>
      <c r="IA10" s="19">
        <v>1</v>
      </c>
      <c r="IB10" s="6">
        <v>1</v>
      </c>
      <c r="IC10" s="6">
        <v>1</v>
      </c>
      <c r="ID10" s="6">
        <v>1</v>
      </c>
      <c r="IE10" s="6">
        <v>1</v>
      </c>
      <c r="IF10" s="16"/>
      <c r="IG10" s="16"/>
      <c r="IH10" s="19">
        <v>1</v>
      </c>
      <c r="II10" s="6">
        <v>1</v>
      </c>
      <c r="IJ10" s="6">
        <v>1</v>
      </c>
      <c r="IK10" s="6">
        <v>1</v>
      </c>
      <c r="IL10" s="6">
        <v>1</v>
      </c>
      <c r="IM10" s="7">
        <f t="shared" si="39"/>
        <v>22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1</v>
      </c>
      <c r="IV10" s="55"/>
      <c r="IW10" s="6">
        <v>1</v>
      </c>
      <c r="IX10" s="6">
        <v>1</v>
      </c>
      <c r="IY10" s="16"/>
      <c r="IZ10" s="16"/>
      <c r="JA10" s="55"/>
      <c r="JB10" s="6">
        <v>1</v>
      </c>
      <c r="JC10" s="6">
        <v>1</v>
      </c>
      <c r="JD10" s="6">
        <v>1</v>
      </c>
      <c r="JE10" s="6">
        <v>1</v>
      </c>
      <c r="JF10" s="16"/>
      <c r="JG10" s="16"/>
      <c r="JH10" s="6">
        <v>1</v>
      </c>
      <c r="JI10" s="6">
        <v>1</v>
      </c>
      <c r="JJ10" s="6">
        <v>1</v>
      </c>
      <c r="JK10" s="6">
        <v>1</v>
      </c>
      <c r="JL10" s="6">
        <v>1</v>
      </c>
      <c r="JM10" s="16"/>
      <c r="JN10" s="16"/>
      <c r="JO10" s="6">
        <v>1</v>
      </c>
      <c r="JP10" s="6">
        <v>1</v>
      </c>
      <c r="JQ10" s="6">
        <v>1</v>
      </c>
      <c r="JR10" s="6">
        <v>1</v>
      </c>
      <c r="JS10" s="6">
        <v>1</v>
      </c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>
        <v>1</v>
      </c>
      <c r="KF10" s="16"/>
      <c r="KG10" s="16"/>
      <c r="KH10" s="6">
        <v>1</v>
      </c>
      <c r="KI10" s="6">
        <v>1</v>
      </c>
      <c r="KJ10" s="6">
        <v>1</v>
      </c>
      <c r="KK10" s="6">
        <v>1</v>
      </c>
      <c r="KL10" s="6">
        <v>1</v>
      </c>
      <c r="KM10" s="16"/>
      <c r="KN10" s="16"/>
      <c r="KO10" s="6">
        <v>1</v>
      </c>
      <c r="KP10" s="6">
        <v>1</v>
      </c>
      <c r="KQ10" s="55"/>
      <c r="KR10" s="6">
        <v>1</v>
      </c>
      <c r="KS10" s="6">
        <v>1</v>
      </c>
      <c r="KT10" s="16"/>
      <c r="KU10" s="16"/>
      <c r="KV10" s="6">
        <v>1</v>
      </c>
      <c r="KW10" s="6">
        <v>1</v>
      </c>
      <c r="KX10" s="6">
        <v>1</v>
      </c>
      <c r="KY10" s="6">
        <v>1</v>
      </c>
      <c r="KZ10" s="6">
        <v>1</v>
      </c>
      <c r="LA10" s="16"/>
      <c r="LB10" s="16"/>
      <c r="LC10" s="6">
        <v>1</v>
      </c>
      <c r="LD10" s="6">
        <v>1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>
        <v>1</v>
      </c>
      <c r="LM10" s="16"/>
      <c r="LN10" s="16"/>
      <c r="LO10" s="6">
        <v>1</v>
      </c>
      <c r="LP10" s="6">
        <v>1</v>
      </c>
      <c r="LQ10" s="6">
        <v>1</v>
      </c>
      <c r="LR10" s="6">
        <v>1</v>
      </c>
      <c r="LS10" s="6">
        <v>1</v>
      </c>
      <c r="LT10" s="16"/>
      <c r="LU10" s="16"/>
      <c r="LV10" s="6">
        <v>1</v>
      </c>
      <c r="LW10" s="6">
        <v>1</v>
      </c>
      <c r="LX10" s="6">
        <v>1</v>
      </c>
      <c r="LY10" s="6">
        <v>1</v>
      </c>
      <c r="LZ10" s="6">
        <v>1</v>
      </c>
      <c r="MA10" s="16"/>
      <c r="MB10" s="16"/>
      <c r="MC10" s="6">
        <v>1</v>
      </c>
      <c r="MD10" s="55"/>
      <c r="ME10" s="6">
        <v>1</v>
      </c>
      <c r="MF10" s="6">
        <v>1</v>
      </c>
      <c r="MG10" s="6">
        <v>1</v>
      </c>
      <c r="MH10" s="16"/>
      <c r="MI10" s="16"/>
      <c r="MJ10" s="6">
        <v>1</v>
      </c>
      <c r="MK10" s="6">
        <v>1</v>
      </c>
      <c r="ML10" s="6">
        <v>1</v>
      </c>
      <c r="MM10" s="6">
        <v>1</v>
      </c>
      <c r="MN10" s="7">
        <f t="shared" si="0"/>
        <v>19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>
        <v>1</v>
      </c>
      <c r="MT10" s="16"/>
      <c r="MU10" s="16"/>
      <c r="MV10" s="6">
        <v>1</v>
      </c>
      <c r="MW10" s="6">
        <v>1</v>
      </c>
      <c r="MX10" s="6">
        <v>1</v>
      </c>
      <c r="MY10" s="6">
        <v>1</v>
      </c>
      <c r="MZ10" s="6">
        <v>1</v>
      </c>
      <c r="NA10" s="16"/>
      <c r="NB10" s="16"/>
      <c r="NC10" s="6">
        <v>1</v>
      </c>
      <c r="ND10" s="6">
        <v>1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20</v>
      </c>
      <c r="PO10" s="9">
        <f t="shared" si="7"/>
        <v>22</v>
      </c>
      <c r="PP10" s="9">
        <f t="shared" si="8"/>
        <v>20</v>
      </c>
      <c r="PQ10" s="9">
        <f t="shared" si="9"/>
        <v>16</v>
      </c>
      <c r="PR10" s="9">
        <f t="shared" si="10"/>
        <v>22</v>
      </c>
      <c r="PS10" s="9">
        <f t="shared" si="11"/>
        <v>18</v>
      </c>
      <c r="PT10" s="9">
        <f t="shared" si="12"/>
        <v>21</v>
      </c>
      <c r="PU10" s="9">
        <f t="shared" si="13"/>
        <v>19</v>
      </c>
      <c r="PV10" s="9">
        <f t="shared" si="59"/>
        <v>9</v>
      </c>
      <c r="PW10" s="9" t="str">
        <f t="shared" si="60"/>
        <v>-</v>
      </c>
      <c r="PX10" s="10">
        <f t="shared" si="14"/>
        <v>200</v>
      </c>
      <c r="PY10" s="10">
        <f t="shared" si="61"/>
        <v>200</v>
      </c>
      <c r="PZ10" s="11">
        <f t="shared" si="62"/>
        <v>100</v>
      </c>
    </row>
    <row r="11" spans="1:442" ht="21.75">
      <c r="A11" s="58" t="s">
        <v>314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1</v>
      </c>
      <c r="R11" s="6">
        <v>1</v>
      </c>
      <c r="S11" s="6">
        <v>1</v>
      </c>
      <c r="T11" s="6">
        <v>1</v>
      </c>
      <c r="U11" s="16"/>
      <c r="V11" s="16"/>
      <c r="W11" s="19">
        <v>1</v>
      </c>
      <c r="X11" s="6">
        <v>1</v>
      </c>
      <c r="Y11" s="6">
        <v>1</v>
      </c>
      <c r="Z11" s="6">
        <v>1</v>
      </c>
      <c r="AA11" s="6">
        <v>1</v>
      </c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1</v>
      </c>
      <c r="AR11" s="6">
        <v>1</v>
      </c>
      <c r="AS11" s="6">
        <v>1</v>
      </c>
      <c r="AT11" s="6">
        <v>1</v>
      </c>
      <c r="AU11" s="16"/>
      <c r="AV11" s="16"/>
      <c r="AW11" s="19">
        <v>1</v>
      </c>
      <c r="AX11" s="6">
        <v>1</v>
      </c>
      <c r="AY11" s="6">
        <v>1</v>
      </c>
      <c r="AZ11" s="6">
        <v>1</v>
      </c>
      <c r="BA11" s="6">
        <v>1</v>
      </c>
      <c r="BB11" s="16"/>
      <c r="BC11" s="16"/>
      <c r="BD11" s="19">
        <v>1</v>
      </c>
      <c r="BE11" s="6">
        <v>1</v>
      </c>
      <c r="BF11" s="6">
        <v>1</v>
      </c>
      <c r="BG11" s="6">
        <v>1</v>
      </c>
      <c r="BH11" s="6">
        <v>1</v>
      </c>
      <c r="BI11" s="16"/>
      <c r="BJ11" s="16"/>
      <c r="BK11" s="19">
        <v>1</v>
      </c>
      <c r="BL11" s="6">
        <v>1</v>
      </c>
      <c r="BM11" s="6">
        <v>1</v>
      </c>
      <c r="BN11" s="6">
        <v>1</v>
      </c>
      <c r="BO11" s="6">
        <v>1</v>
      </c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1</v>
      </c>
      <c r="BY11" s="6">
        <v>1</v>
      </c>
      <c r="BZ11" s="6">
        <v>1</v>
      </c>
      <c r="CA11" s="6">
        <v>1</v>
      </c>
      <c r="CB11" s="16"/>
      <c r="CC11" s="16"/>
      <c r="CD11" s="19">
        <v>1</v>
      </c>
      <c r="CE11" s="19">
        <v>1</v>
      </c>
      <c r="CF11" s="6">
        <v>1</v>
      </c>
      <c r="CG11" s="6">
        <v>1</v>
      </c>
      <c r="CH11" s="6">
        <v>1</v>
      </c>
      <c r="CI11" s="16"/>
      <c r="CJ11" s="16"/>
      <c r="CK11" s="19">
        <v>1</v>
      </c>
      <c r="CL11" s="6">
        <v>1</v>
      </c>
      <c r="CM11" s="6">
        <v>1</v>
      </c>
      <c r="CN11" s="6">
        <v>1</v>
      </c>
      <c r="CO11" s="6">
        <v>1</v>
      </c>
      <c r="CP11" s="16"/>
      <c r="CQ11" s="16"/>
      <c r="CR11" s="19">
        <v>1</v>
      </c>
      <c r="CS11" s="6">
        <v>1</v>
      </c>
      <c r="CT11" s="6">
        <v>1</v>
      </c>
      <c r="CU11" s="6">
        <v>1</v>
      </c>
      <c r="CV11" s="55"/>
      <c r="CW11" s="16"/>
      <c r="CX11" s="16"/>
      <c r="CY11" s="55"/>
      <c r="CZ11" s="6">
        <v>1</v>
      </c>
      <c r="DA11" s="7">
        <f t="shared" si="23"/>
        <v>20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1</v>
      </c>
      <c r="DM11" s="6">
        <v>1</v>
      </c>
      <c r="DN11" s="6">
        <v>1</v>
      </c>
      <c r="DO11" s="6">
        <v>1</v>
      </c>
      <c r="DP11" s="16"/>
      <c r="DQ11" s="16"/>
      <c r="DR11" s="55"/>
      <c r="DS11" s="6">
        <v>1</v>
      </c>
      <c r="DT11" s="6">
        <v>1</v>
      </c>
      <c r="DU11" s="6">
        <v>1</v>
      </c>
      <c r="DV11" s="6">
        <v>1</v>
      </c>
      <c r="DW11" s="16"/>
      <c r="DX11" s="16"/>
      <c r="DY11" s="19">
        <v>1</v>
      </c>
      <c r="DZ11" s="6">
        <v>1</v>
      </c>
      <c r="EA11" s="6">
        <v>1</v>
      </c>
      <c r="EB11" s="6">
        <v>1</v>
      </c>
      <c r="EC11" s="6">
        <v>1</v>
      </c>
      <c r="ED11" s="16"/>
      <c r="EE11" s="16"/>
      <c r="EF11" s="19">
        <v>1</v>
      </c>
      <c r="EG11" s="6">
        <v>1</v>
      </c>
      <c r="EH11" s="6">
        <v>1</v>
      </c>
      <c r="EI11" s="6">
        <v>1</v>
      </c>
      <c r="EJ11" s="6">
        <v>1</v>
      </c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6">
        <v>1</v>
      </c>
      <c r="ES11" s="6">
        <v>1</v>
      </c>
      <c r="ET11" s="6">
        <v>1</v>
      </c>
      <c r="EU11" s="6">
        <v>1</v>
      </c>
      <c r="EV11" s="6">
        <v>1</v>
      </c>
      <c r="EW11" s="16"/>
      <c r="EX11" s="16"/>
      <c r="EY11" s="6">
        <v>1</v>
      </c>
      <c r="EZ11" s="6">
        <v>1</v>
      </c>
      <c r="FA11" s="6">
        <v>1</v>
      </c>
      <c r="FB11" s="6">
        <v>1</v>
      </c>
      <c r="FC11" s="6">
        <v>1</v>
      </c>
      <c r="FD11" s="16"/>
      <c r="FE11" s="16"/>
      <c r="FF11" s="6">
        <v>1</v>
      </c>
      <c r="FG11" s="6">
        <v>1</v>
      </c>
      <c r="FH11" s="6">
        <v>1</v>
      </c>
      <c r="FI11" s="6">
        <v>1</v>
      </c>
      <c r="FJ11" s="6">
        <v>1</v>
      </c>
      <c r="FK11" s="16"/>
      <c r="FL11" s="16"/>
      <c r="FM11" s="19">
        <v>1</v>
      </c>
      <c r="FN11" s="6">
        <v>1</v>
      </c>
      <c r="FO11" s="6">
        <v>1</v>
      </c>
      <c r="FP11" s="6">
        <v>1</v>
      </c>
      <c r="FQ11" s="6">
        <v>1</v>
      </c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1</v>
      </c>
      <c r="GA11" s="6">
        <v>1</v>
      </c>
      <c r="GB11" s="6">
        <v>1</v>
      </c>
      <c r="GC11" s="6">
        <v>1</v>
      </c>
      <c r="GD11" s="16"/>
      <c r="GE11" s="16"/>
      <c r="GF11" s="19">
        <v>1</v>
      </c>
      <c r="GG11" s="6">
        <v>1</v>
      </c>
      <c r="GH11" s="6">
        <v>1</v>
      </c>
      <c r="GI11" s="6">
        <v>1</v>
      </c>
      <c r="GJ11" s="6">
        <v>1</v>
      </c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>
        <v>1</v>
      </c>
      <c r="GY11" s="16"/>
      <c r="GZ11" s="16"/>
      <c r="HA11" s="19">
        <v>1</v>
      </c>
      <c r="HB11" s="19">
        <v>1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>
        <v>1</v>
      </c>
      <c r="HK11" s="16"/>
      <c r="HL11" s="16"/>
      <c r="HM11" s="19">
        <v>1</v>
      </c>
      <c r="HN11" s="6">
        <v>1</v>
      </c>
      <c r="HO11" s="6">
        <v>1</v>
      </c>
      <c r="HP11" s="6">
        <v>1</v>
      </c>
      <c r="HQ11" s="6">
        <v>1</v>
      </c>
      <c r="HR11" s="16"/>
      <c r="HS11" s="16"/>
      <c r="HT11" s="19">
        <v>1</v>
      </c>
      <c r="HU11" s="6">
        <v>1</v>
      </c>
      <c r="HV11" s="6">
        <v>1</v>
      </c>
      <c r="HW11" s="6">
        <v>1</v>
      </c>
      <c r="HX11" s="6">
        <v>1</v>
      </c>
      <c r="HY11" s="16"/>
      <c r="HZ11" s="16"/>
      <c r="IA11" s="19">
        <v>1</v>
      </c>
      <c r="IB11" s="6">
        <v>1</v>
      </c>
      <c r="IC11" s="6">
        <v>1</v>
      </c>
      <c r="ID11" s="6">
        <v>1</v>
      </c>
      <c r="IE11" s="6">
        <v>1</v>
      </c>
      <c r="IF11" s="16"/>
      <c r="IG11" s="16"/>
      <c r="IH11" s="19">
        <v>1</v>
      </c>
      <c r="II11" s="6">
        <v>1</v>
      </c>
      <c r="IJ11" s="6">
        <v>1</v>
      </c>
      <c r="IK11" s="6">
        <v>1</v>
      </c>
      <c r="IL11" s="6">
        <v>1</v>
      </c>
      <c r="IM11" s="7">
        <f t="shared" si="39"/>
        <v>22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1</v>
      </c>
      <c r="IV11" s="55"/>
      <c r="IW11" s="6">
        <v>1</v>
      </c>
      <c r="IX11" s="6">
        <v>1</v>
      </c>
      <c r="IY11" s="16"/>
      <c r="IZ11" s="16"/>
      <c r="JA11" s="55"/>
      <c r="JB11" s="6">
        <v>1</v>
      </c>
      <c r="JC11" s="6">
        <v>1</v>
      </c>
      <c r="JD11" s="6">
        <v>1</v>
      </c>
      <c r="JE11" s="6">
        <v>1</v>
      </c>
      <c r="JF11" s="16"/>
      <c r="JG11" s="16"/>
      <c r="JH11" s="6">
        <v>1</v>
      </c>
      <c r="JI11" s="6">
        <v>1</v>
      </c>
      <c r="JJ11" s="6">
        <v>1</v>
      </c>
      <c r="JK11" s="6">
        <v>1</v>
      </c>
      <c r="JL11" s="6">
        <v>1</v>
      </c>
      <c r="JM11" s="16"/>
      <c r="JN11" s="16"/>
      <c r="JO11" s="6">
        <v>1</v>
      </c>
      <c r="JP11" s="6">
        <v>1</v>
      </c>
      <c r="JQ11" s="6">
        <v>1</v>
      </c>
      <c r="JR11" s="6">
        <v>1</v>
      </c>
      <c r="JS11" s="6">
        <v>1</v>
      </c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>
        <v>1</v>
      </c>
      <c r="KF11" s="16"/>
      <c r="KG11" s="16"/>
      <c r="KH11" s="6">
        <v>1</v>
      </c>
      <c r="KI11" s="6">
        <v>1</v>
      </c>
      <c r="KJ11" s="6">
        <v>1</v>
      </c>
      <c r="KK11" s="6">
        <v>1</v>
      </c>
      <c r="KL11" s="6">
        <v>1</v>
      </c>
      <c r="KM11" s="16"/>
      <c r="KN11" s="16"/>
      <c r="KO11" s="6">
        <v>1</v>
      </c>
      <c r="KP11" s="6">
        <v>1</v>
      </c>
      <c r="KQ11" s="55"/>
      <c r="KR11" s="6">
        <v>1</v>
      </c>
      <c r="KS11" s="6">
        <v>1</v>
      </c>
      <c r="KT11" s="16"/>
      <c r="KU11" s="16"/>
      <c r="KV11" s="6">
        <v>1</v>
      </c>
      <c r="KW11" s="6">
        <v>1</v>
      </c>
      <c r="KX11" s="6">
        <v>1</v>
      </c>
      <c r="KY11" s="6">
        <v>1</v>
      </c>
      <c r="KZ11" s="6">
        <v>1</v>
      </c>
      <c r="LA11" s="16"/>
      <c r="LB11" s="16"/>
      <c r="LC11" s="6">
        <v>1</v>
      </c>
      <c r="LD11" s="6">
        <v>1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>
        <v>1</v>
      </c>
      <c r="LM11" s="16"/>
      <c r="LN11" s="16"/>
      <c r="LO11" s="6">
        <v>1</v>
      </c>
      <c r="LP11" s="6">
        <v>1</v>
      </c>
      <c r="LQ11" s="6">
        <v>1</v>
      </c>
      <c r="LR11" s="6">
        <v>1</v>
      </c>
      <c r="LS11" s="6">
        <v>1</v>
      </c>
      <c r="LT11" s="16"/>
      <c r="LU11" s="16"/>
      <c r="LV11" s="6">
        <v>1</v>
      </c>
      <c r="LW11" s="6">
        <v>1</v>
      </c>
      <c r="LX11" s="6">
        <v>1</v>
      </c>
      <c r="LY11" s="6">
        <v>1</v>
      </c>
      <c r="LZ11" s="6">
        <v>1</v>
      </c>
      <c r="MA11" s="16"/>
      <c r="MB11" s="16"/>
      <c r="MC11" s="6">
        <v>1</v>
      </c>
      <c r="MD11" s="55"/>
      <c r="ME11" s="6">
        <v>1</v>
      </c>
      <c r="MF11" s="6">
        <v>1</v>
      </c>
      <c r="MG11" s="6">
        <v>1</v>
      </c>
      <c r="MH11" s="16"/>
      <c r="MI11" s="16"/>
      <c r="MJ11" s="6">
        <v>1</v>
      </c>
      <c r="MK11" s="6">
        <v>1</v>
      </c>
      <c r="ML11" s="6">
        <v>1</v>
      </c>
      <c r="MM11" s="6">
        <v>1</v>
      </c>
      <c r="MN11" s="7">
        <f t="shared" si="0"/>
        <v>19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>
        <v>1</v>
      </c>
      <c r="MT11" s="16"/>
      <c r="MU11" s="16"/>
      <c r="MV11" s="6">
        <v>1</v>
      </c>
      <c r="MW11" s="6">
        <v>1</v>
      </c>
      <c r="MX11" s="6">
        <v>1</v>
      </c>
      <c r="MY11" s="6">
        <v>1</v>
      </c>
      <c r="MZ11" s="6">
        <v>1</v>
      </c>
      <c r="NA11" s="16"/>
      <c r="NB11" s="16"/>
      <c r="NC11" s="6">
        <v>1</v>
      </c>
      <c r="ND11" s="6">
        <v>1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20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22</v>
      </c>
      <c r="PS11" s="9">
        <f t="shared" si="11"/>
        <v>18</v>
      </c>
      <c r="PT11" s="9">
        <f t="shared" si="12"/>
        <v>21</v>
      </c>
      <c r="PU11" s="9">
        <f t="shared" si="13"/>
        <v>19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57" t="s">
        <v>315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1</v>
      </c>
      <c r="R12" s="6">
        <v>1</v>
      </c>
      <c r="S12" s="6">
        <v>1</v>
      </c>
      <c r="T12" s="6">
        <v>1</v>
      </c>
      <c r="U12" s="16"/>
      <c r="V12" s="16"/>
      <c r="W12" s="19">
        <v>1</v>
      </c>
      <c r="X12" s="6">
        <v>1</v>
      </c>
      <c r="Y12" s="6">
        <v>1</v>
      </c>
      <c r="Z12" s="6">
        <v>1</v>
      </c>
      <c r="AA12" s="6">
        <v>1</v>
      </c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1</v>
      </c>
      <c r="AR12" s="6">
        <v>1</v>
      </c>
      <c r="AS12" s="6">
        <v>1</v>
      </c>
      <c r="AT12" s="6">
        <v>1</v>
      </c>
      <c r="AU12" s="16"/>
      <c r="AV12" s="16"/>
      <c r="AW12" s="19">
        <v>1</v>
      </c>
      <c r="AX12" s="6">
        <v>1</v>
      </c>
      <c r="AY12" s="6">
        <v>1</v>
      </c>
      <c r="AZ12" s="6">
        <v>1</v>
      </c>
      <c r="BA12" s="6">
        <v>1</v>
      </c>
      <c r="BB12" s="16"/>
      <c r="BC12" s="16"/>
      <c r="BD12" s="19">
        <v>1</v>
      </c>
      <c r="BE12" s="6">
        <v>1</v>
      </c>
      <c r="BF12" s="6">
        <v>1</v>
      </c>
      <c r="BG12" s="6">
        <v>1</v>
      </c>
      <c r="BH12" s="6">
        <v>1</v>
      </c>
      <c r="BI12" s="16"/>
      <c r="BJ12" s="16"/>
      <c r="BK12" s="19">
        <v>1</v>
      </c>
      <c r="BL12" s="6">
        <v>1</v>
      </c>
      <c r="BM12" s="6">
        <v>1</v>
      </c>
      <c r="BN12" s="6">
        <v>1</v>
      </c>
      <c r="BO12" s="6">
        <v>1</v>
      </c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1</v>
      </c>
      <c r="BY12" s="6">
        <v>1</v>
      </c>
      <c r="BZ12" s="6">
        <v>1</v>
      </c>
      <c r="CA12" s="6">
        <v>1</v>
      </c>
      <c r="CB12" s="16"/>
      <c r="CC12" s="16"/>
      <c r="CD12" s="19">
        <v>1</v>
      </c>
      <c r="CE12" s="19">
        <v>1</v>
      </c>
      <c r="CF12" s="6">
        <v>1</v>
      </c>
      <c r="CG12" s="6">
        <v>1</v>
      </c>
      <c r="CH12" s="6">
        <v>1</v>
      </c>
      <c r="CI12" s="16"/>
      <c r="CJ12" s="16"/>
      <c r="CK12" s="19">
        <v>1</v>
      </c>
      <c r="CL12" s="6">
        <v>1</v>
      </c>
      <c r="CM12" s="6">
        <v>1</v>
      </c>
      <c r="CN12" s="6">
        <v>1</v>
      </c>
      <c r="CO12" s="6">
        <v>1</v>
      </c>
      <c r="CP12" s="16"/>
      <c r="CQ12" s="16"/>
      <c r="CR12" s="19">
        <v>1</v>
      </c>
      <c r="CS12" s="6">
        <v>1</v>
      </c>
      <c r="CT12" s="6">
        <v>1</v>
      </c>
      <c r="CU12" s="6">
        <v>1</v>
      </c>
      <c r="CV12" s="55"/>
      <c r="CW12" s="16"/>
      <c r="CX12" s="16"/>
      <c r="CY12" s="55"/>
      <c r="CZ12" s="6">
        <v>1</v>
      </c>
      <c r="DA12" s="7">
        <f t="shared" si="23"/>
        <v>20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1</v>
      </c>
      <c r="DM12" s="6">
        <v>1</v>
      </c>
      <c r="DN12" s="6">
        <v>1</v>
      </c>
      <c r="DO12" s="6">
        <v>1</v>
      </c>
      <c r="DP12" s="16"/>
      <c r="DQ12" s="16"/>
      <c r="DR12" s="55"/>
      <c r="DS12" s="6">
        <v>1</v>
      </c>
      <c r="DT12" s="6">
        <v>1</v>
      </c>
      <c r="DU12" s="6">
        <v>1</v>
      </c>
      <c r="DV12" s="6">
        <v>1</v>
      </c>
      <c r="DW12" s="16"/>
      <c r="DX12" s="16"/>
      <c r="DY12" s="19">
        <v>1</v>
      </c>
      <c r="DZ12" s="6">
        <v>1</v>
      </c>
      <c r="EA12" s="6">
        <v>1</v>
      </c>
      <c r="EB12" s="6">
        <v>1</v>
      </c>
      <c r="EC12" s="6">
        <v>1</v>
      </c>
      <c r="ED12" s="16"/>
      <c r="EE12" s="16"/>
      <c r="EF12" s="19">
        <v>1</v>
      </c>
      <c r="EG12" s="6">
        <v>1</v>
      </c>
      <c r="EH12" s="6">
        <v>1</v>
      </c>
      <c r="EI12" s="6">
        <v>1</v>
      </c>
      <c r="EJ12" s="6">
        <v>1</v>
      </c>
      <c r="EK12" s="7">
        <f t="shared" si="27"/>
        <v>22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6">
        <v>1</v>
      </c>
      <c r="ES12" s="6">
        <v>1</v>
      </c>
      <c r="ET12" s="6">
        <v>1</v>
      </c>
      <c r="EU12" s="6">
        <v>1</v>
      </c>
      <c r="EV12" s="6">
        <v>1</v>
      </c>
      <c r="EW12" s="16"/>
      <c r="EX12" s="16"/>
      <c r="EY12" s="6">
        <v>1</v>
      </c>
      <c r="EZ12" s="6">
        <v>1</v>
      </c>
      <c r="FA12" s="6">
        <v>1</v>
      </c>
      <c r="FB12" s="6">
        <v>1</v>
      </c>
      <c r="FC12" s="6">
        <v>1</v>
      </c>
      <c r="FD12" s="16"/>
      <c r="FE12" s="16"/>
      <c r="FF12" s="6">
        <v>1</v>
      </c>
      <c r="FG12" s="6">
        <v>1</v>
      </c>
      <c r="FH12" s="6">
        <v>1</v>
      </c>
      <c r="FI12" s="6">
        <v>1</v>
      </c>
      <c r="FJ12" s="6">
        <v>1</v>
      </c>
      <c r="FK12" s="16"/>
      <c r="FL12" s="16"/>
      <c r="FM12" s="19">
        <v>1</v>
      </c>
      <c r="FN12" s="6">
        <v>1</v>
      </c>
      <c r="FO12" s="6">
        <v>1</v>
      </c>
      <c r="FP12" s="6">
        <v>1</v>
      </c>
      <c r="FQ12" s="6">
        <v>1</v>
      </c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1</v>
      </c>
      <c r="GA12" s="6">
        <v>1</v>
      </c>
      <c r="GB12" s="6">
        <v>1</v>
      </c>
      <c r="GC12" s="6">
        <v>1</v>
      </c>
      <c r="GD12" s="16"/>
      <c r="GE12" s="16"/>
      <c r="GF12" s="19">
        <v>1</v>
      </c>
      <c r="GG12" s="6">
        <v>1</v>
      </c>
      <c r="GH12" s="6">
        <v>1</v>
      </c>
      <c r="GI12" s="6">
        <v>1</v>
      </c>
      <c r="GJ12" s="6">
        <v>1</v>
      </c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>
        <v>1</v>
      </c>
      <c r="GY12" s="16"/>
      <c r="GZ12" s="16"/>
      <c r="HA12" s="19">
        <v>1</v>
      </c>
      <c r="HB12" s="19">
        <v>1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>
        <v>1</v>
      </c>
      <c r="HK12" s="16"/>
      <c r="HL12" s="16"/>
      <c r="HM12" s="19">
        <v>1</v>
      </c>
      <c r="HN12" s="6">
        <v>1</v>
      </c>
      <c r="HO12" s="6">
        <v>1</v>
      </c>
      <c r="HP12" s="6">
        <v>1</v>
      </c>
      <c r="HQ12" s="6">
        <v>1</v>
      </c>
      <c r="HR12" s="16"/>
      <c r="HS12" s="16"/>
      <c r="HT12" s="19">
        <v>1</v>
      </c>
      <c r="HU12" s="6">
        <v>1</v>
      </c>
      <c r="HV12" s="6">
        <v>1</v>
      </c>
      <c r="HW12" s="6">
        <v>1</v>
      </c>
      <c r="HX12" s="6">
        <v>1</v>
      </c>
      <c r="HY12" s="16"/>
      <c r="HZ12" s="16"/>
      <c r="IA12" s="19">
        <v>1</v>
      </c>
      <c r="IB12" s="6">
        <v>1</v>
      </c>
      <c r="IC12" s="6">
        <v>1</v>
      </c>
      <c r="ID12" s="6">
        <v>1</v>
      </c>
      <c r="IE12" s="6">
        <v>1</v>
      </c>
      <c r="IF12" s="16"/>
      <c r="IG12" s="16"/>
      <c r="IH12" s="19">
        <v>1</v>
      </c>
      <c r="II12" s="6">
        <v>1</v>
      </c>
      <c r="IJ12" s="6">
        <v>1</v>
      </c>
      <c r="IK12" s="6">
        <v>1</v>
      </c>
      <c r="IL12" s="6">
        <v>1</v>
      </c>
      <c r="IM12" s="7">
        <f t="shared" si="39"/>
        <v>22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1</v>
      </c>
      <c r="IV12" s="55"/>
      <c r="IW12" s="6">
        <v>1</v>
      </c>
      <c r="IX12" s="6">
        <v>1</v>
      </c>
      <c r="IY12" s="16"/>
      <c r="IZ12" s="16"/>
      <c r="JA12" s="55"/>
      <c r="JB12" s="6">
        <v>1</v>
      </c>
      <c r="JC12" s="6">
        <v>1</v>
      </c>
      <c r="JD12" s="6">
        <v>1</v>
      </c>
      <c r="JE12" s="6">
        <v>1</v>
      </c>
      <c r="JF12" s="16"/>
      <c r="JG12" s="16"/>
      <c r="JH12" s="6">
        <v>1</v>
      </c>
      <c r="JI12" s="6">
        <v>1</v>
      </c>
      <c r="JJ12" s="6">
        <v>1</v>
      </c>
      <c r="JK12" s="6">
        <v>1</v>
      </c>
      <c r="JL12" s="6">
        <v>1</v>
      </c>
      <c r="JM12" s="16"/>
      <c r="JN12" s="16"/>
      <c r="JO12" s="6">
        <v>1</v>
      </c>
      <c r="JP12" s="6">
        <v>1</v>
      </c>
      <c r="JQ12" s="6">
        <v>1</v>
      </c>
      <c r="JR12" s="6">
        <v>1</v>
      </c>
      <c r="JS12" s="6">
        <v>1</v>
      </c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>
        <v>1</v>
      </c>
      <c r="KF12" s="16"/>
      <c r="KG12" s="16"/>
      <c r="KH12" s="6">
        <v>1</v>
      </c>
      <c r="KI12" s="6">
        <v>1</v>
      </c>
      <c r="KJ12" s="6">
        <v>1</v>
      </c>
      <c r="KK12" s="6">
        <v>1</v>
      </c>
      <c r="KL12" s="6">
        <v>1</v>
      </c>
      <c r="KM12" s="16"/>
      <c r="KN12" s="16"/>
      <c r="KO12" s="6">
        <v>1</v>
      </c>
      <c r="KP12" s="6">
        <v>1</v>
      </c>
      <c r="KQ12" s="55"/>
      <c r="KR12" s="6">
        <v>1</v>
      </c>
      <c r="KS12" s="6">
        <v>1</v>
      </c>
      <c r="KT12" s="16"/>
      <c r="KU12" s="16"/>
      <c r="KV12" s="6">
        <v>1</v>
      </c>
      <c r="KW12" s="6">
        <v>1</v>
      </c>
      <c r="KX12" s="6">
        <v>1</v>
      </c>
      <c r="KY12" s="6">
        <v>1</v>
      </c>
      <c r="KZ12" s="6">
        <v>1</v>
      </c>
      <c r="LA12" s="16"/>
      <c r="LB12" s="16"/>
      <c r="LC12" s="6">
        <v>1</v>
      </c>
      <c r="LD12" s="6">
        <v>1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>
        <v>1</v>
      </c>
      <c r="LM12" s="16"/>
      <c r="LN12" s="16"/>
      <c r="LO12" s="6">
        <v>1</v>
      </c>
      <c r="LP12" s="6">
        <v>1</v>
      </c>
      <c r="LQ12" s="6">
        <v>1</v>
      </c>
      <c r="LR12" s="6">
        <v>1</v>
      </c>
      <c r="LS12" s="6">
        <v>1</v>
      </c>
      <c r="LT12" s="16"/>
      <c r="LU12" s="16"/>
      <c r="LV12" s="6">
        <v>1</v>
      </c>
      <c r="LW12" s="6">
        <v>1</v>
      </c>
      <c r="LX12" s="6">
        <v>1</v>
      </c>
      <c r="LY12" s="6">
        <v>1</v>
      </c>
      <c r="LZ12" s="6">
        <v>1</v>
      </c>
      <c r="MA12" s="16"/>
      <c r="MB12" s="16"/>
      <c r="MC12" s="6">
        <v>1</v>
      </c>
      <c r="MD12" s="55"/>
      <c r="ME12" s="6">
        <v>1</v>
      </c>
      <c r="MF12" s="6">
        <v>1</v>
      </c>
      <c r="MG12" s="6">
        <v>1</v>
      </c>
      <c r="MH12" s="16"/>
      <c r="MI12" s="16"/>
      <c r="MJ12" s="6">
        <v>1</v>
      </c>
      <c r="MK12" s="6">
        <v>1</v>
      </c>
      <c r="ML12" s="6">
        <v>1</v>
      </c>
      <c r="MM12" s="6">
        <v>1</v>
      </c>
      <c r="MN12" s="7">
        <f t="shared" si="0"/>
        <v>19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>
        <v>1</v>
      </c>
      <c r="MT12" s="16"/>
      <c r="MU12" s="16"/>
      <c r="MV12" s="6">
        <v>1</v>
      </c>
      <c r="MW12" s="6">
        <v>1</v>
      </c>
      <c r="MX12" s="6">
        <v>1</v>
      </c>
      <c r="MY12" s="6">
        <v>1</v>
      </c>
      <c r="MZ12" s="6">
        <v>1</v>
      </c>
      <c r="NA12" s="16"/>
      <c r="NB12" s="16"/>
      <c r="NC12" s="6">
        <v>1</v>
      </c>
      <c r="ND12" s="6">
        <v>1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20</v>
      </c>
      <c r="PO12" s="9">
        <f t="shared" si="7"/>
        <v>22</v>
      </c>
      <c r="PP12" s="9">
        <f t="shared" si="8"/>
        <v>20</v>
      </c>
      <c r="PQ12" s="9">
        <f t="shared" si="9"/>
        <v>16</v>
      </c>
      <c r="PR12" s="9">
        <f t="shared" si="10"/>
        <v>22</v>
      </c>
      <c r="PS12" s="9">
        <f t="shared" si="11"/>
        <v>18</v>
      </c>
      <c r="PT12" s="9">
        <f t="shared" si="12"/>
        <v>21</v>
      </c>
      <c r="PU12" s="9">
        <f t="shared" si="13"/>
        <v>19</v>
      </c>
      <c r="PV12" s="9">
        <f t="shared" si="59"/>
        <v>9</v>
      </c>
      <c r="PW12" s="9" t="str">
        <f t="shared" si="60"/>
        <v>-</v>
      </c>
      <c r="PX12" s="10">
        <f t="shared" si="14"/>
        <v>200</v>
      </c>
      <c r="PY12" s="10">
        <f t="shared" si="61"/>
        <v>200</v>
      </c>
      <c r="PZ12" s="11">
        <f t="shared" si="62"/>
        <v>100</v>
      </c>
    </row>
    <row r="13" spans="1:442" ht="21.75">
      <c r="A13" s="57" t="s">
        <v>316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1</v>
      </c>
      <c r="R13" s="6">
        <v>1</v>
      </c>
      <c r="S13" s="6">
        <v>1</v>
      </c>
      <c r="T13" s="6">
        <v>1</v>
      </c>
      <c r="U13" s="16"/>
      <c r="V13" s="16"/>
      <c r="W13" s="19">
        <v>1</v>
      </c>
      <c r="X13" s="6">
        <v>1</v>
      </c>
      <c r="Y13" s="6">
        <v>1</v>
      </c>
      <c r="Z13" s="6">
        <v>1</v>
      </c>
      <c r="AA13" s="6">
        <v>1</v>
      </c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1</v>
      </c>
      <c r="AR13" s="6">
        <v>1</v>
      </c>
      <c r="AS13" s="6">
        <v>1</v>
      </c>
      <c r="AT13" s="6">
        <v>1</v>
      </c>
      <c r="AU13" s="16"/>
      <c r="AV13" s="16"/>
      <c r="AW13" s="19">
        <v>1</v>
      </c>
      <c r="AX13" s="6">
        <v>1</v>
      </c>
      <c r="AY13" s="6">
        <v>1</v>
      </c>
      <c r="AZ13" s="6">
        <v>1</v>
      </c>
      <c r="BA13" s="6">
        <v>1</v>
      </c>
      <c r="BB13" s="16"/>
      <c r="BC13" s="16"/>
      <c r="BD13" s="19">
        <v>1</v>
      </c>
      <c r="BE13" s="6">
        <v>1</v>
      </c>
      <c r="BF13" s="6">
        <v>1</v>
      </c>
      <c r="BG13" s="6">
        <v>1</v>
      </c>
      <c r="BH13" s="6">
        <v>1</v>
      </c>
      <c r="BI13" s="16"/>
      <c r="BJ13" s="16"/>
      <c r="BK13" s="19">
        <v>1</v>
      </c>
      <c r="BL13" s="6">
        <v>1</v>
      </c>
      <c r="BM13" s="6">
        <v>1</v>
      </c>
      <c r="BN13" s="6">
        <v>1</v>
      </c>
      <c r="BO13" s="6">
        <v>1</v>
      </c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1</v>
      </c>
      <c r="BY13" s="6">
        <v>1</v>
      </c>
      <c r="BZ13" s="6">
        <v>1</v>
      </c>
      <c r="CA13" s="6">
        <v>1</v>
      </c>
      <c r="CB13" s="16"/>
      <c r="CC13" s="16"/>
      <c r="CD13" s="19">
        <v>1</v>
      </c>
      <c r="CE13" s="19">
        <v>1</v>
      </c>
      <c r="CF13" s="6">
        <v>1</v>
      </c>
      <c r="CG13" s="6">
        <v>1</v>
      </c>
      <c r="CH13" s="6">
        <v>1</v>
      </c>
      <c r="CI13" s="16"/>
      <c r="CJ13" s="16"/>
      <c r="CK13" s="19">
        <v>1</v>
      </c>
      <c r="CL13" s="6">
        <v>1</v>
      </c>
      <c r="CM13" s="6">
        <v>1</v>
      </c>
      <c r="CN13" s="6">
        <v>1</v>
      </c>
      <c r="CO13" s="6">
        <v>1</v>
      </c>
      <c r="CP13" s="16"/>
      <c r="CQ13" s="16"/>
      <c r="CR13" s="19">
        <v>1</v>
      </c>
      <c r="CS13" s="6">
        <v>1</v>
      </c>
      <c r="CT13" s="6">
        <v>1</v>
      </c>
      <c r="CU13" s="6">
        <v>1</v>
      </c>
      <c r="CV13" s="55"/>
      <c r="CW13" s="16"/>
      <c r="CX13" s="16"/>
      <c r="CY13" s="55"/>
      <c r="CZ13" s="6">
        <v>1</v>
      </c>
      <c r="DA13" s="7">
        <f t="shared" si="23"/>
        <v>20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1</v>
      </c>
      <c r="DM13" s="6">
        <v>1</v>
      </c>
      <c r="DN13" s="6">
        <v>1</v>
      </c>
      <c r="DO13" s="6">
        <v>1</v>
      </c>
      <c r="DP13" s="16"/>
      <c r="DQ13" s="16"/>
      <c r="DR13" s="55"/>
      <c r="DS13" s="6">
        <v>1</v>
      </c>
      <c r="DT13" s="6">
        <v>1</v>
      </c>
      <c r="DU13" s="6">
        <v>1</v>
      </c>
      <c r="DV13" s="6">
        <v>1</v>
      </c>
      <c r="DW13" s="16"/>
      <c r="DX13" s="16"/>
      <c r="DY13" s="19">
        <v>1</v>
      </c>
      <c r="DZ13" s="6">
        <v>1</v>
      </c>
      <c r="EA13" s="6">
        <v>1</v>
      </c>
      <c r="EB13" s="6">
        <v>1</v>
      </c>
      <c r="EC13" s="6">
        <v>1</v>
      </c>
      <c r="ED13" s="16"/>
      <c r="EE13" s="16"/>
      <c r="EF13" s="19">
        <v>1</v>
      </c>
      <c r="EG13" s="6">
        <v>1</v>
      </c>
      <c r="EH13" s="6">
        <v>1</v>
      </c>
      <c r="EI13" s="6">
        <v>1</v>
      </c>
      <c r="EJ13" s="6">
        <v>1</v>
      </c>
      <c r="EK13" s="7">
        <f t="shared" si="27"/>
        <v>22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6">
        <v>1</v>
      </c>
      <c r="ES13" s="6">
        <v>1</v>
      </c>
      <c r="ET13" s="6">
        <v>1</v>
      </c>
      <c r="EU13" s="6">
        <v>1</v>
      </c>
      <c r="EV13" s="6">
        <v>1</v>
      </c>
      <c r="EW13" s="16"/>
      <c r="EX13" s="16"/>
      <c r="EY13" s="6">
        <v>1</v>
      </c>
      <c r="EZ13" s="6">
        <v>1</v>
      </c>
      <c r="FA13" s="6">
        <v>1</v>
      </c>
      <c r="FB13" s="6">
        <v>1</v>
      </c>
      <c r="FC13" s="6">
        <v>1</v>
      </c>
      <c r="FD13" s="16"/>
      <c r="FE13" s="16"/>
      <c r="FF13" s="6">
        <v>1</v>
      </c>
      <c r="FG13" s="6">
        <v>1</v>
      </c>
      <c r="FH13" s="6">
        <v>1</v>
      </c>
      <c r="FI13" s="6">
        <v>1</v>
      </c>
      <c r="FJ13" s="6">
        <v>1</v>
      </c>
      <c r="FK13" s="16"/>
      <c r="FL13" s="16"/>
      <c r="FM13" s="19">
        <v>1</v>
      </c>
      <c r="FN13" s="6">
        <v>1</v>
      </c>
      <c r="FO13" s="6">
        <v>1</v>
      </c>
      <c r="FP13" s="6">
        <v>1</v>
      </c>
      <c r="FQ13" s="6">
        <v>1</v>
      </c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1</v>
      </c>
      <c r="GA13" s="6">
        <v>1</v>
      </c>
      <c r="GB13" s="6">
        <v>1</v>
      </c>
      <c r="GC13" s="6">
        <v>1</v>
      </c>
      <c r="GD13" s="16"/>
      <c r="GE13" s="16"/>
      <c r="GF13" s="19">
        <v>1</v>
      </c>
      <c r="GG13" s="6">
        <v>1</v>
      </c>
      <c r="GH13" s="6">
        <v>1</v>
      </c>
      <c r="GI13" s="6">
        <v>1</v>
      </c>
      <c r="GJ13" s="6">
        <v>1</v>
      </c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>
        <v>1</v>
      </c>
      <c r="GY13" s="16"/>
      <c r="GZ13" s="16"/>
      <c r="HA13" s="19">
        <v>1</v>
      </c>
      <c r="HB13" s="19">
        <v>1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>
        <v>1</v>
      </c>
      <c r="HK13" s="16"/>
      <c r="HL13" s="16"/>
      <c r="HM13" s="19">
        <v>1</v>
      </c>
      <c r="HN13" s="6">
        <v>1</v>
      </c>
      <c r="HO13" s="6">
        <v>1</v>
      </c>
      <c r="HP13" s="6">
        <v>1</v>
      </c>
      <c r="HQ13" s="6">
        <v>1</v>
      </c>
      <c r="HR13" s="16"/>
      <c r="HS13" s="16"/>
      <c r="HT13" s="19">
        <v>1</v>
      </c>
      <c r="HU13" s="6">
        <v>1</v>
      </c>
      <c r="HV13" s="6">
        <v>1</v>
      </c>
      <c r="HW13" s="6">
        <v>1</v>
      </c>
      <c r="HX13" s="6">
        <v>1</v>
      </c>
      <c r="HY13" s="16"/>
      <c r="HZ13" s="16"/>
      <c r="IA13" s="19">
        <v>1</v>
      </c>
      <c r="IB13" s="6">
        <v>1</v>
      </c>
      <c r="IC13" s="6">
        <v>1</v>
      </c>
      <c r="ID13" s="6">
        <v>1</v>
      </c>
      <c r="IE13" s="6">
        <v>1</v>
      </c>
      <c r="IF13" s="16"/>
      <c r="IG13" s="16"/>
      <c r="IH13" s="19">
        <v>1</v>
      </c>
      <c r="II13" s="6">
        <v>1</v>
      </c>
      <c r="IJ13" s="6">
        <v>1</v>
      </c>
      <c r="IK13" s="6">
        <v>1</v>
      </c>
      <c r="IL13" s="6">
        <v>1</v>
      </c>
      <c r="IM13" s="7">
        <f t="shared" si="39"/>
        <v>22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1</v>
      </c>
      <c r="IV13" s="55"/>
      <c r="IW13" s="6">
        <v>1</v>
      </c>
      <c r="IX13" s="6">
        <v>1</v>
      </c>
      <c r="IY13" s="16"/>
      <c r="IZ13" s="16"/>
      <c r="JA13" s="55"/>
      <c r="JB13" s="6">
        <v>1</v>
      </c>
      <c r="JC13" s="6">
        <v>1</v>
      </c>
      <c r="JD13" s="6">
        <v>1</v>
      </c>
      <c r="JE13" s="6">
        <v>1</v>
      </c>
      <c r="JF13" s="16"/>
      <c r="JG13" s="16"/>
      <c r="JH13" s="6">
        <v>1</v>
      </c>
      <c r="JI13" s="6">
        <v>1</v>
      </c>
      <c r="JJ13" s="6">
        <v>1</v>
      </c>
      <c r="JK13" s="6">
        <v>1</v>
      </c>
      <c r="JL13" s="6">
        <v>1</v>
      </c>
      <c r="JM13" s="16"/>
      <c r="JN13" s="16"/>
      <c r="JO13" s="6">
        <v>1</v>
      </c>
      <c r="JP13" s="6">
        <v>1</v>
      </c>
      <c r="JQ13" s="6">
        <v>1</v>
      </c>
      <c r="JR13" s="6">
        <v>1</v>
      </c>
      <c r="JS13" s="6">
        <v>1</v>
      </c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>
        <v>1</v>
      </c>
      <c r="KF13" s="16"/>
      <c r="KG13" s="16"/>
      <c r="KH13" s="6">
        <v>1</v>
      </c>
      <c r="KI13" s="6">
        <v>1</v>
      </c>
      <c r="KJ13" s="6">
        <v>1</v>
      </c>
      <c r="KK13" s="6">
        <v>1</v>
      </c>
      <c r="KL13" s="6">
        <v>1</v>
      </c>
      <c r="KM13" s="16"/>
      <c r="KN13" s="16"/>
      <c r="KO13" s="6">
        <v>1</v>
      </c>
      <c r="KP13" s="6">
        <v>1</v>
      </c>
      <c r="KQ13" s="55"/>
      <c r="KR13" s="6">
        <v>1</v>
      </c>
      <c r="KS13" s="6">
        <v>1</v>
      </c>
      <c r="KT13" s="16"/>
      <c r="KU13" s="16"/>
      <c r="KV13" s="6">
        <v>1</v>
      </c>
      <c r="KW13" s="6">
        <v>1</v>
      </c>
      <c r="KX13" s="6">
        <v>1</v>
      </c>
      <c r="KY13" s="6">
        <v>1</v>
      </c>
      <c r="KZ13" s="6">
        <v>1</v>
      </c>
      <c r="LA13" s="16"/>
      <c r="LB13" s="16"/>
      <c r="LC13" s="6">
        <v>1</v>
      </c>
      <c r="LD13" s="6">
        <v>1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>
        <v>1</v>
      </c>
      <c r="LM13" s="16"/>
      <c r="LN13" s="16"/>
      <c r="LO13" s="6">
        <v>1</v>
      </c>
      <c r="LP13" s="6">
        <v>1</v>
      </c>
      <c r="LQ13" s="6">
        <v>1</v>
      </c>
      <c r="LR13" s="6">
        <v>1</v>
      </c>
      <c r="LS13" s="6">
        <v>1</v>
      </c>
      <c r="LT13" s="16"/>
      <c r="LU13" s="16"/>
      <c r="LV13" s="6">
        <v>1</v>
      </c>
      <c r="LW13" s="6">
        <v>1</v>
      </c>
      <c r="LX13" s="6">
        <v>1</v>
      </c>
      <c r="LY13" s="6">
        <v>1</v>
      </c>
      <c r="LZ13" s="6">
        <v>1</v>
      </c>
      <c r="MA13" s="16"/>
      <c r="MB13" s="16"/>
      <c r="MC13" s="6">
        <v>1</v>
      </c>
      <c r="MD13" s="55"/>
      <c r="ME13" s="6">
        <v>1</v>
      </c>
      <c r="MF13" s="6">
        <v>1</v>
      </c>
      <c r="MG13" s="6">
        <v>1</v>
      </c>
      <c r="MH13" s="16"/>
      <c r="MI13" s="16"/>
      <c r="MJ13" s="6">
        <v>1</v>
      </c>
      <c r="MK13" s="6">
        <v>1</v>
      </c>
      <c r="ML13" s="6">
        <v>1</v>
      </c>
      <c r="MM13" s="6">
        <v>1</v>
      </c>
      <c r="MN13" s="7">
        <f t="shared" si="0"/>
        <v>19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>
        <v>1</v>
      </c>
      <c r="MT13" s="16"/>
      <c r="MU13" s="16"/>
      <c r="MV13" s="6">
        <v>1</v>
      </c>
      <c r="MW13" s="6">
        <v>1</v>
      </c>
      <c r="MX13" s="6">
        <v>1</v>
      </c>
      <c r="MY13" s="6">
        <v>1</v>
      </c>
      <c r="MZ13" s="6">
        <v>1</v>
      </c>
      <c r="NA13" s="16"/>
      <c r="NB13" s="16"/>
      <c r="NC13" s="6">
        <v>1</v>
      </c>
      <c r="ND13" s="6">
        <v>1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20</v>
      </c>
      <c r="PO13" s="9">
        <f t="shared" si="7"/>
        <v>22</v>
      </c>
      <c r="PP13" s="9">
        <f t="shared" si="8"/>
        <v>20</v>
      </c>
      <c r="PQ13" s="9">
        <f t="shared" si="9"/>
        <v>16</v>
      </c>
      <c r="PR13" s="9">
        <f t="shared" si="10"/>
        <v>22</v>
      </c>
      <c r="PS13" s="9">
        <f t="shared" si="11"/>
        <v>18</v>
      </c>
      <c r="PT13" s="9">
        <f t="shared" si="12"/>
        <v>21</v>
      </c>
      <c r="PU13" s="9">
        <f t="shared" si="13"/>
        <v>19</v>
      </c>
      <c r="PV13" s="9">
        <f t="shared" si="59"/>
        <v>9</v>
      </c>
      <c r="PW13" s="9" t="str">
        <f t="shared" si="60"/>
        <v>-</v>
      </c>
      <c r="PX13" s="10">
        <f t="shared" si="14"/>
        <v>200</v>
      </c>
      <c r="PY13" s="10">
        <f t="shared" si="61"/>
        <v>200</v>
      </c>
      <c r="PZ13" s="11">
        <f t="shared" si="62"/>
        <v>100</v>
      </c>
    </row>
    <row r="14" spans="1:442" ht="21.75">
      <c r="A14" s="60" t="s">
        <v>317</v>
      </c>
      <c r="B14" s="2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26">
        <v>0</v>
      </c>
      <c r="R14" s="26">
        <v>0</v>
      </c>
      <c r="S14" s="26">
        <v>0</v>
      </c>
      <c r="T14" s="26">
        <v>0</v>
      </c>
      <c r="U14" s="67"/>
      <c r="V14" s="67"/>
      <c r="W14" s="27">
        <v>0</v>
      </c>
      <c r="X14" s="26">
        <v>0</v>
      </c>
      <c r="Y14" s="26">
        <v>0</v>
      </c>
      <c r="Z14" s="26">
        <v>0</v>
      </c>
      <c r="AA14" s="26">
        <v>0</v>
      </c>
      <c r="AB14" s="67"/>
      <c r="AC14" s="67"/>
      <c r="AD14" s="27">
        <v>0</v>
      </c>
      <c r="AE14" s="55"/>
      <c r="AF14" s="26">
        <v>0</v>
      </c>
      <c r="AG14" s="26">
        <v>0</v>
      </c>
      <c r="AH14" s="28" t="str">
        <f t="shared" si="15"/>
        <v>-</v>
      </c>
      <c r="AI14" s="28" t="str">
        <f t="shared" si="16"/>
        <v>-</v>
      </c>
      <c r="AJ14" s="28" t="str">
        <f t="shared" si="17"/>
        <v>-</v>
      </c>
      <c r="AK14" s="28" t="str">
        <f t="shared" si="18"/>
        <v>-</v>
      </c>
      <c r="AL14" s="25">
        <v>11</v>
      </c>
      <c r="AM14" s="26">
        <v>0</v>
      </c>
      <c r="AN14" s="67"/>
      <c r="AO14" s="67"/>
      <c r="AP14" s="27">
        <v>0</v>
      </c>
      <c r="AQ14" s="26">
        <v>0</v>
      </c>
      <c r="AR14" s="26">
        <v>0</v>
      </c>
      <c r="AS14" s="26">
        <v>0</v>
      </c>
      <c r="AT14" s="26">
        <v>0</v>
      </c>
      <c r="AU14" s="67"/>
      <c r="AV14" s="67"/>
      <c r="AW14" s="27">
        <v>0</v>
      </c>
      <c r="AX14" s="26">
        <v>0</v>
      </c>
      <c r="AY14" s="26">
        <v>0</v>
      </c>
      <c r="AZ14" s="26">
        <v>0</v>
      </c>
      <c r="BA14" s="26">
        <v>0</v>
      </c>
      <c r="BB14" s="67"/>
      <c r="BC14" s="67"/>
      <c r="BD14" s="27">
        <v>0</v>
      </c>
      <c r="BE14" s="26">
        <v>0</v>
      </c>
      <c r="BF14" s="26">
        <v>0</v>
      </c>
      <c r="BG14" s="26">
        <v>0</v>
      </c>
      <c r="BH14" s="26">
        <v>0</v>
      </c>
      <c r="BI14" s="67"/>
      <c r="BJ14" s="67"/>
      <c r="BK14" s="27">
        <v>0</v>
      </c>
      <c r="BL14" s="26">
        <v>0</v>
      </c>
      <c r="BM14" s="26">
        <v>0</v>
      </c>
      <c r="BN14" s="26">
        <v>0</v>
      </c>
      <c r="BO14" s="26">
        <v>0</v>
      </c>
      <c r="BP14" s="67"/>
      <c r="BQ14" s="28" t="str">
        <f t="shared" si="19"/>
        <v>-</v>
      </c>
      <c r="BR14" s="28" t="str">
        <f t="shared" si="20"/>
        <v>-</v>
      </c>
      <c r="BS14" s="28" t="str">
        <f t="shared" si="21"/>
        <v>-</v>
      </c>
      <c r="BT14" s="28" t="str">
        <f t="shared" si="22"/>
        <v>-</v>
      </c>
      <c r="BU14" s="25">
        <v>11</v>
      </c>
      <c r="BV14" s="67"/>
      <c r="BW14" s="27">
        <v>0</v>
      </c>
      <c r="BX14" s="26">
        <v>0</v>
      </c>
      <c r="BY14" s="26">
        <v>0</v>
      </c>
      <c r="BZ14" s="26">
        <v>0</v>
      </c>
      <c r="CA14" s="26">
        <v>0</v>
      </c>
      <c r="CB14" s="67"/>
      <c r="CC14" s="67"/>
      <c r="CD14" s="27">
        <v>0</v>
      </c>
      <c r="CE14" s="27">
        <v>0</v>
      </c>
      <c r="CF14" s="26">
        <v>0</v>
      </c>
      <c r="CG14" s="26">
        <v>0</v>
      </c>
      <c r="CH14" s="26">
        <v>0</v>
      </c>
      <c r="CI14" s="67"/>
      <c r="CJ14" s="67"/>
      <c r="CK14" s="27">
        <v>0</v>
      </c>
      <c r="CL14" s="26">
        <v>0</v>
      </c>
      <c r="CM14" s="26">
        <v>0</v>
      </c>
      <c r="CN14" s="26">
        <v>0</v>
      </c>
      <c r="CO14" s="26">
        <v>0</v>
      </c>
      <c r="CP14" s="67"/>
      <c r="CQ14" s="67"/>
      <c r="CR14" s="27">
        <v>0</v>
      </c>
      <c r="CS14" s="26">
        <v>0</v>
      </c>
      <c r="CT14" s="26">
        <v>0</v>
      </c>
      <c r="CU14" s="26">
        <v>0</v>
      </c>
      <c r="CV14" s="55"/>
      <c r="CW14" s="16"/>
      <c r="CX14" s="16"/>
      <c r="CY14" s="55"/>
      <c r="CZ14" s="26">
        <v>0</v>
      </c>
      <c r="DA14" s="28" t="str">
        <f t="shared" si="23"/>
        <v>-</v>
      </c>
      <c r="DB14" s="28" t="str">
        <f t="shared" si="24"/>
        <v>-</v>
      </c>
      <c r="DC14" s="28" t="str">
        <f t="shared" si="25"/>
        <v>-</v>
      </c>
      <c r="DD14" s="28" t="str">
        <f t="shared" si="26"/>
        <v>-</v>
      </c>
      <c r="DE14" s="25">
        <v>11</v>
      </c>
      <c r="DF14" s="26">
        <v>0</v>
      </c>
      <c r="DG14" s="26">
        <v>0</v>
      </c>
      <c r="DH14" s="26">
        <v>0</v>
      </c>
      <c r="DI14" s="67"/>
      <c r="DJ14" s="67"/>
      <c r="DK14" s="27">
        <v>0</v>
      </c>
      <c r="DL14" s="26">
        <v>0</v>
      </c>
      <c r="DM14" s="26">
        <v>0</v>
      </c>
      <c r="DN14" s="26">
        <v>0</v>
      </c>
      <c r="DO14" s="26">
        <v>0</v>
      </c>
      <c r="DP14" s="16"/>
      <c r="DQ14" s="16"/>
      <c r="DR14" s="55"/>
      <c r="DS14" s="26">
        <v>0</v>
      </c>
      <c r="DT14" s="26">
        <v>0</v>
      </c>
      <c r="DU14" s="26">
        <v>0</v>
      </c>
      <c r="DV14" s="26">
        <v>0</v>
      </c>
      <c r="DW14" s="67"/>
      <c r="DX14" s="67"/>
      <c r="DY14" s="27">
        <v>0</v>
      </c>
      <c r="DZ14" s="26">
        <v>0</v>
      </c>
      <c r="EA14" s="26">
        <v>0</v>
      </c>
      <c r="EB14" s="26">
        <v>0</v>
      </c>
      <c r="EC14" s="26">
        <v>0</v>
      </c>
      <c r="ED14" s="67"/>
      <c r="EE14" s="67"/>
      <c r="EF14" s="27">
        <v>0</v>
      </c>
      <c r="EG14" s="26">
        <v>0</v>
      </c>
      <c r="EH14" s="26">
        <v>0</v>
      </c>
      <c r="EI14" s="26">
        <v>0</v>
      </c>
      <c r="EJ14" s="26">
        <v>0</v>
      </c>
      <c r="EK14" s="28" t="str">
        <f t="shared" si="27"/>
        <v>-</v>
      </c>
      <c r="EL14" s="28" t="str">
        <f t="shared" si="28"/>
        <v>-</v>
      </c>
      <c r="EM14" s="28" t="str">
        <f t="shared" si="29"/>
        <v>-</v>
      </c>
      <c r="EN14" s="28" t="str">
        <f t="shared" si="30"/>
        <v>-</v>
      </c>
      <c r="EO14" s="25">
        <v>11</v>
      </c>
      <c r="EP14" s="67"/>
      <c r="EQ14" s="67"/>
      <c r="ER14" s="26">
        <v>0</v>
      </c>
      <c r="ES14" s="26">
        <v>0</v>
      </c>
      <c r="ET14" s="26">
        <v>0</v>
      </c>
      <c r="EU14" s="26">
        <v>0</v>
      </c>
      <c r="EV14" s="26">
        <v>0</v>
      </c>
      <c r="EW14" s="67"/>
      <c r="EX14" s="67"/>
      <c r="EY14" s="26">
        <v>0</v>
      </c>
      <c r="EZ14" s="26">
        <v>0</v>
      </c>
      <c r="FA14" s="26">
        <v>0</v>
      </c>
      <c r="FB14" s="26">
        <v>0</v>
      </c>
      <c r="FC14" s="26">
        <v>0</v>
      </c>
      <c r="FD14" s="67"/>
      <c r="FE14" s="67"/>
      <c r="FF14" s="26">
        <v>0</v>
      </c>
      <c r="FG14" s="26">
        <v>0</v>
      </c>
      <c r="FH14" s="26">
        <v>0</v>
      </c>
      <c r="FI14" s="26">
        <v>0</v>
      </c>
      <c r="FJ14" s="26">
        <v>0</v>
      </c>
      <c r="FK14" s="67"/>
      <c r="FL14" s="67"/>
      <c r="FM14" s="27">
        <v>0</v>
      </c>
      <c r="FN14" s="26">
        <v>0</v>
      </c>
      <c r="FO14" s="26">
        <v>0</v>
      </c>
      <c r="FP14" s="26">
        <v>0</v>
      </c>
      <c r="FQ14" s="26">
        <v>0</v>
      </c>
      <c r="FR14" s="67"/>
      <c r="FS14" s="67"/>
      <c r="FT14" s="28" t="str">
        <f t="shared" si="31"/>
        <v>-</v>
      </c>
      <c r="FU14" s="28" t="str">
        <f t="shared" si="32"/>
        <v>-</v>
      </c>
      <c r="FV14" s="28" t="str">
        <f t="shared" si="33"/>
        <v>-</v>
      </c>
      <c r="FW14" s="28" t="str">
        <f t="shared" si="34"/>
        <v>-</v>
      </c>
      <c r="FX14" s="25">
        <v>11</v>
      </c>
      <c r="FY14" s="27">
        <v>0</v>
      </c>
      <c r="FZ14" s="26">
        <v>0</v>
      </c>
      <c r="GA14" s="26">
        <v>0</v>
      </c>
      <c r="GB14" s="26">
        <v>0</v>
      </c>
      <c r="GC14" s="26">
        <v>0</v>
      </c>
      <c r="GD14" s="67"/>
      <c r="GE14" s="67"/>
      <c r="GF14" s="27">
        <v>0</v>
      </c>
      <c r="GG14" s="26">
        <v>0</v>
      </c>
      <c r="GH14" s="26">
        <v>0</v>
      </c>
      <c r="GI14" s="26">
        <v>0</v>
      </c>
      <c r="GJ14" s="26">
        <v>0</v>
      </c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27">
        <v>0</v>
      </c>
      <c r="GW14" s="27">
        <v>0</v>
      </c>
      <c r="GX14" s="27">
        <v>0</v>
      </c>
      <c r="GY14" s="67"/>
      <c r="GZ14" s="67"/>
      <c r="HA14" s="27">
        <v>0</v>
      </c>
      <c r="HB14" s="27">
        <v>0</v>
      </c>
      <c r="HC14" s="26">
        <v>0</v>
      </c>
      <c r="HD14" s="28" t="str">
        <f t="shared" si="35"/>
        <v>-</v>
      </c>
      <c r="HE14" s="28" t="str">
        <f t="shared" si="36"/>
        <v>-</v>
      </c>
      <c r="HF14" s="28" t="str">
        <f t="shared" si="37"/>
        <v>-</v>
      </c>
      <c r="HG14" s="28" t="str">
        <f t="shared" si="38"/>
        <v>-</v>
      </c>
      <c r="HH14" s="25">
        <v>11</v>
      </c>
      <c r="HI14" s="26">
        <v>0</v>
      </c>
      <c r="HJ14" s="26">
        <v>0</v>
      </c>
      <c r="HK14" s="67"/>
      <c r="HL14" s="67"/>
      <c r="HM14" s="27">
        <v>0</v>
      </c>
      <c r="HN14" s="26">
        <v>0</v>
      </c>
      <c r="HO14" s="26">
        <v>0</v>
      </c>
      <c r="HP14" s="26">
        <v>0</v>
      </c>
      <c r="HQ14" s="26">
        <v>0</v>
      </c>
      <c r="HR14" s="67"/>
      <c r="HS14" s="67"/>
      <c r="HT14" s="27">
        <v>0</v>
      </c>
      <c r="HU14" s="26">
        <v>0</v>
      </c>
      <c r="HV14" s="26">
        <v>0</v>
      </c>
      <c r="HW14" s="26">
        <v>0</v>
      </c>
      <c r="HX14" s="26">
        <v>0</v>
      </c>
      <c r="HY14" s="67"/>
      <c r="HZ14" s="67"/>
      <c r="IA14" s="27">
        <v>0</v>
      </c>
      <c r="IB14" s="26">
        <v>0</v>
      </c>
      <c r="IC14" s="26">
        <v>0</v>
      </c>
      <c r="ID14" s="26">
        <v>0</v>
      </c>
      <c r="IE14" s="26">
        <v>0</v>
      </c>
      <c r="IF14" s="67"/>
      <c r="IG14" s="67"/>
      <c r="IH14" s="27">
        <v>0</v>
      </c>
      <c r="II14" s="26">
        <v>0</v>
      </c>
      <c r="IJ14" s="26">
        <v>0</v>
      </c>
      <c r="IK14" s="26">
        <v>0</v>
      </c>
      <c r="IL14" s="26">
        <v>0</v>
      </c>
      <c r="IM14" s="28" t="str">
        <f t="shared" si="39"/>
        <v>-</v>
      </c>
      <c r="IN14" s="28" t="str">
        <f t="shared" si="40"/>
        <v>-</v>
      </c>
      <c r="IO14" s="28" t="str">
        <f t="shared" si="41"/>
        <v>-</v>
      </c>
      <c r="IP14" s="28" t="str">
        <f t="shared" si="42"/>
        <v>-</v>
      </c>
      <c r="IQ14" s="25">
        <v>11</v>
      </c>
      <c r="IR14" s="67"/>
      <c r="IS14" s="67"/>
      <c r="IT14" s="27">
        <v>0</v>
      </c>
      <c r="IU14" s="26">
        <v>0</v>
      </c>
      <c r="IV14" s="55"/>
      <c r="IW14" s="26">
        <v>0</v>
      </c>
      <c r="IX14" s="26">
        <v>0</v>
      </c>
      <c r="IY14" s="16"/>
      <c r="IZ14" s="16"/>
      <c r="JA14" s="55"/>
      <c r="JB14" s="26">
        <v>0</v>
      </c>
      <c r="JC14" s="26">
        <v>0</v>
      </c>
      <c r="JD14" s="26">
        <v>0</v>
      </c>
      <c r="JE14" s="26">
        <v>0</v>
      </c>
      <c r="JF14" s="67"/>
      <c r="JG14" s="67"/>
      <c r="JH14" s="26">
        <v>0</v>
      </c>
      <c r="JI14" s="26">
        <v>0</v>
      </c>
      <c r="JJ14" s="26">
        <v>0</v>
      </c>
      <c r="JK14" s="26">
        <v>0</v>
      </c>
      <c r="JL14" s="26">
        <v>0</v>
      </c>
      <c r="JM14" s="67"/>
      <c r="JN14" s="67"/>
      <c r="JO14" s="26">
        <v>0</v>
      </c>
      <c r="JP14" s="26">
        <v>0</v>
      </c>
      <c r="JQ14" s="26">
        <v>0</v>
      </c>
      <c r="JR14" s="26">
        <v>0</v>
      </c>
      <c r="JS14" s="26">
        <v>0</v>
      </c>
      <c r="JT14" s="16"/>
      <c r="JU14" s="16"/>
      <c r="JV14" s="55"/>
      <c r="JW14" s="28" t="str">
        <f t="shared" si="43"/>
        <v>-</v>
      </c>
      <c r="JX14" s="28" t="str">
        <f t="shared" si="44"/>
        <v>-</v>
      </c>
      <c r="JY14" s="28" t="str">
        <f t="shared" si="45"/>
        <v>-</v>
      </c>
      <c r="JZ14" s="28" t="str">
        <f t="shared" si="46"/>
        <v>-</v>
      </c>
      <c r="KA14" s="25">
        <v>11</v>
      </c>
      <c r="KB14" s="55"/>
      <c r="KC14" s="26">
        <v>0</v>
      </c>
      <c r="KD14" s="26">
        <v>0</v>
      </c>
      <c r="KE14" s="26">
        <v>0</v>
      </c>
      <c r="KF14" s="67"/>
      <c r="KG14" s="67"/>
      <c r="KH14" s="26">
        <v>0</v>
      </c>
      <c r="KI14" s="26">
        <v>0</v>
      </c>
      <c r="KJ14" s="26">
        <v>0</v>
      </c>
      <c r="KK14" s="26">
        <v>0</v>
      </c>
      <c r="KL14" s="26">
        <v>0</v>
      </c>
      <c r="KM14" s="67"/>
      <c r="KN14" s="67"/>
      <c r="KO14" s="26">
        <v>0</v>
      </c>
      <c r="KP14" s="26">
        <v>0</v>
      </c>
      <c r="KQ14" s="55"/>
      <c r="KR14" s="26">
        <v>0</v>
      </c>
      <c r="KS14" s="26">
        <v>0</v>
      </c>
      <c r="KT14" s="67"/>
      <c r="KU14" s="67"/>
      <c r="KV14" s="26">
        <v>0</v>
      </c>
      <c r="KW14" s="26">
        <v>0</v>
      </c>
      <c r="KX14" s="26">
        <v>0</v>
      </c>
      <c r="KY14" s="26">
        <v>0</v>
      </c>
      <c r="KZ14" s="26">
        <v>0</v>
      </c>
      <c r="LA14" s="67"/>
      <c r="LB14" s="67"/>
      <c r="LC14" s="26">
        <v>0</v>
      </c>
      <c r="LD14" s="26">
        <v>0</v>
      </c>
      <c r="LE14" s="26">
        <v>0</v>
      </c>
      <c r="LF14" s="26">
        <v>0</v>
      </c>
      <c r="LG14" s="28" t="str">
        <f t="shared" si="47"/>
        <v>-</v>
      </c>
      <c r="LH14" s="28" t="str">
        <f t="shared" si="48"/>
        <v>-</v>
      </c>
      <c r="LI14" s="28" t="str">
        <f t="shared" si="49"/>
        <v>-</v>
      </c>
      <c r="LJ14" s="28" t="str">
        <f t="shared" si="50"/>
        <v>-</v>
      </c>
      <c r="LK14" s="25">
        <v>11</v>
      </c>
      <c r="LL14" s="26">
        <v>0</v>
      </c>
      <c r="LM14" s="67"/>
      <c r="LN14" s="67"/>
      <c r="LO14" s="26">
        <v>0</v>
      </c>
      <c r="LP14" s="26">
        <v>0</v>
      </c>
      <c r="LQ14" s="26">
        <v>0</v>
      </c>
      <c r="LR14" s="26">
        <v>0</v>
      </c>
      <c r="LS14" s="26">
        <v>0</v>
      </c>
      <c r="LT14" s="67"/>
      <c r="LU14" s="67"/>
      <c r="LV14" s="26">
        <v>0</v>
      </c>
      <c r="LW14" s="26">
        <v>0</v>
      </c>
      <c r="LX14" s="26">
        <v>0</v>
      </c>
      <c r="LY14" s="26">
        <v>0</v>
      </c>
      <c r="LZ14" s="26">
        <v>0</v>
      </c>
      <c r="MA14" s="67"/>
      <c r="MB14" s="67"/>
      <c r="MC14" s="26">
        <v>0</v>
      </c>
      <c r="MD14" s="55"/>
      <c r="ME14" s="26">
        <v>0</v>
      </c>
      <c r="MF14" s="26">
        <v>0</v>
      </c>
      <c r="MG14" s="26">
        <v>0</v>
      </c>
      <c r="MH14" s="67"/>
      <c r="MI14" s="67"/>
      <c r="MJ14" s="26">
        <v>0</v>
      </c>
      <c r="MK14" s="26">
        <v>0</v>
      </c>
      <c r="ML14" s="26">
        <v>0</v>
      </c>
      <c r="MM14" s="26">
        <v>0</v>
      </c>
      <c r="MN14" s="28" t="str">
        <f t="shared" si="0"/>
        <v>-</v>
      </c>
      <c r="MO14" s="28" t="str">
        <f t="shared" si="1"/>
        <v>-</v>
      </c>
      <c r="MP14" s="28" t="str">
        <f t="shared" si="2"/>
        <v>-</v>
      </c>
      <c r="MQ14" s="28" t="str">
        <f t="shared" si="3"/>
        <v>-</v>
      </c>
      <c r="MR14" s="25">
        <v>11</v>
      </c>
      <c r="MS14" s="26">
        <v>0</v>
      </c>
      <c r="MT14" s="16"/>
      <c r="MU14" s="16"/>
      <c r="MV14" s="26">
        <v>0</v>
      </c>
      <c r="MW14" s="26">
        <v>0</v>
      </c>
      <c r="MX14" s="26">
        <v>0</v>
      </c>
      <c r="MY14" s="26">
        <v>0</v>
      </c>
      <c r="MZ14" s="26">
        <v>0</v>
      </c>
      <c r="NA14" s="67"/>
      <c r="NB14" s="67"/>
      <c r="NC14" s="26">
        <v>0</v>
      </c>
      <c r="ND14" s="26">
        <v>0</v>
      </c>
      <c r="NE14" s="26">
        <v>0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28" t="str">
        <f t="shared" si="51"/>
        <v>-</v>
      </c>
      <c r="NY14" s="28" t="str">
        <f t="shared" si="52"/>
        <v>-</v>
      </c>
      <c r="NZ14" s="28" t="str">
        <f t="shared" si="53"/>
        <v>-</v>
      </c>
      <c r="OA14" s="28" t="str">
        <f t="shared" si="54"/>
        <v>-</v>
      </c>
      <c r="OB14" s="2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28" t="str">
        <f t="shared" si="55"/>
        <v>-</v>
      </c>
      <c r="PH14" s="28" t="str">
        <f t="shared" si="56"/>
        <v>-</v>
      </c>
      <c r="PI14" s="28" t="str">
        <f t="shared" si="57"/>
        <v>-</v>
      </c>
      <c r="PJ14" s="28" t="str">
        <f t="shared" si="58"/>
        <v>-</v>
      </c>
      <c r="PK14" s="32">
        <v>11</v>
      </c>
      <c r="PL14" s="33" t="str">
        <f t="shared" si="4"/>
        <v>-</v>
      </c>
      <c r="PM14" s="33" t="str">
        <f t="shared" si="5"/>
        <v>-</v>
      </c>
      <c r="PN14" s="33" t="str">
        <f t="shared" si="6"/>
        <v>-</v>
      </c>
      <c r="PO14" s="33" t="str">
        <f t="shared" si="7"/>
        <v>-</v>
      </c>
      <c r="PP14" s="33" t="str">
        <f t="shared" si="8"/>
        <v>-</v>
      </c>
      <c r="PQ14" s="33" t="str">
        <f t="shared" si="9"/>
        <v>-</v>
      </c>
      <c r="PR14" s="33" t="str">
        <f t="shared" si="10"/>
        <v>-</v>
      </c>
      <c r="PS14" s="33" t="str">
        <f t="shared" si="11"/>
        <v>-</v>
      </c>
      <c r="PT14" s="33" t="str">
        <f t="shared" si="12"/>
        <v>-</v>
      </c>
      <c r="PU14" s="33" t="str">
        <f t="shared" si="13"/>
        <v>-</v>
      </c>
      <c r="PV14" s="33" t="str">
        <f t="shared" si="59"/>
        <v>-</v>
      </c>
      <c r="PW14" s="33" t="str">
        <f t="shared" si="60"/>
        <v>-</v>
      </c>
      <c r="PX14" s="34">
        <f t="shared" si="14"/>
        <v>0</v>
      </c>
      <c r="PY14" s="34">
        <f t="shared" si="61"/>
        <v>0</v>
      </c>
      <c r="PZ14" s="35" t="e">
        <f t="shared" si="62"/>
        <v>#DIV/0!</v>
      </c>
    </row>
    <row r="15" spans="1:442" ht="21.75">
      <c r="A15" s="57" t="s">
        <v>318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1</v>
      </c>
      <c r="R15" s="6">
        <v>1</v>
      </c>
      <c r="S15" s="6">
        <v>1</v>
      </c>
      <c r="T15" s="6">
        <v>1</v>
      </c>
      <c r="U15" s="16"/>
      <c r="V15" s="16"/>
      <c r="W15" s="19">
        <v>1</v>
      </c>
      <c r="X15" s="6">
        <v>1</v>
      </c>
      <c r="Y15" s="6">
        <v>1</v>
      </c>
      <c r="Z15" s="6">
        <v>1</v>
      </c>
      <c r="AA15" s="6">
        <v>1</v>
      </c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1</v>
      </c>
      <c r="AR15" s="6">
        <v>1</v>
      </c>
      <c r="AS15" s="6">
        <v>1</v>
      </c>
      <c r="AT15" s="6">
        <v>1</v>
      </c>
      <c r="AU15" s="16"/>
      <c r="AV15" s="16"/>
      <c r="AW15" s="19">
        <v>1</v>
      </c>
      <c r="AX15" s="6">
        <v>1</v>
      </c>
      <c r="AY15" s="6">
        <v>1</v>
      </c>
      <c r="AZ15" s="6">
        <v>1</v>
      </c>
      <c r="BA15" s="6">
        <v>1</v>
      </c>
      <c r="BB15" s="16"/>
      <c r="BC15" s="16"/>
      <c r="BD15" s="19">
        <v>1</v>
      </c>
      <c r="BE15" s="6">
        <v>1</v>
      </c>
      <c r="BF15" s="6">
        <v>1</v>
      </c>
      <c r="BG15" s="6">
        <v>1</v>
      </c>
      <c r="BH15" s="6">
        <v>1</v>
      </c>
      <c r="BI15" s="16"/>
      <c r="BJ15" s="16"/>
      <c r="BK15" s="19">
        <v>1</v>
      </c>
      <c r="BL15" s="6">
        <v>1</v>
      </c>
      <c r="BM15" s="6">
        <v>1</v>
      </c>
      <c r="BN15" s="6">
        <v>1</v>
      </c>
      <c r="BO15" s="6">
        <v>1</v>
      </c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1</v>
      </c>
      <c r="BY15" s="6">
        <v>1</v>
      </c>
      <c r="BZ15" s="6">
        <v>1</v>
      </c>
      <c r="CA15" s="6">
        <v>1</v>
      </c>
      <c r="CB15" s="16"/>
      <c r="CC15" s="16"/>
      <c r="CD15" s="19">
        <v>1</v>
      </c>
      <c r="CE15" s="19">
        <v>1</v>
      </c>
      <c r="CF15" s="6">
        <v>1</v>
      </c>
      <c r="CG15" s="6">
        <v>1</v>
      </c>
      <c r="CH15" s="6">
        <v>1</v>
      </c>
      <c r="CI15" s="16"/>
      <c r="CJ15" s="16"/>
      <c r="CK15" s="19">
        <v>1</v>
      </c>
      <c r="CL15" s="6">
        <v>1</v>
      </c>
      <c r="CM15" s="6">
        <v>1</v>
      </c>
      <c r="CN15" s="6">
        <v>1</v>
      </c>
      <c r="CO15" s="6">
        <v>1</v>
      </c>
      <c r="CP15" s="16"/>
      <c r="CQ15" s="16"/>
      <c r="CR15" s="19">
        <v>1</v>
      </c>
      <c r="CS15" s="6">
        <v>1</v>
      </c>
      <c r="CT15" s="6">
        <v>1</v>
      </c>
      <c r="CU15" s="6">
        <v>1</v>
      </c>
      <c r="CV15" s="55"/>
      <c r="CW15" s="16"/>
      <c r="CX15" s="16"/>
      <c r="CY15" s="55"/>
      <c r="CZ15" s="6">
        <v>1</v>
      </c>
      <c r="DA15" s="7">
        <f t="shared" si="23"/>
        <v>20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1</v>
      </c>
      <c r="DM15" s="6">
        <v>1</v>
      </c>
      <c r="DN15" s="6">
        <v>1</v>
      </c>
      <c r="DO15" s="6">
        <v>1</v>
      </c>
      <c r="DP15" s="16"/>
      <c r="DQ15" s="16"/>
      <c r="DR15" s="55"/>
      <c r="DS15" s="6">
        <v>1</v>
      </c>
      <c r="DT15" s="6">
        <v>1</v>
      </c>
      <c r="DU15" s="6">
        <v>1</v>
      </c>
      <c r="DV15" s="6">
        <v>1</v>
      </c>
      <c r="DW15" s="16"/>
      <c r="DX15" s="16"/>
      <c r="DY15" s="19">
        <v>1</v>
      </c>
      <c r="DZ15" s="6">
        <v>1</v>
      </c>
      <c r="EA15" s="6">
        <v>1</v>
      </c>
      <c r="EB15" s="6">
        <v>1</v>
      </c>
      <c r="EC15" s="6">
        <v>1</v>
      </c>
      <c r="ED15" s="16"/>
      <c r="EE15" s="16"/>
      <c r="EF15" s="19">
        <v>1</v>
      </c>
      <c r="EG15" s="6">
        <v>1</v>
      </c>
      <c r="EH15" s="6">
        <v>1</v>
      </c>
      <c r="EI15" s="6">
        <v>1</v>
      </c>
      <c r="EJ15" s="6">
        <v>1</v>
      </c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6">
        <v>1</v>
      </c>
      <c r="ES15" s="6">
        <v>1</v>
      </c>
      <c r="ET15" s="6">
        <v>1</v>
      </c>
      <c r="EU15" s="6">
        <v>1</v>
      </c>
      <c r="EV15" s="6">
        <v>1</v>
      </c>
      <c r="EW15" s="16"/>
      <c r="EX15" s="16"/>
      <c r="EY15" s="6">
        <v>1</v>
      </c>
      <c r="EZ15" s="6">
        <v>1</v>
      </c>
      <c r="FA15" s="6">
        <v>1</v>
      </c>
      <c r="FB15" s="6">
        <v>1</v>
      </c>
      <c r="FC15" s="6">
        <v>1</v>
      </c>
      <c r="FD15" s="16"/>
      <c r="FE15" s="16"/>
      <c r="FF15" s="6">
        <v>1</v>
      </c>
      <c r="FG15" s="6">
        <v>1</v>
      </c>
      <c r="FH15" s="6">
        <v>1</v>
      </c>
      <c r="FI15" s="6">
        <v>1</v>
      </c>
      <c r="FJ15" s="6">
        <v>1</v>
      </c>
      <c r="FK15" s="16"/>
      <c r="FL15" s="16"/>
      <c r="FM15" s="19">
        <v>1</v>
      </c>
      <c r="FN15" s="6">
        <v>1</v>
      </c>
      <c r="FO15" s="6">
        <v>1</v>
      </c>
      <c r="FP15" s="6">
        <v>1</v>
      </c>
      <c r="FQ15" s="6">
        <v>1</v>
      </c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1</v>
      </c>
      <c r="GA15" s="6">
        <v>1</v>
      </c>
      <c r="GB15" s="6">
        <v>1</v>
      </c>
      <c r="GC15" s="6">
        <v>1</v>
      </c>
      <c r="GD15" s="16"/>
      <c r="GE15" s="16"/>
      <c r="GF15" s="19">
        <v>1</v>
      </c>
      <c r="GG15" s="6">
        <v>1</v>
      </c>
      <c r="GH15" s="6">
        <v>1</v>
      </c>
      <c r="GI15" s="6">
        <v>1</v>
      </c>
      <c r="GJ15" s="6">
        <v>1</v>
      </c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>
        <v>1</v>
      </c>
      <c r="GY15" s="16"/>
      <c r="GZ15" s="16"/>
      <c r="HA15" s="19">
        <v>1</v>
      </c>
      <c r="HB15" s="19">
        <v>1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>
        <v>1</v>
      </c>
      <c r="HK15" s="16"/>
      <c r="HL15" s="16"/>
      <c r="HM15" s="19">
        <v>1</v>
      </c>
      <c r="HN15" s="6">
        <v>1</v>
      </c>
      <c r="HO15" s="6">
        <v>1</v>
      </c>
      <c r="HP15" s="6">
        <v>1</v>
      </c>
      <c r="HQ15" s="6">
        <v>1</v>
      </c>
      <c r="HR15" s="16"/>
      <c r="HS15" s="16"/>
      <c r="HT15" s="19">
        <v>1</v>
      </c>
      <c r="HU15" s="6">
        <v>1</v>
      </c>
      <c r="HV15" s="6">
        <v>1</v>
      </c>
      <c r="HW15" s="6">
        <v>1</v>
      </c>
      <c r="HX15" s="6">
        <v>1</v>
      </c>
      <c r="HY15" s="16"/>
      <c r="HZ15" s="16"/>
      <c r="IA15" s="19">
        <v>1</v>
      </c>
      <c r="IB15" s="6">
        <v>1</v>
      </c>
      <c r="IC15" s="6">
        <v>1</v>
      </c>
      <c r="ID15" s="6">
        <v>1</v>
      </c>
      <c r="IE15" s="6">
        <v>1</v>
      </c>
      <c r="IF15" s="16"/>
      <c r="IG15" s="16"/>
      <c r="IH15" s="19">
        <v>1</v>
      </c>
      <c r="II15" s="6">
        <v>1</v>
      </c>
      <c r="IJ15" s="6">
        <v>1</v>
      </c>
      <c r="IK15" s="6">
        <v>1</v>
      </c>
      <c r="IL15" s="6">
        <v>1</v>
      </c>
      <c r="IM15" s="7">
        <f t="shared" si="39"/>
        <v>22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1</v>
      </c>
      <c r="IV15" s="55"/>
      <c r="IW15" s="6">
        <v>1</v>
      </c>
      <c r="IX15" s="6">
        <v>1</v>
      </c>
      <c r="IY15" s="16"/>
      <c r="IZ15" s="16"/>
      <c r="JA15" s="55"/>
      <c r="JB15" s="6">
        <v>1</v>
      </c>
      <c r="JC15" s="6">
        <v>1</v>
      </c>
      <c r="JD15" s="6">
        <v>1</v>
      </c>
      <c r="JE15" s="6">
        <v>1</v>
      </c>
      <c r="JF15" s="16"/>
      <c r="JG15" s="16"/>
      <c r="JH15" s="6">
        <v>1</v>
      </c>
      <c r="JI15" s="6">
        <v>1</v>
      </c>
      <c r="JJ15" s="6">
        <v>1</v>
      </c>
      <c r="JK15" s="6">
        <v>1</v>
      </c>
      <c r="JL15" s="6">
        <v>1</v>
      </c>
      <c r="JM15" s="16"/>
      <c r="JN15" s="16"/>
      <c r="JO15" s="6">
        <v>1</v>
      </c>
      <c r="JP15" s="6">
        <v>1</v>
      </c>
      <c r="JQ15" s="6">
        <v>1</v>
      </c>
      <c r="JR15" s="6">
        <v>1</v>
      </c>
      <c r="JS15" s="6">
        <v>1</v>
      </c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>
        <v>1</v>
      </c>
      <c r="KF15" s="16"/>
      <c r="KG15" s="16"/>
      <c r="KH15" s="6">
        <v>1</v>
      </c>
      <c r="KI15" s="6">
        <v>1</v>
      </c>
      <c r="KJ15" s="6">
        <v>1</v>
      </c>
      <c r="KK15" s="6">
        <v>1</v>
      </c>
      <c r="KL15" s="6">
        <v>1</v>
      </c>
      <c r="KM15" s="16"/>
      <c r="KN15" s="16"/>
      <c r="KO15" s="6">
        <v>1</v>
      </c>
      <c r="KP15" s="6">
        <v>1</v>
      </c>
      <c r="KQ15" s="55"/>
      <c r="KR15" s="6">
        <v>1</v>
      </c>
      <c r="KS15" s="6">
        <v>1</v>
      </c>
      <c r="KT15" s="16"/>
      <c r="KU15" s="16"/>
      <c r="KV15" s="6">
        <v>1</v>
      </c>
      <c r="KW15" s="6">
        <v>1</v>
      </c>
      <c r="KX15" s="6">
        <v>1</v>
      </c>
      <c r="KY15" s="6">
        <v>1</v>
      </c>
      <c r="KZ15" s="6">
        <v>1</v>
      </c>
      <c r="LA15" s="16"/>
      <c r="LB15" s="16"/>
      <c r="LC15" s="6">
        <v>1</v>
      </c>
      <c r="LD15" s="6">
        <v>1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>
        <v>1</v>
      </c>
      <c r="LM15" s="16"/>
      <c r="LN15" s="16"/>
      <c r="LO15" s="6">
        <v>1</v>
      </c>
      <c r="LP15" s="6">
        <v>1</v>
      </c>
      <c r="LQ15" s="6">
        <v>1</v>
      </c>
      <c r="LR15" s="6">
        <v>1</v>
      </c>
      <c r="LS15" s="6">
        <v>1</v>
      </c>
      <c r="LT15" s="16"/>
      <c r="LU15" s="16"/>
      <c r="LV15" s="6">
        <v>1</v>
      </c>
      <c r="LW15" s="6">
        <v>1</v>
      </c>
      <c r="LX15" s="6">
        <v>1</v>
      </c>
      <c r="LY15" s="6">
        <v>1</v>
      </c>
      <c r="LZ15" s="6">
        <v>1</v>
      </c>
      <c r="MA15" s="16"/>
      <c r="MB15" s="16"/>
      <c r="MC15" s="6">
        <v>1</v>
      </c>
      <c r="MD15" s="55"/>
      <c r="ME15" s="6">
        <v>1</v>
      </c>
      <c r="MF15" s="6">
        <v>1</v>
      </c>
      <c r="MG15" s="6">
        <v>1</v>
      </c>
      <c r="MH15" s="16"/>
      <c r="MI15" s="16"/>
      <c r="MJ15" s="6">
        <v>1</v>
      </c>
      <c r="MK15" s="6">
        <v>1</v>
      </c>
      <c r="ML15" s="6">
        <v>1</v>
      </c>
      <c r="MM15" s="6">
        <v>1</v>
      </c>
      <c r="MN15" s="7">
        <f t="shared" si="0"/>
        <v>19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>
        <v>1</v>
      </c>
      <c r="MT15" s="16"/>
      <c r="MU15" s="16"/>
      <c r="MV15" s="6">
        <v>1</v>
      </c>
      <c r="MW15" s="6">
        <v>1</v>
      </c>
      <c r="MX15" s="6">
        <v>1</v>
      </c>
      <c r="MY15" s="6">
        <v>1</v>
      </c>
      <c r="MZ15" s="6">
        <v>1</v>
      </c>
      <c r="NA15" s="16"/>
      <c r="NB15" s="16"/>
      <c r="NC15" s="6">
        <v>1</v>
      </c>
      <c r="ND15" s="6">
        <v>1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20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22</v>
      </c>
      <c r="PS15" s="9">
        <f t="shared" si="11"/>
        <v>18</v>
      </c>
      <c r="PT15" s="9">
        <f t="shared" si="12"/>
        <v>21</v>
      </c>
      <c r="PU15" s="9">
        <f t="shared" si="13"/>
        <v>19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57" t="s">
        <v>319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1</v>
      </c>
      <c r="R16" s="6">
        <v>1</v>
      </c>
      <c r="S16" s="6">
        <v>1</v>
      </c>
      <c r="T16" s="6">
        <v>1</v>
      </c>
      <c r="U16" s="16"/>
      <c r="V16" s="16"/>
      <c r="W16" s="19">
        <v>1</v>
      </c>
      <c r="X16" s="6">
        <v>1</v>
      </c>
      <c r="Y16" s="6">
        <v>1</v>
      </c>
      <c r="Z16" s="6">
        <v>1</v>
      </c>
      <c r="AA16" s="6">
        <v>1</v>
      </c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1</v>
      </c>
      <c r="AR16" s="6">
        <v>1</v>
      </c>
      <c r="AS16" s="6">
        <v>1</v>
      </c>
      <c r="AT16" s="6">
        <v>1</v>
      </c>
      <c r="AU16" s="16"/>
      <c r="AV16" s="16"/>
      <c r="AW16" s="19">
        <v>1</v>
      </c>
      <c r="AX16" s="6">
        <v>1</v>
      </c>
      <c r="AY16" s="6">
        <v>1</v>
      </c>
      <c r="AZ16" s="6">
        <v>1</v>
      </c>
      <c r="BA16" s="6">
        <v>1</v>
      </c>
      <c r="BB16" s="16"/>
      <c r="BC16" s="16"/>
      <c r="BD16" s="19">
        <v>1</v>
      </c>
      <c r="BE16" s="6">
        <v>1</v>
      </c>
      <c r="BF16" s="6">
        <v>1</v>
      </c>
      <c r="BG16" s="6">
        <v>1</v>
      </c>
      <c r="BH16" s="6">
        <v>1</v>
      </c>
      <c r="BI16" s="16"/>
      <c r="BJ16" s="16"/>
      <c r="BK16" s="19">
        <v>1</v>
      </c>
      <c r="BL16" s="6">
        <v>1</v>
      </c>
      <c r="BM16" s="6">
        <v>1</v>
      </c>
      <c r="BN16" s="6">
        <v>1</v>
      </c>
      <c r="BO16" s="6">
        <v>1</v>
      </c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1</v>
      </c>
      <c r="BY16" s="6">
        <v>1</v>
      </c>
      <c r="BZ16" s="6">
        <v>1</v>
      </c>
      <c r="CA16" s="6">
        <v>1</v>
      </c>
      <c r="CB16" s="16"/>
      <c r="CC16" s="16"/>
      <c r="CD16" s="19">
        <v>1</v>
      </c>
      <c r="CE16" s="19">
        <v>1</v>
      </c>
      <c r="CF16" s="6">
        <v>1</v>
      </c>
      <c r="CG16" s="6">
        <v>1</v>
      </c>
      <c r="CH16" s="6">
        <v>1</v>
      </c>
      <c r="CI16" s="16"/>
      <c r="CJ16" s="16"/>
      <c r="CK16" s="19">
        <v>1</v>
      </c>
      <c r="CL16" s="6">
        <v>1</v>
      </c>
      <c r="CM16" s="6">
        <v>1</v>
      </c>
      <c r="CN16" s="6">
        <v>1</v>
      </c>
      <c r="CO16" s="6">
        <v>1</v>
      </c>
      <c r="CP16" s="16"/>
      <c r="CQ16" s="16"/>
      <c r="CR16" s="19">
        <v>1</v>
      </c>
      <c r="CS16" s="6">
        <v>1</v>
      </c>
      <c r="CT16" s="6">
        <v>1</v>
      </c>
      <c r="CU16" s="6">
        <v>1</v>
      </c>
      <c r="CV16" s="55"/>
      <c r="CW16" s="16"/>
      <c r="CX16" s="16"/>
      <c r="CY16" s="55"/>
      <c r="CZ16" s="6">
        <v>1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1</v>
      </c>
      <c r="DL16" s="6">
        <v>1</v>
      </c>
      <c r="DM16" s="6">
        <v>1</v>
      </c>
      <c r="DN16" s="6">
        <v>1</v>
      </c>
      <c r="DO16" s="6">
        <v>1</v>
      </c>
      <c r="DP16" s="16"/>
      <c r="DQ16" s="16"/>
      <c r="DR16" s="55"/>
      <c r="DS16" s="6">
        <v>1</v>
      </c>
      <c r="DT16" s="6">
        <v>1</v>
      </c>
      <c r="DU16" s="6">
        <v>1</v>
      </c>
      <c r="DV16" s="6">
        <v>1</v>
      </c>
      <c r="DW16" s="16"/>
      <c r="DX16" s="16"/>
      <c r="DY16" s="19">
        <v>1</v>
      </c>
      <c r="DZ16" s="6">
        <v>1</v>
      </c>
      <c r="EA16" s="6">
        <v>1</v>
      </c>
      <c r="EB16" s="6">
        <v>1</v>
      </c>
      <c r="EC16" s="6">
        <v>1</v>
      </c>
      <c r="ED16" s="16"/>
      <c r="EE16" s="16"/>
      <c r="EF16" s="19">
        <v>1</v>
      </c>
      <c r="EG16" s="6">
        <v>1</v>
      </c>
      <c r="EH16" s="6">
        <v>1</v>
      </c>
      <c r="EI16" s="6">
        <v>1</v>
      </c>
      <c r="EJ16" s="6">
        <v>1</v>
      </c>
      <c r="EK16" s="7">
        <f t="shared" si="27"/>
        <v>22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6">
        <v>1</v>
      </c>
      <c r="ES16" s="6">
        <v>1</v>
      </c>
      <c r="ET16" s="6">
        <v>1</v>
      </c>
      <c r="EU16" s="6">
        <v>1</v>
      </c>
      <c r="EV16" s="6">
        <v>1</v>
      </c>
      <c r="EW16" s="16"/>
      <c r="EX16" s="16"/>
      <c r="EY16" s="6">
        <v>1</v>
      </c>
      <c r="EZ16" s="6">
        <v>1</v>
      </c>
      <c r="FA16" s="6">
        <v>1</v>
      </c>
      <c r="FB16" s="6">
        <v>1</v>
      </c>
      <c r="FC16" s="6">
        <v>1</v>
      </c>
      <c r="FD16" s="16"/>
      <c r="FE16" s="16"/>
      <c r="FF16" s="6">
        <v>1</v>
      </c>
      <c r="FG16" s="6">
        <v>1</v>
      </c>
      <c r="FH16" s="6">
        <v>1</v>
      </c>
      <c r="FI16" s="6">
        <v>1</v>
      </c>
      <c r="FJ16" s="6">
        <v>1</v>
      </c>
      <c r="FK16" s="16"/>
      <c r="FL16" s="16"/>
      <c r="FM16" s="19">
        <v>1</v>
      </c>
      <c r="FN16" s="6">
        <v>1</v>
      </c>
      <c r="FO16" s="6">
        <v>1</v>
      </c>
      <c r="FP16" s="6">
        <v>1</v>
      </c>
      <c r="FQ16" s="6">
        <v>1</v>
      </c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1</v>
      </c>
      <c r="GA16" s="6">
        <v>1</v>
      </c>
      <c r="GB16" s="6">
        <v>1</v>
      </c>
      <c r="GC16" s="6">
        <v>1</v>
      </c>
      <c r="GD16" s="16"/>
      <c r="GE16" s="16"/>
      <c r="GF16" s="19">
        <v>1</v>
      </c>
      <c r="GG16" s="6">
        <v>1</v>
      </c>
      <c r="GH16" s="6">
        <v>1</v>
      </c>
      <c r="GI16" s="6">
        <v>1</v>
      </c>
      <c r="GJ16" s="6">
        <v>1</v>
      </c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>
        <v>1</v>
      </c>
      <c r="GY16" s="16"/>
      <c r="GZ16" s="16"/>
      <c r="HA16" s="19">
        <v>1</v>
      </c>
      <c r="HB16" s="19">
        <v>1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>
        <v>1</v>
      </c>
      <c r="HK16" s="16"/>
      <c r="HL16" s="16"/>
      <c r="HM16" s="19">
        <v>1</v>
      </c>
      <c r="HN16" s="6">
        <v>1</v>
      </c>
      <c r="HO16" s="6">
        <v>1</v>
      </c>
      <c r="HP16" s="6">
        <v>1</v>
      </c>
      <c r="HQ16" s="6">
        <v>1</v>
      </c>
      <c r="HR16" s="16"/>
      <c r="HS16" s="16"/>
      <c r="HT16" s="19">
        <v>1</v>
      </c>
      <c r="HU16" s="6">
        <v>1</v>
      </c>
      <c r="HV16" s="6">
        <v>1</v>
      </c>
      <c r="HW16" s="6">
        <v>1</v>
      </c>
      <c r="HX16" s="6">
        <v>1</v>
      </c>
      <c r="HY16" s="16"/>
      <c r="HZ16" s="16"/>
      <c r="IA16" s="19">
        <v>1</v>
      </c>
      <c r="IB16" s="6">
        <v>1</v>
      </c>
      <c r="IC16" s="6">
        <v>1</v>
      </c>
      <c r="ID16" s="6">
        <v>1</v>
      </c>
      <c r="IE16" s="6">
        <v>1</v>
      </c>
      <c r="IF16" s="16"/>
      <c r="IG16" s="16"/>
      <c r="IH16" s="19">
        <v>1</v>
      </c>
      <c r="II16" s="6">
        <v>1</v>
      </c>
      <c r="IJ16" s="6">
        <v>1</v>
      </c>
      <c r="IK16" s="6">
        <v>1</v>
      </c>
      <c r="IL16" s="6">
        <v>1</v>
      </c>
      <c r="IM16" s="7">
        <f t="shared" si="39"/>
        <v>22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1</v>
      </c>
      <c r="IV16" s="55"/>
      <c r="IW16" s="6">
        <v>1</v>
      </c>
      <c r="IX16" s="6">
        <v>1</v>
      </c>
      <c r="IY16" s="16"/>
      <c r="IZ16" s="16"/>
      <c r="JA16" s="55"/>
      <c r="JB16" s="6">
        <v>1</v>
      </c>
      <c r="JC16" s="6">
        <v>1</v>
      </c>
      <c r="JD16" s="6">
        <v>1</v>
      </c>
      <c r="JE16" s="6">
        <v>1</v>
      </c>
      <c r="JF16" s="16"/>
      <c r="JG16" s="16"/>
      <c r="JH16" s="6">
        <v>1</v>
      </c>
      <c r="JI16" s="6">
        <v>1</v>
      </c>
      <c r="JJ16" s="6">
        <v>1</v>
      </c>
      <c r="JK16" s="6">
        <v>1</v>
      </c>
      <c r="JL16" s="6">
        <v>1</v>
      </c>
      <c r="JM16" s="16"/>
      <c r="JN16" s="16"/>
      <c r="JO16" s="6">
        <v>1</v>
      </c>
      <c r="JP16" s="6">
        <v>1</v>
      </c>
      <c r="JQ16" s="6">
        <v>1</v>
      </c>
      <c r="JR16" s="6">
        <v>1</v>
      </c>
      <c r="JS16" s="6">
        <v>1</v>
      </c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>
        <v>1</v>
      </c>
      <c r="KF16" s="16"/>
      <c r="KG16" s="16"/>
      <c r="KH16" s="6">
        <v>1</v>
      </c>
      <c r="KI16" s="6">
        <v>1</v>
      </c>
      <c r="KJ16" s="6">
        <v>1</v>
      </c>
      <c r="KK16" s="6">
        <v>1</v>
      </c>
      <c r="KL16" s="6">
        <v>1</v>
      </c>
      <c r="KM16" s="16"/>
      <c r="KN16" s="16"/>
      <c r="KO16" s="6">
        <v>1</v>
      </c>
      <c r="KP16" s="6">
        <v>1</v>
      </c>
      <c r="KQ16" s="55"/>
      <c r="KR16" s="6">
        <v>1</v>
      </c>
      <c r="KS16" s="6">
        <v>1</v>
      </c>
      <c r="KT16" s="16"/>
      <c r="KU16" s="16"/>
      <c r="KV16" s="6">
        <v>1</v>
      </c>
      <c r="KW16" s="6">
        <v>1</v>
      </c>
      <c r="KX16" s="6">
        <v>1</v>
      </c>
      <c r="KY16" s="6">
        <v>1</v>
      </c>
      <c r="KZ16" s="6">
        <v>1</v>
      </c>
      <c r="LA16" s="16"/>
      <c r="LB16" s="16"/>
      <c r="LC16" s="6">
        <v>1</v>
      </c>
      <c r="LD16" s="6">
        <v>1</v>
      </c>
      <c r="LE16" s="6">
        <v>1</v>
      </c>
      <c r="LF16" s="6">
        <v>1</v>
      </c>
      <c r="LG16" s="7">
        <f t="shared" si="47"/>
        <v>21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>
        <v>1</v>
      </c>
      <c r="LM16" s="16"/>
      <c r="LN16" s="16"/>
      <c r="LO16" s="6">
        <v>1</v>
      </c>
      <c r="LP16" s="6">
        <v>1</v>
      </c>
      <c r="LQ16" s="6">
        <v>1</v>
      </c>
      <c r="LR16" s="6">
        <v>1</v>
      </c>
      <c r="LS16" s="6">
        <v>1</v>
      </c>
      <c r="LT16" s="16"/>
      <c r="LU16" s="16"/>
      <c r="LV16" s="6">
        <v>1</v>
      </c>
      <c r="LW16" s="6">
        <v>1</v>
      </c>
      <c r="LX16" s="6">
        <v>1</v>
      </c>
      <c r="LY16" s="6">
        <v>1</v>
      </c>
      <c r="LZ16" s="6">
        <v>1</v>
      </c>
      <c r="MA16" s="16"/>
      <c r="MB16" s="16"/>
      <c r="MC16" s="6">
        <v>1</v>
      </c>
      <c r="MD16" s="55"/>
      <c r="ME16" s="6">
        <v>1</v>
      </c>
      <c r="MF16" s="6">
        <v>1</v>
      </c>
      <c r="MG16" s="6">
        <v>1</v>
      </c>
      <c r="MH16" s="16"/>
      <c r="MI16" s="16"/>
      <c r="MJ16" s="6">
        <v>1</v>
      </c>
      <c r="MK16" s="6">
        <v>1</v>
      </c>
      <c r="ML16" s="6">
        <v>1</v>
      </c>
      <c r="MM16" s="6">
        <v>1</v>
      </c>
      <c r="MN16" s="7">
        <f t="shared" si="0"/>
        <v>19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>
        <v>1</v>
      </c>
      <c r="MT16" s="16"/>
      <c r="MU16" s="16"/>
      <c r="MV16" s="6">
        <v>1</v>
      </c>
      <c r="MW16" s="6">
        <v>1</v>
      </c>
      <c r="MX16" s="6">
        <v>1</v>
      </c>
      <c r="MY16" s="6">
        <v>1</v>
      </c>
      <c r="MZ16" s="6">
        <v>1</v>
      </c>
      <c r="NA16" s="16"/>
      <c r="NB16" s="16"/>
      <c r="NC16" s="6">
        <v>1</v>
      </c>
      <c r="ND16" s="6">
        <v>1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22</v>
      </c>
      <c r="PP16" s="9">
        <f t="shared" si="8"/>
        <v>20</v>
      </c>
      <c r="PQ16" s="9">
        <f t="shared" si="9"/>
        <v>16</v>
      </c>
      <c r="PR16" s="9">
        <f t="shared" si="10"/>
        <v>22</v>
      </c>
      <c r="PS16" s="9">
        <f t="shared" si="11"/>
        <v>18</v>
      </c>
      <c r="PT16" s="9">
        <f t="shared" si="12"/>
        <v>21</v>
      </c>
      <c r="PU16" s="9">
        <f t="shared" si="13"/>
        <v>19</v>
      </c>
      <c r="PV16" s="9">
        <f t="shared" si="59"/>
        <v>9</v>
      </c>
      <c r="PW16" s="9" t="str">
        <f t="shared" si="60"/>
        <v>-</v>
      </c>
      <c r="PX16" s="10">
        <f t="shared" si="14"/>
        <v>200</v>
      </c>
      <c r="PY16" s="10">
        <f t="shared" si="61"/>
        <v>200</v>
      </c>
      <c r="PZ16" s="11">
        <f t="shared" si="62"/>
        <v>100</v>
      </c>
    </row>
    <row r="17" spans="1:442" ht="21.75">
      <c r="A17" s="82" t="s">
        <v>320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1</v>
      </c>
      <c r="R17" s="6">
        <v>1</v>
      </c>
      <c r="S17" s="6">
        <v>1</v>
      </c>
      <c r="T17" s="6">
        <v>1</v>
      </c>
      <c r="U17" s="16"/>
      <c r="V17" s="16"/>
      <c r="W17" s="19">
        <v>1</v>
      </c>
      <c r="X17" s="6">
        <v>1</v>
      </c>
      <c r="Y17" s="6">
        <v>1</v>
      </c>
      <c r="Z17" s="6">
        <v>1</v>
      </c>
      <c r="AA17" s="6">
        <v>1</v>
      </c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1</v>
      </c>
      <c r="AR17" s="6">
        <v>1</v>
      </c>
      <c r="AS17" s="6">
        <v>1</v>
      </c>
      <c r="AT17" s="6">
        <v>1</v>
      </c>
      <c r="AU17" s="16"/>
      <c r="AV17" s="16"/>
      <c r="AW17" s="19">
        <v>1</v>
      </c>
      <c r="AX17" s="6">
        <v>1</v>
      </c>
      <c r="AY17" s="6">
        <v>1</v>
      </c>
      <c r="AZ17" s="6">
        <v>1</v>
      </c>
      <c r="BA17" s="6">
        <v>1</v>
      </c>
      <c r="BB17" s="16"/>
      <c r="BC17" s="16"/>
      <c r="BD17" s="19">
        <v>1</v>
      </c>
      <c r="BE17" s="6">
        <v>1</v>
      </c>
      <c r="BF17" s="6">
        <v>1</v>
      </c>
      <c r="BG17" s="6">
        <v>1</v>
      </c>
      <c r="BH17" s="6">
        <v>1</v>
      </c>
      <c r="BI17" s="16"/>
      <c r="BJ17" s="16"/>
      <c r="BK17" s="19">
        <v>1</v>
      </c>
      <c r="BL17" s="6">
        <v>1</v>
      </c>
      <c r="BM17" s="6">
        <v>1</v>
      </c>
      <c r="BN17" s="6">
        <v>1</v>
      </c>
      <c r="BO17" s="6">
        <v>1</v>
      </c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1</v>
      </c>
      <c r="BY17" s="6">
        <v>1</v>
      </c>
      <c r="BZ17" s="6">
        <v>1</v>
      </c>
      <c r="CA17" s="6">
        <v>1</v>
      </c>
      <c r="CB17" s="16"/>
      <c r="CC17" s="16"/>
      <c r="CD17" s="19">
        <v>1</v>
      </c>
      <c r="CE17" s="19">
        <v>1</v>
      </c>
      <c r="CF17" s="6">
        <v>1</v>
      </c>
      <c r="CG17" s="6">
        <v>1</v>
      </c>
      <c r="CH17" s="6">
        <v>1</v>
      </c>
      <c r="CI17" s="16"/>
      <c r="CJ17" s="16"/>
      <c r="CK17" s="19">
        <v>1</v>
      </c>
      <c r="CL17" s="6">
        <v>1</v>
      </c>
      <c r="CM17" s="6">
        <v>1</v>
      </c>
      <c r="CN17" s="6">
        <v>1</v>
      </c>
      <c r="CO17" s="6">
        <v>1</v>
      </c>
      <c r="CP17" s="16"/>
      <c r="CQ17" s="16"/>
      <c r="CR17" s="19">
        <v>1</v>
      </c>
      <c r="CS17" s="6">
        <v>1</v>
      </c>
      <c r="CT17" s="6">
        <v>1</v>
      </c>
      <c r="CU17" s="6">
        <v>1</v>
      </c>
      <c r="CV17" s="55"/>
      <c r="CW17" s="16"/>
      <c r="CX17" s="16"/>
      <c r="CY17" s="55"/>
      <c r="CZ17" s="6">
        <v>1</v>
      </c>
      <c r="DA17" s="7">
        <f t="shared" si="23"/>
        <v>20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1</v>
      </c>
      <c r="DM17" s="6">
        <v>1</v>
      </c>
      <c r="DN17" s="6">
        <v>1</v>
      </c>
      <c r="DO17" s="6">
        <v>1</v>
      </c>
      <c r="DP17" s="16"/>
      <c r="DQ17" s="16"/>
      <c r="DR17" s="55"/>
      <c r="DS17" s="6">
        <v>1</v>
      </c>
      <c r="DT17" s="6">
        <v>1</v>
      </c>
      <c r="DU17" s="6">
        <v>1</v>
      </c>
      <c r="DV17" s="6">
        <v>1</v>
      </c>
      <c r="DW17" s="16"/>
      <c r="DX17" s="16"/>
      <c r="DY17" s="19">
        <v>1</v>
      </c>
      <c r="DZ17" s="6">
        <v>1</v>
      </c>
      <c r="EA17" s="6">
        <v>1</v>
      </c>
      <c r="EB17" s="6">
        <v>1</v>
      </c>
      <c r="EC17" s="6">
        <v>1</v>
      </c>
      <c r="ED17" s="16"/>
      <c r="EE17" s="16"/>
      <c r="EF17" s="19">
        <v>1</v>
      </c>
      <c r="EG17" s="6">
        <v>1</v>
      </c>
      <c r="EH17" s="6">
        <v>1</v>
      </c>
      <c r="EI17" s="6">
        <v>1</v>
      </c>
      <c r="EJ17" s="6">
        <v>1</v>
      </c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6">
        <v>1</v>
      </c>
      <c r="ES17" s="6">
        <v>1</v>
      </c>
      <c r="ET17" s="6">
        <v>1</v>
      </c>
      <c r="EU17" s="6">
        <v>1</v>
      </c>
      <c r="EV17" s="6">
        <v>1</v>
      </c>
      <c r="EW17" s="16"/>
      <c r="EX17" s="16"/>
      <c r="EY17" s="6">
        <v>1</v>
      </c>
      <c r="EZ17" s="6">
        <v>1</v>
      </c>
      <c r="FA17" s="6">
        <v>1</v>
      </c>
      <c r="FB17" s="6">
        <v>1</v>
      </c>
      <c r="FC17" s="6">
        <v>1</v>
      </c>
      <c r="FD17" s="16"/>
      <c r="FE17" s="16"/>
      <c r="FF17" s="6">
        <v>1</v>
      </c>
      <c r="FG17" s="6">
        <v>1</v>
      </c>
      <c r="FH17" s="6">
        <v>1</v>
      </c>
      <c r="FI17" s="6">
        <v>1</v>
      </c>
      <c r="FJ17" s="6">
        <v>1</v>
      </c>
      <c r="FK17" s="16"/>
      <c r="FL17" s="16"/>
      <c r="FM17" s="19">
        <v>1</v>
      </c>
      <c r="FN17" s="6">
        <v>1</v>
      </c>
      <c r="FO17" s="6">
        <v>1</v>
      </c>
      <c r="FP17" s="6">
        <v>1</v>
      </c>
      <c r="FQ17" s="6">
        <v>1</v>
      </c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1</v>
      </c>
      <c r="GA17" s="6">
        <v>1</v>
      </c>
      <c r="GB17" s="6">
        <v>1</v>
      </c>
      <c r="GC17" s="6">
        <v>1</v>
      </c>
      <c r="GD17" s="16"/>
      <c r="GE17" s="16"/>
      <c r="GF17" s="19">
        <v>1</v>
      </c>
      <c r="GG17" s="6">
        <v>1</v>
      </c>
      <c r="GH17" s="6">
        <v>1</v>
      </c>
      <c r="GI17" s="6">
        <v>1</v>
      </c>
      <c r="GJ17" s="6">
        <v>1</v>
      </c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>
        <v>1</v>
      </c>
      <c r="GY17" s="16"/>
      <c r="GZ17" s="16"/>
      <c r="HA17" s="19">
        <v>1</v>
      </c>
      <c r="HB17" s="19">
        <v>1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>
        <v>1</v>
      </c>
      <c r="HK17" s="16"/>
      <c r="HL17" s="16"/>
      <c r="HM17" s="19">
        <v>1</v>
      </c>
      <c r="HN17" s="6">
        <v>1</v>
      </c>
      <c r="HO17" s="6">
        <v>1</v>
      </c>
      <c r="HP17" s="6">
        <v>1</v>
      </c>
      <c r="HQ17" s="6">
        <v>1</v>
      </c>
      <c r="HR17" s="16"/>
      <c r="HS17" s="16"/>
      <c r="HT17" s="19">
        <v>1</v>
      </c>
      <c r="HU17" s="6">
        <v>1</v>
      </c>
      <c r="HV17" s="6">
        <v>1</v>
      </c>
      <c r="HW17" s="6">
        <v>1</v>
      </c>
      <c r="HX17" s="6">
        <v>1</v>
      </c>
      <c r="HY17" s="16"/>
      <c r="HZ17" s="16"/>
      <c r="IA17" s="19">
        <v>1</v>
      </c>
      <c r="IB17" s="6">
        <v>1</v>
      </c>
      <c r="IC17" s="6">
        <v>1</v>
      </c>
      <c r="ID17" s="6">
        <v>1</v>
      </c>
      <c r="IE17" s="6">
        <v>1</v>
      </c>
      <c r="IF17" s="16"/>
      <c r="IG17" s="16"/>
      <c r="IH17" s="19">
        <v>1</v>
      </c>
      <c r="II17" s="6">
        <v>1</v>
      </c>
      <c r="IJ17" s="6">
        <v>1</v>
      </c>
      <c r="IK17" s="6">
        <v>1</v>
      </c>
      <c r="IL17" s="6">
        <v>1</v>
      </c>
      <c r="IM17" s="7">
        <f t="shared" si="39"/>
        <v>22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1</v>
      </c>
      <c r="IV17" s="55"/>
      <c r="IW17" s="6">
        <v>1</v>
      </c>
      <c r="IX17" s="6">
        <v>1</v>
      </c>
      <c r="IY17" s="16"/>
      <c r="IZ17" s="16"/>
      <c r="JA17" s="55"/>
      <c r="JB17" s="6">
        <v>1</v>
      </c>
      <c r="JC17" s="6">
        <v>1</v>
      </c>
      <c r="JD17" s="6">
        <v>1</v>
      </c>
      <c r="JE17" s="6">
        <v>1</v>
      </c>
      <c r="JF17" s="16"/>
      <c r="JG17" s="16"/>
      <c r="JH17" s="6">
        <v>1</v>
      </c>
      <c r="JI17" s="6">
        <v>1</v>
      </c>
      <c r="JJ17" s="6">
        <v>1</v>
      </c>
      <c r="JK17" s="6">
        <v>1</v>
      </c>
      <c r="JL17" s="6">
        <v>1</v>
      </c>
      <c r="JM17" s="16"/>
      <c r="JN17" s="16"/>
      <c r="JO17" s="6">
        <v>1</v>
      </c>
      <c r="JP17" s="6">
        <v>1</v>
      </c>
      <c r="JQ17" s="6">
        <v>1</v>
      </c>
      <c r="JR17" s="6">
        <v>1</v>
      </c>
      <c r="JS17" s="6">
        <v>1</v>
      </c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>
        <v>1</v>
      </c>
      <c r="KF17" s="16"/>
      <c r="KG17" s="16"/>
      <c r="KH17" s="6">
        <v>1</v>
      </c>
      <c r="KI17" s="6">
        <v>1</v>
      </c>
      <c r="KJ17" s="6">
        <v>1</v>
      </c>
      <c r="KK17" s="6">
        <v>1</v>
      </c>
      <c r="KL17" s="6">
        <v>1</v>
      </c>
      <c r="KM17" s="16"/>
      <c r="KN17" s="16"/>
      <c r="KO17" s="6">
        <v>1</v>
      </c>
      <c r="KP17" s="6">
        <v>1</v>
      </c>
      <c r="KQ17" s="55"/>
      <c r="KR17" s="6">
        <v>1</v>
      </c>
      <c r="KS17" s="6">
        <v>1</v>
      </c>
      <c r="KT17" s="16"/>
      <c r="KU17" s="16"/>
      <c r="KV17" s="6">
        <v>1</v>
      </c>
      <c r="KW17" s="6">
        <v>1</v>
      </c>
      <c r="KX17" s="6">
        <v>1</v>
      </c>
      <c r="KY17" s="6">
        <v>1</v>
      </c>
      <c r="KZ17" s="6">
        <v>1</v>
      </c>
      <c r="LA17" s="16"/>
      <c r="LB17" s="16"/>
      <c r="LC17" s="6">
        <v>1</v>
      </c>
      <c r="LD17" s="6">
        <v>1</v>
      </c>
      <c r="LE17" s="6">
        <v>1</v>
      </c>
      <c r="LF17" s="6">
        <v>1</v>
      </c>
      <c r="LG17" s="7">
        <f t="shared" si="47"/>
        <v>21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>
        <v>1</v>
      </c>
      <c r="LM17" s="16"/>
      <c r="LN17" s="16"/>
      <c r="LO17" s="6">
        <v>1</v>
      </c>
      <c r="LP17" s="6">
        <v>1</v>
      </c>
      <c r="LQ17" s="6">
        <v>1</v>
      </c>
      <c r="LR17" s="6">
        <v>1</v>
      </c>
      <c r="LS17" s="6">
        <v>1</v>
      </c>
      <c r="LT17" s="16"/>
      <c r="LU17" s="16"/>
      <c r="LV17" s="6">
        <v>1</v>
      </c>
      <c r="LW17" s="6">
        <v>1</v>
      </c>
      <c r="LX17" s="6">
        <v>1</v>
      </c>
      <c r="LY17" s="6">
        <v>1</v>
      </c>
      <c r="LZ17" s="6">
        <v>1</v>
      </c>
      <c r="MA17" s="16"/>
      <c r="MB17" s="16"/>
      <c r="MC17" s="6">
        <v>1</v>
      </c>
      <c r="MD17" s="55"/>
      <c r="ME17" s="6">
        <v>1</v>
      </c>
      <c r="MF17" s="6">
        <v>1</v>
      </c>
      <c r="MG17" s="6">
        <v>1</v>
      </c>
      <c r="MH17" s="16"/>
      <c r="MI17" s="16"/>
      <c r="MJ17" s="6">
        <v>1</v>
      </c>
      <c r="MK17" s="6">
        <v>1</v>
      </c>
      <c r="ML17" s="6">
        <v>1</v>
      </c>
      <c r="MM17" s="6">
        <v>1</v>
      </c>
      <c r="MN17" s="7">
        <f t="shared" si="0"/>
        <v>19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>
        <v>1</v>
      </c>
      <c r="MT17" s="16"/>
      <c r="MU17" s="16"/>
      <c r="MV17" s="6">
        <v>1</v>
      </c>
      <c r="MW17" s="6">
        <v>1</v>
      </c>
      <c r="MX17" s="6">
        <v>1</v>
      </c>
      <c r="MY17" s="6">
        <v>1</v>
      </c>
      <c r="MZ17" s="6">
        <v>1</v>
      </c>
      <c r="NA17" s="16"/>
      <c r="NB17" s="16"/>
      <c r="NC17" s="6">
        <v>1</v>
      </c>
      <c r="ND17" s="6">
        <v>1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20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22</v>
      </c>
      <c r="PS17" s="9">
        <f t="shared" si="11"/>
        <v>18</v>
      </c>
      <c r="PT17" s="9">
        <f t="shared" si="12"/>
        <v>21</v>
      </c>
      <c r="PU17" s="9">
        <f t="shared" si="13"/>
        <v>19</v>
      </c>
      <c r="PV17" s="9">
        <f t="shared" si="59"/>
        <v>9</v>
      </c>
      <c r="PW17" s="9" t="str">
        <f t="shared" si="60"/>
        <v>-</v>
      </c>
      <c r="PX17" s="10">
        <f t="shared" si="14"/>
        <v>200</v>
      </c>
      <c r="PY17" s="10">
        <f t="shared" si="61"/>
        <v>200</v>
      </c>
      <c r="PZ17" s="11">
        <f t="shared" si="62"/>
        <v>100</v>
      </c>
    </row>
    <row r="18" spans="1:442" ht="21.75">
      <c r="A18" s="57" t="s">
        <v>321</v>
      </c>
      <c r="B18" s="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6">
        <v>1</v>
      </c>
      <c r="R18" s="6">
        <v>1</v>
      </c>
      <c r="S18" s="6">
        <v>1</v>
      </c>
      <c r="T18" s="6">
        <v>1</v>
      </c>
      <c r="U18" s="16"/>
      <c r="V18" s="16"/>
      <c r="W18" s="19">
        <v>1</v>
      </c>
      <c r="X18" s="6">
        <v>1</v>
      </c>
      <c r="Y18" s="6">
        <v>1</v>
      </c>
      <c r="Z18" s="6">
        <v>1</v>
      </c>
      <c r="AA18" s="6">
        <v>1</v>
      </c>
      <c r="AB18" s="16"/>
      <c r="AC18" s="16"/>
      <c r="AD18" s="19">
        <v>1</v>
      </c>
      <c r="AE18" s="55"/>
      <c r="AF18" s="6">
        <v>1</v>
      </c>
      <c r="AG18" s="6">
        <v>1</v>
      </c>
      <c r="AH18" s="7">
        <f t="shared" si="15"/>
        <v>12</v>
      </c>
      <c r="AI18" s="7" t="str">
        <f t="shared" si="16"/>
        <v>-</v>
      </c>
      <c r="AJ18" s="7" t="str">
        <f t="shared" si="17"/>
        <v>-</v>
      </c>
      <c r="AK18" s="7" t="str">
        <f t="shared" si="18"/>
        <v>-</v>
      </c>
      <c r="AL18" s="5">
        <v>15</v>
      </c>
      <c r="AM18" s="6">
        <v>1</v>
      </c>
      <c r="AN18" s="16"/>
      <c r="AO18" s="16"/>
      <c r="AP18" s="19">
        <v>1</v>
      </c>
      <c r="AQ18" s="6">
        <v>1</v>
      </c>
      <c r="AR18" s="6">
        <v>1</v>
      </c>
      <c r="AS18" s="6">
        <v>1</v>
      </c>
      <c r="AT18" s="6">
        <v>1</v>
      </c>
      <c r="AU18" s="16"/>
      <c r="AV18" s="16"/>
      <c r="AW18" s="19">
        <v>1</v>
      </c>
      <c r="AX18" s="6">
        <v>1</v>
      </c>
      <c r="AY18" s="6">
        <v>1</v>
      </c>
      <c r="AZ18" s="6">
        <v>1</v>
      </c>
      <c r="BA18" s="6">
        <v>1</v>
      </c>
      <c r="BB18" s="16"/>
      <c r="BC18" s="16"/>
      <c r="BD18" s="19">
        <v>1</v>
      </c>
      <c r="BE18" s="6">
        <v>1</v>
      </c>
      <c r="BF18" s="6">
        <v>1</v>
      </c>
      <c r="BG18" s="6">
        <v>1</v>
      </c>
      <c r="BH18" s="6">
        <v>1</v>
      </c>
      <c r="BI18" s="16"/>
      <c r="BJ18" s="16"/>
      <c r="BK18" s="19">
        <v>1</v>
      </c>
      <c r="BL18" s="6">
        <v>1</v>
      </c>
      <c r="BM18" s="6">
        <v>1</v>
      </c>
      <c r="BN18" s="6">
        <v>1</v>
      </c>
      <c r="BO18" s="6">
        <v>1</v>
      </c>
      <c r="BP18" s="16"/>
      <c r="BQ18" s="7">
        <f t="shared" si="19"/>
        <v>21</v>
      </c>
      <c r="BR18" s="7" t="str">
        <f t="shared" si="20"/>
        <v>-</v>
      </c>
      <c r="BS18" s="7" t="str">
        <f t="shared" si="21"/>
        <v>-</v>
      </c>
      <c r="BT18" s="7" t="str">
        <f t="shared" si="22"/>
        <v>-</v>
      </c>
      <c r="BU18" s="5">
        <v>15</v>
      </c>
      <c r="BV18" s="16"/>
      <c r="BW18" s="19">
        <v>1</v>
      </c>
      <c r="BX18" s="6">
        <v>1</v>
      </c>
      <c r="BY18" s="6">
        <v>1</v>
      </c>
      <c r="BZ18" s="6">
        <v>1</v>
      </c>
      <c r="CA18" s="6">
        <v>1</v>
      </c>
      <c r="CB18" s="16"/>
      <c r="CC18" s="16"/>
      <c r="CD18" s="19">
        <v>1</v>
      </c>
      <c r="CE18" s="19">
        <v>1</v>
      </c>
      <c r="CF18" s="6">
        <v>1</v>
      </c>
      <c r="CG18" s="6">
        <v>1</v>
      </c>
      <c r="CH18" s="6">
        <v>1</v>
      </c>
      <c r="CI18" s="16"/>
      <c r="CJ18" s="16"/>
      <c r="CK18" s="19">
        <v>1</v>
      </c>
      <c r="CL18" s="6">
        <v>1</v>
      </c>
      <c r="CM18" s="6">
        <v>1</v>
      </c>
      <c r="CN18" s="6">
        <v>1</v>
      </c>
      <c r="CO18" s="6">
        <v>1</v>
      </c>
      <c r="CP18" s="16"/>
      <c r="CQ18" s="16"/>
      <c r="CR18" s="19">
        <v>1</v>
      </c>
      <c r="CS18" s="6">
        <v>1</v>
      </c>
      <c r="CT18" s="6">
        <v>1</v>
      </c>
      <c r="CU18" s="6">
        <v>1</v>
      </c>
      <c r="CV18" s="55"/>
      <c r="CW18" s="16"/>
      <c r="CX18" s="16"/>
      <c r="CY18" s="55"/>
      <c r="CZ18" s="6">
        <v>1</v>
      </c>
      <c r="DA18" s="7">
        <f t="shared" si="23"/>
        <v>20</v>
      </c>
      <c r="DB18" s="7" t="str">
        <f t="shared" si="24"/>
        <v>-</v>
      </c>
      <c r="DC18" s="7" t="str">
        <f t="shared" si="25"/>
        <v>-</v>
      </c>
      <c r="DD18" s="7" t="str">
        <f t="shared" si="26"/>
        <v>-</v>
      </c>
      <c r="DE18" s="5">
        <v>15</v>
      </c>
      <c r="DF18" s="6">
        <v>1</v>
      </c>
      <c r="DG18" s="6">
        <v>1</v>
      </c>
      <c r="DH18" s="6">
        <v>1</v>
      </c>
      <c r="DI18" s="16"/>
      <c r="DJ18" s="16"/>
      <c r="DK18" s="19">
        <v>1</v>
      </c>
      <c r="DL18" s="6">
        <v>1</v>
      </c>
      <c r="DM18" s="6">
        <v>1</v>
      </c>
      <c r="DN18" s="6">
        <v>1</v>
      </c>
      <c r="DO18" s="6">
        <v>1</v>
      </c>
      <c r="DP18" s="16"/>
      <c r="DQ18" s="16"/>
      <c r="DR18" s="55"/>
      <c r="DS18" s="6">
        <v>1</v>
      </c>
      <c r="DT18" s="6">
        <v>1</v>
      </c>
      <c r="DU18" s="6">
        <v>1</v>
      </c>
      <c r="DV18" s="6">
        <v>1</v>
      </c>
      <c r="DW18" s="16"/>
      <c r="DX18" s="16"/>
      <c r="DY18" s="19">
        <v>1</v>
      </c>
      <c r="DZ18" s="6">
        <v>1</v>
      </c>
      <c r="EA18" s="6">
        <v>1</v>
      </c>
      <c r="EB18" s="6">
        <v>1</v>
      </c>
      <c r="EC18" s="6">
        <v>1</v>
      </c>
      <c r="ED18" s="16"/>
      <c r="EE18" s="16"/>
      <c r="EF18" s="19">
        <v>1</v>
      </c>
      <c r="EG18" s="6">
        <v>1</v>
      </c>
      <c r="EH18" s="6">
        <v>1</v>
      </c>
      <c r="EI18" s="6">
        <v>1</v>
      </c>
      <c r="EJ18" s="6">
        <v>1</v>
      </c>
      <c r="EK18" s="7">
        <f t="shared" si="27"/>
        <v>22</v>
      </c>
      <c r="EL18" s="7" t="str">
        <f t="shared" si="28"/>
        <v>-</v>
      </c>
      <c r="EM18" s="7" t="str">
        <f t="shared" si="29"/>
        <v>-</v>
      </c>
      <c r="EN18" s="7" t="str">
        <f t="shared" si="30"/>
        <v>-</v>
      </c>
      <c r="EO18" s="5">
        <v>15</v>
      </c>
      <c r="EP18" s="16"/>
      <c r="EQ18" s="16"/>
      <c r="ER18" s="6">
        <v>1</v>
      </c>
      <c r="ES18" s="6">
        <v>1</v>
      </c>
      <c r="ET18" s="6">
        <v>1</v>
      </c>
      <c r="EU18" s="6">
        <v>1</v>
      </c>
      <c r="EV18" s="6">
        <v>1</v>
      </c>
      <c r="EW18" s="16"/>
      <c r="EX18" s="16"/>
      <c r="EY18" s="6">
        <v>1</v>
      </c>
      <c r="EZ18" s="6">
        <v>1</v>
      </c>
      <c r="FA18" s="6">
        <v>1</v>
      </c>
      <c r="FB18" s="6">
        <v>1</v>
      </c>
      <c r="FC18" s="6">
        <v>1</v>
      </c>
      <c r="FD18" s="16"/>
      <c r="FE18" s="16"/>
      <c r="FF18" s="6">
        <v>1</v>
      </c>
      <c r="FG18" s="6">
        <v>1</v>
      </c>
      <c r="FH18" s="6">
        <v>1</v>
      </c>
      <c r="FI18" s="6">
        <v>1</v>
      </c>
      <c r="FJ18" s="6">
        <v>1</v>
      </c>
      <c r="FK18" s="16"/>
      <c r="FL18" s="16"/>
      <c r="FM18" s="19">
        <v>1</v>
      </c>
      <c r="FN18" s="6">
        <v>1</v>
      </c>
      <c r="FO18" s="6">
        <v>1</v>
      </c>
      <c r="FP18" s="6">
        <v>1</v>
      </c>
      <c r="FQ18" s="6">
        <v>1</v>
      </c>
      <c r="FR18" s="16"/>
      <c r="FS18" s="16"/>
      <c r="FT18" s="7">
        <f t="shared" si="31"/>
        <v>20</v>
      </c>
      <c r="FU18" s="7" t="str">
        <f t="shared" si="32"/>
        <v>-</v>
      </c>
      <c r="FV18" s="7" t="str">
        <f t="shared" si="33"/>
        <v>-</v>
      </c>
      <c r="FW18" s="7" t="str">
        <f t="shared" si="34"/>
        <v>-</v>
      </c>
      <c r="FX18" s="5">
        <v>15</v>
      </c>
      <c r="FY18" s="19">
        <v>1</v>
      </c>
      <c r="FZ18" s="6">
        <v>1</v>
      </c>
      <c r="GA18" s="6">
        <v>1</v>
      </c>
      <c r="GB18" s="6">
        <v>1</v>
      </c>
      <c r="GC18" s="6">
        <v>1</v>
      </c>
      <c r="GD18" s="16"/>
      <c r="GE18" s="16"/>
      <c r="GF18" s="19">
        <v>1</v>
      </c>
      <c r="GG18" s="6">
        <v>1</v>
      </c>
      <c r="GH18" s="6">
        <v>1</v>
      </c>
      <c r="GI18" s="6">
        <v>1</v>
      </c>
      <c r="GJ18" s="6">
        <v>1</v>
      </c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19">
        <v>1</v>
      </c>
      <c r="GW18" s="19">
        <v>1</v>
      </c>
      <c r="GX18" s="19">
        <v>1</v>
      </c>
      <c r="GY18" s="16"/>
      <c r="GZ18" s="16"/>
      <c r="HA18" s="19">
        <v>1</v>
      </c>
      <c r="HB18" s="19">
        <v>1</v>
      </c>
      <c r="HC18" s="6">
        <v>1</v>
      </c>
      <c r="HD18" s="7">
        <f t="shared" si="35"/>
        <v>16</v>
      </c>
      <c r="HE18" s="7" t="str">
        <f t="shared" si="36"/>
        <v>-</v>
      </c>
      <c r="HF18" s="7" t="str">
        <f t="shared" si="37"/>
        <v>-</v>
      </c>
      <c r="HG18" s="7" t="str">
        <f t="shared" si="38"/>
        <v>-</v>
      </c>
      <c r="HH18" s="5">
        <v>15</v>
      </c>
      <c r="HI18" s="6">
        <v>1</v>
      </c>
      <c r="HJ18" s="6">
        <v>1</v>
      </c>
      <c r="HK18" s="16"/>
      <c r="HL18" s="16"/>
      <c r="HM18" s="19">
        <v>1</v>
      </c>
      <c r="HN18" s="6">
        <v>1</v>
      </c>
      <c r="HO18" s="6">
        <v>1</v>
      </c>
      <c r="HP18" s="6">
        <v>1</v>
      </c>
      <c r="HQ18" s="6">
        <v>1</v>
      </c>
      <c r="HR18" s="16"/>
      <c r="HS18" s="16"/>
      <c r="HT18" s="19">
        <v>1</v>
      </c>
      <c r="HU18" s="6">
        <v>1</v>
      </c>
      <c r="HV18" s="6">
        <v>1</v>
      </c>
      <c r="HW18" s="6">
        <v>1</v>
      </c>
      <c r="HX18" s="6">
        <v>1</v>
      </c>
      <c r="HY18" s="16"/>
      <c r="HZ18" s="16"/>
      <c r="IA18" s="19">
        <v>1</v>
      </c>
      <c r="IB18" s="6">
        <v>1</v>
      </c>
      <c r="IC18" s="6">
        <v>1</v>
      </c>
      <c r="ID18" s="6">
        <v>1</v>
      </c>
      <c r="IE18" s="6">
        <v>1</v>
      </c>
      <c r="IF18" s="16"/>
      <c r="IG18" s="16"/>
      <c r="IH18" s="19">
        <v>1</v>
      </c>
      <c r="II18" s="6">
        <v>1</v>
      </c>
      <c r="IJ18" s="6">
        <v>1</v>
      </c>
      <c r="IK18" s="6">
        <v>1</v>
      </c>
      <c r="IL18" s="6">
        <v>1</v>
      </c>
      <c r="IM18" s="7">
        <f t="shared" si="39"/>
        <v>22</v>
      </c>
      <c r="IN18" s="7" t="str">
        <f t="shared" si="40"/>
        <v>-</v>
      </c>
      <c r="IO18" s="7" t="str">
        <f t="shared" si="41"/>
        <v>-</v>
      </c>
      <c r="IP18" s="7" t="str">
        <f t="shared" si="42"/>
        <v>-</v>
      </c>
      <c r="IQ18" s="5">
        <v>15</v>
      </c>
      <c r="IR18" s="16"/>
      <c r="IS18" s="16"/>
      <c r="IT18" s="19">
        <v>1</v>
      </c>
      <c r="IU18" s="6">
        <v>1</v>
      </c>
      <c r="IV18" s="55"/>
      <c r="IW18" s="6">
        <v>1</v>
      </c>
      <c r="IX18" s="6">
        <v>1</v>
      </c>
      <c r="IY18" s="16"/>
      <c r="IZ18" s="16"/>
      <c r="JA18" s="55"/>
      <c r="JB18" s="6">
        <v>1</v>
      </c>
      <c r="JC18" s="6">
        <v>1</v>
      </c>
      <c r="JD18" s="6">
        <v>1</v>
      </c>
      <c r="JE18" s="6">
        <v>1</v>
      </c>
      <c r="JF18" s="16"/>
      <c r="JG18" s="16"/>
      <c r="JH18" s="6">
        <v>1</v>
      </c>
      <c r="JI18" s="6">
        <v>1</v>
      </c>
      <c r="JJ18" s="6">
        <v>1</v>
      </c>
      <c r="JK18" s="6">
        <v>1</v>
      </c>
      <c r="JL18" s="6">
        <v>1</v>
      </c>
      <c r="JM18" s="16"/>
      <c r="JN18" s="16"/>
      <c r="JO18" s="6">
        <v>1</v>
      </c>
      <c r="JP18" s="6">
        <v>1</v>
      </c>
      <c r="JQ18" s="6">
        <v>1</v>
      </c>
      <c r="JR18" s="6">
        <v>1</v>
      </c>
      <c r="JS18" s="6">
        <v>1</v>
      </c>
      <c r="JT18" s="16"/>
      <c r="JU18" s="16"/>
      <c r="JV18" s="55"/>
      <c r="JW18" s="7">
        <f t="shared" si="43"/>
        <v>18</v>
      </c>
      <c r="JX18" s="7" t="str">
        <f t="shared" si="44"/>
        <v>-</v>
      </c>
      <c r="JY18" s="7" t="str">
        <f t="shared" si="45"/>
        <v>-</v>
      </c>
      <c r="JZ18" s="7" t="str">
        <f t="shared" si="46"/>
        <v>-</v>
      </c>
      <c r="KA18" s="5">
        <v>15</v>
      </c>
      <c r="KB18" s="55"/>
      <c r="KC18" s="6">
        <v>1</v>
      </c>
      <c r="KD18" s="6">
        <v>1</v>
      </c>
      <c r="KE18" s="6">
        <v>1</v>
      </c>
      <c r="KF18" s="16"/>
      <c r="KG18" s="16"/>
      <c r="KH18" s="6">
        <v>1</v>
      </c>
      <c r="KI18" s="6">
        <v>1</v>
      </c>
      <c r="KJ18" s="6">
        <v>1</v>
      </c>
      <c r="KK18" s="6">
        <v>1</v>
      </c>
      <c r="KL18" s="6">
        <v>1</v>
      </c>
      <c r="KM18" s="16"/>
      <c r="KN18" s="16"/>
      <c r="KO18" s="6">
        <v>1</v>
      </c>
      <c r="KP18" s="6">
        <v>1</v>
      </c>
      <c r="KQ18" s="55"/>
      <c r="KR18" s="6">
        <v>1</v>
      </c>
      <c r="KS18" s="6">
        <v>1</v>
      </c>
      <c r="KT18" s="16"/>
      <c r="KU18" s="16"/>
      <c r="KV18" s="6">
        <v>1</v>
      </c>
      <c r="KW18" s="6">
        <v>1</v>
      </c>
      <c r="KX18" s="6">
        <v>1</v>
      </c>
      <c r="KY18" s="6">
        <v>1</v>
      </c>
      <c r="KZ18" s="6">
        <v>1</v>
      </c>
      <c r="LA18" s="16"/>
      <c r="LB18" s="16"/>
      <c r="LC18" s="6">
        <v>1</v>
      </c>
      <c r="LD18" s="6">
        <v>1</v>
      </c>
      <c r="LE18" s="6">
        <v>1</v>
      </c>
      <c r="LF18" s="6">
        <v>1</v>
      </c>
      <c r="LG18" s="7">
        <f t="shared" si="47"/>
        <v>21</v>
      </c>
      <c r="LH18" s="7" t="str">
        <f t="shared" si="48"/>
        <v>-</v>
      </c>
      <c r="LI18" s="7" t="str">
        <f t="shared" si="49"/>
        <v>-</v>
      </c>
      <c r="LJ18" s="7" t="str">
        <f t="shared" si="50"/>
        <v>-</v>
      </c>
      <c r="LK18" s="5">
        <v>15</v>
      </c>
      <c r="LL18" s="6">
        <v>1</v>
      </c>
      <c r="LM18" s="16"/>
      <c r="LN18" s="16"/>
      <c r="LO18" s="6">
        <v>1</v>
      </c>
      <c r="LP18" s="6">
        <v>1</v>
      </c>
      <c r="LQ18" s="6">
        <v>1</v>
      </c>
      <c r="LR18" s="6">
        <v>1</v>
      </c>
      <c r="LS18" s="6">
        <v>1</v>
      </c>
      <c r="LT18" s="16"/>
      <c r="LU18" s="16"/>
      <c r="LV18" s="6">
        <v>1</v>
      </c>
      <c r="LW18" s="6">
        <v>1</v>
      </c>
      <c r="LX18" s="6">
        <v>1</v>
      </c>
      <c r="LY18" s="6">
        <v>1</v>
      </c>
      <c r="LZ18" s="6">
        <v>1</v>
      </c>
      <c r="MA18" s="16"/>
      <c r="MB18" s="16"/>
      <c r="MC18" s="6">
        <v>1</v>
      </c>
      <c r="MD18" s="55"/>
      <c r="ME18" s="6">
        <v>1</v>
      </c>
      <c r="MF18" s="6">
        <v>1</v>
      </c>
      <c r="MG18" s="6">
        <v>1</v>
      </c>
      <c r="MH18" s="16"/>
      <c r="MI18" s="16"/>
      <c r="MJ18" s="6">
        <v>1</v>
      </c>
      <c r="MK18" s="6">
        <v>1</v>
      </c>
      <c r="ML18" s="6">
        <v>1</v>
      </c>
      <c r="MM18" s="6">
        <v>1</v>
      </c>
      <c r="MN18" s="7">
        <f t="shared" si="0"/>
        <v>19</v>
      </c>
      <c r="MO18" s="7" t="str">
        <f t="shared" si="1"/>
        <v>-</v>
      </c>
      <c r="MP18" s="7" t="str">
        <f t="shared" si="2"/>
        <v>-</v>
      </c>
      <c r="MQ18" s="7" t="str">
        <f t="shared" si="3"/>
        <v>-</v>
      </c>
      <c r="MR18" s="5">
        <v>15</v>
      </c>
      <c r="MS18" s="6">
        <v>1</v>
      </c>
      <c r="MT18" s="16"/>
      <c r="MU18" s="16"/>
      <c r="MV18" s="6">
        <v>1</v>
      </c>
      <c r="MW18" s="6">
        <v>1</v>
      </c>
      <c r="MX18" s="6">
        <v>1</v>
      </c>
      <c r="MY18" s="6">
        <v>1</v>
      </c>
      <c r="MZ18" s="6">
        <v>1</v>
      </c>
      <c r="NA18" s="16"/>
      <c r="NB18" s="16"/>
      <c r="NC18" s="6">
        <v>1</v>
      </c>
      <c r="ND18" s="6">
        <v>1</v>
      </c>
      <c r="NE18" s="6">
        <v>1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7">
        <f t="shared" si="51"/>
        <v>9</v>
      </c>
      <c r="NY18" s="7" t="str">
        <f t="shared" si="52"/>
        <v>-</v>
      </c>
      <c r="NZ18" s="7" t="str">
        <f t="shared" si="53"/>
        <v>-</v>
      </c>
      <c r="OA18" s="7" t="str">
        <f t="shared" si="54"/>
        <v>-</v>
      </c>
      <c r="OB18" s="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7" t="str">
        <f t="shared" si="55"/>
        <v>-</v>
      </c>
      <c r="PH18" s="7" t="str">
        <f t="shared" si="56"/>
        <v>-</v>
      </c>
      <c r="PI18" s="7" t="str">
        <f t="shared" si="57"/>
        <v>-</v>
      </c>
      <c r="PJ18" s="7" t="str">
        <f t="shared" si="58"/>
        <v>-</v>
      </c>
      <c r="PK18" s="8">
        <v>15</v>
      </c>
      <c r="PL18" s="9">
        <f t="shared" si="4"/>
        <v>12</v>
      </c>
      <c r="PM18" s="9">
        <f t="shared" si="5"/>
        <v>21</v>
      </c>
      <c r="PN18" s="9">
        <f t="shared" si="6"/>
        <v>20</v>
      </c>
      <c r="PO18" s="9">
        <f t="shared" si="7"/>
        <v>22</v>
      </c>
      <c r="PP18" s="9">
        <f t="shared" si="8"/>
        <v>20</v>
      </c>
      <c r="PQ18" s="9">
        <f t="shared" si="9"/>
        <v>16</v>
      </c>
      <c r="PR18" s="9">
        <f t="shared" si="10"/>
        <v>22</v>
      </c>
      <c r="PS18" s="9">
        <f t="shared" si="11"/>
        <v>18</v>
      </c>
      <c r="PT18" s="9">
        <f t="shared" si="12"/>
        <v>21</v>
      </c>
      <c r="PU18" s="9">
        <f t="shared" si="13"/>
        <v>19</v>
      </c>
      <c r="PV18" s="9">
        <f t="shared" si="59"/>
        <v>9</v>
      </c>
      <c r="PW18" s="9" t="str">
        <f t="shared" si="60"/>
        <v>-</v>
      </c>
      <c r="PX18" s="10">
        <f t="shared" si="14"/>
        <v>200</v>
      </c>
      <c r="PY18" s="10">
        <f t="shared" si="61"/>
        <v>200</v>
      </c>
      <c r="PZ18" s="11">
        <f t="shared" si="62"/>
        <v>100</v>
      </c>
    </row>
    <row r="19" spans="1:442" ht="21.75">
      <c r="A19" s="57" t="s">
        <v>322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1</v>
      </c>
      <c r="R19" s="6">
        <v>1</v>
      </c>
      <c r="S19" s="6">
        <v>1</v>
      </c>
      <c r="T19" s="6">
        <v>1</v>
      </c>
      <c r="U19" s="16"/>
      <c r="V19" s="16"/>
      <c r="W19" s="19">
        <v>1</v>
      </c>
      <c r="X19" s="6">
        <v>1</v>
      </c>
      <c r="Y19" s="6">
        <v>1</v>
      </c>
      <c r="Z19" s="6">
        <v>1</v>
      </c>
      <c r="AA19" s="6">
        <v>1</v>
      </c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1</v>
      </c>
      <c r="AR19" s="6">
        <v>1</v>
      </c>
      <c r="AS19" s="6">
        <v>1</v>
      </c>
      <c r="AT19" s="6">
        <v>1</v>
      </c>
      <c r="AU19" s="16"/>
      <c r="AV19" s="16"/>
      <c r="AW19" s="19">
        <v>1</v>
      </c>
      <c r="AX19" s="6">
        <v>1</v>
      </c>
      <c r="AY19" s="6">
        <v>1</v>
      </c>
      <c r="AZ19" s="6">
        <v>1</v>
      </c>
      <c r="BA19" s="6">
        <v>1</v>
      </c>
      <c r="BB19" s="16"/>
      <c r="BC19" s="16"/>
      <c r="BD19" s="19">
        <v>1</v>
      </c>
      <c r="BE19" s="6">
        <v>1</v>
      </c>
      <c r="BF19" s="6">
        <v>1</v>
      </c>
      <c r="BG19" s="6">
        <v>1</v>
      </c>
      <c r="BH19" s="6">
        <v>1</v>
      </c>
      <c r="BI19" s="16"/>
      <c r="BJ19" s="16"/>
      <c r="BK19" s="19">
        <v>1</v>
      </c>
      <c r="BL19" s="6">
        <v>1</v>
      </c>
      <c r="BM19" s="6">
        <v>1</v>
      </c>
      <c r="BN19" s="6">
        <v>1</v>
      </c>
      <c r="BO19" s="6">
        <v>1</v>
      </c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1</v>
      </c>
      <c r="BY19" s="6">
        <v>1</v>
      </c>
      <c r="BZ19" s="6">
        <v>1</v>
      </c>
      <c r="CA19" s="6">
        <v>1</v>
      </c>
      <c r="CB19" s="16"/>
      <c r="CC19" s="16"/>
      <c r="CD19" s="19">
        <v>1</v>
      </c>
      <c r="CE19" s="19">
        <v>1</v>
      </c>
      <c r="CF19" s="6">
        <v>1</v>
      </c>
      <c r="CG19" s="6">
        <v>1</v>
      </c>
      <c r="CH19" s="6">
        <v>1</v>
      </c>
      <c r="CI19" s="16"/>
      <c r="CJ19" s="16"/>
      <c r="CK19" s="19">
        <v>1</v>
      </c>
      <c r="CL19" s="6">
        <v>1</v>
      </c>
      <c r="CM19" s="6">
        <v>1</v>
      </c>
      <c r="CN19" s="6">
        <v>1</v>
      </c>
      <c r="CO19" s="6">
        <v>1</v>
      </c>
      <c r="CP19" s="16"/>
      <c r="CQ19" s="16"/>
      <c r="CR19" s="19">
        <v>1</v>
      </c>
      <c r="CS19" s="6">
        <v>1</v>
      </c>
      <c r="CT19" s="6">
        <v>1</v>
      </c>
      <c r="CU19" s="6">
        <v>1</v>
      </c>
      <c r="CV19" s="55"/>
      <c r="CW19" s="16"/>
      <c r="CX19" s="16"/>
      <c r="CY19" s="55"/>
      <c r="CZ19" s="6">
        <v>1</v>
      </c>
      <c r="DA19" s="7">
        <f t="shared" si="23"/>
        <v>20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1</v>
      </c>
      <c r="DM19" s="6">
        <v>1</v>
      </c>
      <c r="DN19" s="6">
        <v>1</v>
      </c>
      <c r="DO19" s="6">
        <v>1</v>
      </c>
      <c r="DP19" s="16"/>
      <c r="DQ19" s="16"/>
      <c r="DR19" s="55"/>
      <c r="DS19" s="6">
        <v>1</v>
      </c>
      <c r="DT19" s="6">
        <v>1</v>
      </c>
      <c r="DU19" s="6">
        <v>1</v>
      </c>
      <c r="DV19" s="6">
        <v>1</v>
      </c>
      <c r="DW19" s="16"/>
      <c r="DX19" s="16"/>
      <c r="DY19" s="19">
        <v>1</v>
      </c>
      <c r="DZ19" s="6">
        <v>1</v>
      </c>
      <c r="EA19" s="6">
        <v>1</v>
      </c>
      <c r="EB19" s="6">
        <v>1</v>
      </c>
      <c r="EC19" s="6">
        <v>1</v>
      </c>
      <c r="ED19" s="16"/>
      <c r="EE19" s="16"/>
      <c r="EF19" s="19">
        <v>1</v>
      </c>
      <c r="EG19" s="6">
        <v>1</v>
      </c>
      <c r="EH19" s="6">
        <v>1</v>
      </c>
      <c r="EI19" s="6">
        <v>1</v>
      </c>
      <c r="EJ19" s="6">
        <v>1</v>
      </c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6">
        <v>1</v>
      </c>
      <c r="ES19" s="6">
        <v>1</v>
      </c>
      <c r="ET19" s="6">
        <v>1</v>
      </c>
      <c r="EU19" s="6">
        <v>1</v>
      </c>
      <c r="EV19" s="6">
        <v>1</v>
      </c>
      <c r="EW19" s="16"/>
      <c r="EX19" s="16"/>
      <c r="EY19" s="6">
        <v>1</v>
      </c>
      <c r="EZ19" s="6">
        <v>1</v>
      </c>
      <c r="FA19" s="6">
        <v>1</v>
      </c>
      <c r="FB19" s="6">
        <v>1</v>
      </c>
      <c r="FC19" s="6">
        <v>1</v>
      </c>
      <c r="FD19" s="16"/>
      <c r="FE19" s="16"/>
      <c r="FF19" s="6">
        <v>1</v>
      </c>
      <c r="FG19" s="6">
        <v>1</v>
      </c>
      <c r="FH19" s="6">
        <v>1</v>
      </c>
      <c r="FI19" s="6">
        <v>1</v>
      </c>
      <c r="FJ19" s="6">
        <v>1</v>
      </c>
      <c r="FK19" s="16"/>
      <c r="FL19" s="16"/>
      <c r="FM19" s="19">
        <v>1</v>
      </c>
      <c r="FN19" s="6">
        <v>1</v>
      </c>
      <c r="FO19" s="6">
        <v>1</v>
      </c>
      <c r="FP19" s="6">
        <v>1</v>
      </c>
      <c r="FQ19" s="6">
        <v>1</v>
      </c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1</v>
      </c>
      <c r="GA19" s="6">
        <v>1</v>
      </c>
      <c r="GB19" s="6">
        <v>1</v>
      </c>
      <c r="GC19" s="6">
        <v>1</v>
      </c>
      <c r="GD19" s="16"/>
      <c r="GE19" s="16"/>
      <c r="GF19" s="19">
        <v>1</v>
      </c>
      <c r="GG19" s="6">
        <v>1</v>
      </c>
      <c r="GH19" s="6">
        <v>1</v>
      </c>
      <c r="GI19" s="6">
        <v>1</v>
      </c>
      <c r="GJ19" s="6">
        <v>1</v>
      </c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>
        <v>1</v>
      </c>
      <c r="GY19" s="16"/>
      <c r="GZ19" s="16"/>
      <c r="HA19" s="19">
        <v>1</v>
      </c>
      <c r="HB19" s="19">
        <v>1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>
        <v>1</v>
      </c>
      <c r="HK19" s="16"/>
      <c r="HL19" s="16"/>
      <c r="HM19" s="19">
        <v>1</v>
      </c>
      <c r="HN19" s="6">
        <v>1</v>
      </c>
      <c r="HO19" s="6">
        <v>1</v>
      </c>
      <c r="HP19" s="6">
        <v>1</v>
      </c>
      <c r="HQ19" s="6">
        <v>1</v>
      </c>
      <c r="HR19" s="16"/>
      <c r="HS19" s="16"/>
      <c r="HT19" s="19">
        <v>1</v>
      </c>
      <c r="HU19" s="6">
        <v>1</v>
      </c>
      <c r="HV19" s="6">
        <v>1</v>
      </c>
      <c r="HW19" s="6">
        <v>1</v>
      </c>
      <c r="HX19" s="6">
        <v>1</v>
      </c>
      <c r="HY19" s="16"/>
      <c r="HZ19" s="16"/>
      <c r="IA19" s="19">
        <v>1</v>
      </c>
      <c r="IB19" s="6">
        <v>1</v>
      </c>
      <c r="IC19" s="6">
        <v>1</v>
      </c>
      <c r="ID19" s="6">
        <v>1</v>
      </c>
      <c r="IE19" s="6">
        <v>1</v>
      </c>
      <c r="IF19" s="16"/>
      <c r="IG19" s="16"/>
      <c r="IH19" s="19">
        <v>1</v>
      </c>
      <c r="II19" s="6">
        <v>1</v>
      </c>
      <c r="IJ19" s="6">
        <v>1</v>
      </c>
      <c r="IK19" s="6">
        <v>1</v>
      </c>
      <c r="IL19" s="6">
        <v>1</v>
      </c>
      <c r="IM19" s="7">
        <f t="shared" si="39"/>
        <v>22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16</v>
      </c>
      <c r="IR19" s="16"/>
      <c r="IS19" s="16"/>
      <c r="IT19" s="19">
        <v>1</v>
      </c>
      <c r="IU19" s="6">
        <v>1</v>
      </c>
      <c r="IV19" s="55"/>
      <c r="IW19" s="6">
        <v>1</v>
      </c>
      <c r="IX19" s="6">
        <v>1</v>
      </c>
      <c r="IY19" s="16"/>
      <c r="IZ19" s="16"/>
      <c r="JA19" s="55"/>
      <c r="JB19" s="6">
        <v>1</v>
      </c>
      <c r="JC19" s="6">
        <v>1</v>
      </c>
      <c r="JD19" s="6">
        <v>1</v>
      </c>
      <c r="JE19" s="6">
        <v>1</v>
      </c>
      <c r="JF19" s="16"/>
      <c r="JG19" s="16"/>
      <c r="JH19" s="6">
        <v>1</v>
      </c>
      <c r="JI19" s="6">
        <v>1</v>
      </c>
      <c r="JJ19" s="6">
        <v>1</v>
      </c>
      <c r="JK19" s="6">
        <v>1</v>
      </c>
      <c r="JL19" s="6">
        <v>1</v>
      </c>
      <c r="JM19" s="16"/>
      <c r="JN19" s="16"/>
      <c r="JO19" s="6">
        <v>1</v>
      </c>
      <c r="JP19" s="6">
        <v>1</v>
      </c>
      <c r="JQ19" s="6">
        <v>1</v>
      </c>
      <c r="JR19" s="6">
        <v>1</v>
      </c>
      <c r="JS19" s="6">
        <v>1</v>
      </c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>
        <v>1</v>
      </c>
      <c r="KF19" s="16"/>
      <c r="KG19" s="16"/>
      <c r="KH19" s="6">
        <v>1</v>
      </c>
      <c r="KI19" s="6">
        <v>1</v>
      </c>
      <c r="KJ19" s="6">
        <v>1</v>
      </c>
      <c r="KK19" s="6">
        <v>1</v>
      </c>
      <c r="KL19" s="6">
        <v>1</v>
      </c>
      <c r="KM19" s="16"/>
      <c r="KN19" s="16"/>
      <c r="KO19" s="6">
        <v>1</v>
      </c>
      <c r="KP19" s="6">
        <v>1</v>
      </c>
      <c r="KQ19" s="55"/>
      <c r="KR19" s="6">
        <v>1</v>
      </c>
      <c r="KS19" s="6">
        <v>1</v>
      </c>
      <c r="KT19" s="16"/>
      <c r="KU19" s="16"/>
      <c r="KV19" s="6">
        <v>1</v>
      </c>
      <c r="KW19" s="6">
        <v>1</v>
      </c>
      <c r="KX19" s="6">
        <v>1</v>
      </c>
      <c r="KY19" s="6">
        <v>1</v>
      </c>
      <c r="KZ19" s="6">
        <v>1</v>
      </c>
      <c r="LA19" s="16"/>
      <c r="LB19" s="16"/>
      <c r="LC19" s="6">
        <v>1</v>
      </c>
      <c r="LD19" s="6">
        <v>1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>
        <v>1</v>
      </c>
      <c r="LM19" s="16"/>
      <c r="LN19" s="16"/>
      <c r="LO19" s="6">
        <v>1</v>
      </c>
      <c r="LP19" s="6">
        <v>1</v>
      </c>
      <c r="LQ19" s="6">
        <v>1</v>
      </c>
      <c r="LR19" s="6">
        <v>1</v>
      </c>
      <c r="LS19" s="6">
        <v>1</v>
      </c>
      <c r="LT19" s="16"/>
      <c r="LU19" s="16"/>
      <c r="LV19" s="6">
        <v>1</v>
      </c>
      <c r="LW19" s="6">
        <v>1</v>
      </c>
      <c r="LX19" s="6">
        <v>1</v>
      </c>
      <c r="LY19" s="6">
        <v>1</v>
      </c>
      <c r="LZ19" s="6">
        <v>1</v>
      </c>
      <c r="MA19" s="16"/>
      <c r="MB19" s="16"/>
      <c r="MC19" s="6">
        <v>1</v>
      </c>
      <c r="MD19" s="55"/>
      <c r="ME19" s="6">
        <v>1</v>
      </c>
      <c r="MF19" s="6">
        <v>1</v>
      </c>
      <c r="MG19" s="6">
        <v>1</v>
      </c>
      <c r="MH19" s="16"/>
      <c r="MI19" s="16"/>
      <c r="MJ19" s="6">
        <v>1</v>
      </c>
      <c r="MK19" s="6">
        <v>1</v>
      </c>
      <c r="ML19" s="6">
        <v>1</v>
      </c>
      <c r="MM19" s="6">
        <v>1</v>
      </c>
      <c r="MN19" s="7">
        <f t="shared" si="0"/>
        <v>19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>
        <v>1</v>
      </c>
      <c r="MT19" s="16"/>
      <c r="MU19" s="16"/>
      <c r="MV19" s="6">
        <v>1</v>
      </c>
      <c r="MW19" s="6">
        <v>1</v>
      </c>
      <c r="MX19" s="6">
        <v>1</v>
      </c>
      <c r="MY19" s="6">
        <v>1</v>
      </c>
      <c r="MZ19" s="6">
        <v>1</v>
      </c>
      <c r="NA19" s="16"/>
      <c r="NB19" s="16"/>
      <c r="NC19" s="6">
        <v>1</v>
      </c>
      <c r="ND19" s="6">
        <v>1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20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22</v>
      </c>
      <c r="PS19" s="9">
        <f t="shared" si="11"/>
        <v>18</v>
      </c>
      <c r="PT19" s="9">
        <f t="shared" si="12"/>
        <v>21</v>
      </c>
      <c r="PU19" s="9">
        <f t="shared" si="13"/>
        <v>19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57" t="s">
        <v>323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1</v>
      </c>
      <c r="R20" s="6">
        <v>1</v>
      </c>
      <c r="S20" s="6">
        <v>1</v>
      </c>
      <c r="T20" s="6">
        <v>1</v>
      </c>
      <c r="U20" s="16"/>
      <c r="V20" s="16"/>
      <c r="W20" s="19">
        <v>1</v>
      </c>
      <c r="X20" s="6">
        <v>1</v>
      </c>
      <c r="Y20" s="6">
        <v>1</v>
      </c>
      <c r="Z20" s="6">
        <v>1</v>
      </c>
      <c r="AA20" s="6">
        <v>1</v>
      </c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1</v>
      </c>
      <c r="AR20" s="6">
        <v>1</v>
      </c>
      <c r="AS20" s="6">
        <v>1</v>
      </c>
      <c r="AT20" s="6">
        <v>1</v>
      </c>
      <c r="AU20" s="16"/>
      <c r="AV20" s="16"/>
      <c r="AW20" s="19">
        <v>1</v>
      </c>
      <c r="AX20" s="6">
        <v>1</v>
      </c>
      <c r="AY20" s="6">
        <v>1</v>
      </c>
      <c r="AZ20" s="6">
        <v>1</v>
      </c>
      <c r="BA20" s="6">
        <v>1</v>
      </c>
      <c r="BB20" s="16"/>
      <c r="BC20" s="16"/>
      <c r="BD20" s="19">
        <v>1</v>
      </c>
      <c r="BE20" s="6">
        <v>1</v>
      </c>
      <c r="BF20" s="6">
        <v>1</v>
      </c>
      <c r="BG20" s="6">
        <v>1</v>
      </c>
      <c r="BH20" s="6">
        <v>1</v>
      </c>
      <c r="BI20" s="16"/>
      <c r="BJ20" s="16"/>
      <c r="BK20" s="19">
        <v>1</v>
      </c>
      <c r="BL20" s="6">
        <v>1</v>
      </c>
      <c r="BM20" s="6">
        <v>1</v>
      </c>
      <c r="BN20" s="6">
        <v>1</v>
      </c>
      <c r="BO20" s="6">
        <v>1</v>
      </c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1</v>
      </c>
      <c r="BY20" s="6">
        <v>1</v>
      </c>
      <c r="BZ20" s="6">
        <v>1</v>
      </c>
      <c r="CA20" s="6">
        <v>1</v>
      </c>
      <c r="CB20" s="16"/>
      <c r="CC20" s="16"/>
      <c r="CD20" s="19">
        <v>1</v>
      </c>
      <c r="CE20" s="19">
        <v>1</v>
      </c>
      <c r="CF20" s="6">
        <v>1</v>
      </c>
      <c r="CG20" s="6">
        <v>1</v>
      </c>
      <c r="CH20" s="6">
        <v>1</v>
      </c>
      <c r="CI20" s="16"/>
      <c r="CJ20" s="16"/>
      <c r="CK20" s="19">
        <v>1</v>
      </c>
      <c r="CL20" s="6">
        <v>1</v>
      </c>
      <c r="CM20" s="6">
        <v>1</v>
      </c>
      <c r="CN20" s="6">
        <v>1</v>
      </c>
      <c r="CO20" s="6">
        <v>1</v>
      </c>
      <c r="CP20" s="16"/>
      <c r="CQ20" s="16"/>
      <c r="CR20" s="19">
        <v>1</v>
      </c>
      <c r="CS20" s="6">
        <v>1</v>
      </c>
      <c r="CT20" s="6">
        <v>1</v>
      </c>
      <c r="CU20" s="6">
        <v>1</v>
      </c>
      <c r="CV20" s="55"/>
      <c r="CW20" s="16"/>
      <c r="CX20" s="16"/>
      <c r="CY20" s="55"/>
      <c r="CZ20" s="6">
        <v>1</v>
      </c>
      <c r="DA20" s="7">
        <f t="shared" si="23"/>
        <v>20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1</v>
      </c>
      <c r="DM20" s="6">
        <v>1</v>
      </c>
      <c r="DN20" s="6">
        <v>1</v>
      </c>
      <c r="DO20" s="6">
        <v>1</v>
      </c>
      <c r="DP20" s="16"/>
      <c r="DQ20" s="16"/>
      <c r="DR20" s="55"/>
      <c r="DS20" s="6">
        <v>1</v>
      </c>
      <c r="DT20" s="6">
        <v>1</v>
      </c>
      <c r="DU20" s="6">
        <v>1</v>
      </c>
      <c r="DV20" s="6">
        <v>1</v>
      </c>
      <c r="DW20" s="16"/>
      <c r="DX20" s="16"/>
      <c r="DY20" s="19">
        <v>1</v>
      </c>
      <c r="DZ20" s="6">
        <v>1</v>
      </c>
      <c r="EA20" s="6">
        <v>1</v>
      </c>
      <c r="EB20" s="6">
        <v>1</v>
      </c>
      <c r="EC20" s="6">
        <v>1</v>
      </c>
      <c r="ED20" s="16"/>
      <c r="EE20" s="16"/>
      <c r="EF20" s="19">
        <v>1</v>
      </c>
      <c r="EG20" s="6">
        <v>1</v>
      </c>
      <c r="EH20" s="6">
        <v>1</v>
      </c>
      <c r="EI20" s="6">
        <v>1</v>
      </c>
      <c r="EJ20" s="6">
        <v>1</v>
      </c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6">
        <v>1</v>
      </c>
      <c r="ES20" s="6">
        <v>1</v>
      </c>
      <c r="ET20" s="6">
        <v>1</v>
      </c>
      <c r="EU20" s="6">
        <v>1</v>
      </c>
      <c r="EV20" s="6">
        <v>1</v>
      </c>
      <c r="EW20" s="16"/>
      <c r="EX20" s="16"/>
      <c r="EY20" s="6">
        <v>1</v>
      </c>
      <c r="EZ20" s="6">
        <v>1</v>
      </c>
      <c r="FA20" s="6">
        <v>1</v>
      </c>
      <c r="FB20" s="6">
        <v>1</v>
      </c>
      <c r="FC20" s="6">
        <v>1</v>
      </c>
      <c r="FD20" s="16"/>
      <c r="FE20" s="16"/>
      <c r="FF20" s="6">
        <v>1</v>
      </c>
      <c r="FG20" s="6">
        <v>1</v>
      </c>
      <c r="FH20" s="6">
        <v>1</v>
      </c>
      <c r="FI20" s="6">
        <v>1</v>
      </c>
      <c r="FJ20" s="6">
        <v>1</v>
      </c>
      <c r="FK20" s="16"/>
      <c r="FL20" s="16"/>
      <c r="FM20" s="19">
        <v>1</v>
      </c>
      <c r="FN20" s="6">
        <v>1</v>
      </c>
      <c r="FO20" s="6">
        <v>1</v>
      </c>
      <c r="FP20" s="6">
        <v>1</v>
      </c>
      <c r="FQ20" s="6">
        <v>1</v>
      </c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1</v>
      </c>
      <c r="GA20" s="6">
        <v>1</v>
      </c>
      <c r="GB20" s="6">
        <v>1</v>
      </c>
      <c r="GC20" s="6">
        <v>1</v>
      </c>
      <c r="GD20" s="16"/>
      <c r="GE20" s="16"/>
      <c r="GF20" s="19">
        <v>1</v>
      </c>
      <c r="GG20" s="6">
        <v>1</v>
      </c>
      <c r="GH20" s="6">
        <v>1</v>
      </c>
      <c r="GI20" s="6">
        <v>1</v>
      </c>
      <c r="GJ20" s="6">
        <v>1</v>
      </c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>
        <v>1</v>
      </c>
      <c r="GY20" s="16"/>
      <c r="GZ20" s="16"/>
      <c r="HA20" s="19">
        <v>1</v>
      </c>
      <c r="HB20" s="19">
        <v>1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>
        <v>1</v>
      </c>
      <c r="HK20" s="16"/>
      <c r="HL20" s="16"/>
      <c r="HM20" s="19">
        <v>1</v>
      </c>
      <c r="HN20" s="6">
        <v>1</v>
      </c>
      <c r="HO20" s="6">
        <v>1</v>
      </c>
      <c r="HP20" s="6">
        <v>1</v>
      </c>
      <c r="HQ20" s="6">
        <v>1</v>
      </c>
      <c r="HR20" s="16"/>
      <c r="HS20" s="16"/>
      <c r="HT20" s="19">
        <v>1</v>
      </c>
      <c r="HU20" s="6">
        <v>1</v>
      </c>
      <c r="HV20" s="6">
        <v>1</v>
      </c>
      <c r="HW20" s="6">
        <v>1</v>
      </c>
      <c r="HX20" s="6">
        <v>1</v>
      </c>
      <c r="HY20" s="16"/>
      <c r="HZ20" s="16"/>
      <c r="IA20" s="19">
        <v>1</v>
      </c>
      <c r="IB20" s="6">
        <v>1</v>
      </c>
      <c r="IC20" s="6">
        <v>1</v>
      </c>
      <c r="ID20" s="6">
        <v>1</v>
      </c>
      <c r="IE20" s="6">
        <v>1</v>
      </c>
      <c r="IF20" s="16"/>
      <c r="IG20" s="16"/>
      <c r="IH20" s="19">
        <v>1</v>
      </c>
      <c r="II20" s="6">
        <v>1</v>
      </c>
      <c r="IJ20" s="6">
        <v>1</v>
      </c>
      <c r="IK20" s="6">
        <v>1</v>
      </c>
      <c r="IL20" s="6">
        <v>1</v>
      </c>
      <c r="IM20" s="7">
        <f t="shared" si="39"/>
        <v>22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17</v>
      </c>
      <c r="IR20" s="16"/>
      <c r="IS20" s="16"/>
      <c r="IT20" s="19">
        <v>1</v>
      </c>
      <c r="IU20" s="6">
        <v>1</v>
      </c>
      <c r="IV20" s="55"/>
      <c r="IW20" s="6">
        <v>1</v>
      </c>
      <c r="IX20" s="6">
        <v>1</v>
      </c>
      <c r="IY20" s="16"/>
      <c r="IZ20" s="16"/>
      <c r="JA20" s="55"/>
      <c r="JB20" s="6">
        <v>1</v>
      </c>
      <c r="JC20" s="6">
        <v>1</v>
      </c>
      <c r="JD20" s="6">
        <v>1</v>
      </c>
      <c r="JE20" s="6">
        <v>1</v>
      </c>
      <c r="JF20" s="16"/>
      <c r="JG20" s="16"/>
      <c r="JH20" s="6">
        <v>1</v>
      </c>
      <c r="JI20" s="6">
        <v>1</v>
      </c>
      <c r="JJ20" s="6">
        <v>1</v>
      </c>
      <c r="JK20" s="6">
        <v>1</v>
      </c>
      <c r="JL20" s="6">
        <v>1</v>
      </c>
      <c r="JM20" s="16"/>
      <c r="JN20" s="16"/>
      <c r="JO20" s="6">
        <v>1</v>
      </c>
      <c r="JP20" s="6">
        <v>1</v>
      </c>
      <c r="JQ20" s="6">
        <v>1</v>
      </c>
      <c r="JR20" s="6">
        <v>1</v>
      </c>
      <c r="JS20" s="6">
        <v>1</v>
      </c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>
        <v>1</v>
      </c>
      <c r="KF20" s="16"/>
      <c r="KG20" s="16"/>
      <c r="KH20" s="6">
        <v>1</v>
      </c>
      <c r="KI20" s="6">
        <v>1</v>
      </c>
      <c r="KJ20" s="6">
        <v>1</v>
      </c>
      <c r="KK20" s="6">
        <v>1</v>
      </c>
      <c r="KL20" s="6">
        <v>1</v>
      </c>
      <c r="KM20" s="16"/>
      <c r="KN20" s="16"/>
      <c r="KO20" s="6">
        <v>1</v>
      </c>
      <c r="KP20" s="6">
        <v>1</v>
      </c>
      <c r="KQ20" s="55"/>
      <c r="KR20" s="6">
        <v>1</v>
      </c>
      <c r="KS20" s="6">
        <v>1</v>
      </c>
      <c r="KT20" s="16"/>
      <c r="KU20" s="16"/>
      <c r="KV20" s="6">
        <v>1</v>
      </c>
      <c r="KW20" s="6">
        <v>1</v>
      </c>
      <c r="KX20" s="6">
        <v>1</v>
      </c>
      <c r="KY20" s="6">
        <v>1</v>
      </c>
      <c r="KZ20" s="6">
        <v>1</v>
      </c>
      <c r="LA20" s="16"/>
      <c r="LB20" s="16"/>
      <c r="LC20" s="6">
        <v>1</v>
      </c>
      <c r="LD20" s="6">
        <v>1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>
        <v>1</v>
      </c>
      <c r="LM20" s="16"/>
      <c r="LN20" s="16"/>
      <c r="LO20" s="6">
        <v>1</v>
      </c>
      <c r="LP20" s="6">
        <v>1</v>
      </c>
      <c r="LQ20" s="6">
        <v>1</v>
      </c>
      <c r="LR20" s="6">
        <v>1</v>
      </c>
      <c r="LS20" s="6">
        <v>1</v>
      </c>
      <c r="LT20" s="16"/>
      <c r="LU20" s="16"/>
      <c r="LV20" s="6">
        <v>1</v>
      </c>
      <c r="LW20" s="6">
        <v>1</v>
      </c>
      <c r="LX20" s="6">
        <v>1</v>
      </c>
      <c r="LY20" s="6">
        <v>1</v>
      </c>
      <c r="LZ20" s="6">
        <v>1</v>
      </c>
      <c r="MA20" s="16"/>
      <c r="MB20" s="16"/>
      <c r="MC20" s="6">
        <v>1</v>
      </c>
      <c r="MD20" s="55"/>
      <c r="ME20" s="6">
        <v>1</v>
      </c>
      <c r="MF20" s="6">
        <v>1</v>
      </c>
      <c r="MG20" s="6">
        <v>1</v>
      </c>
      <c r="MH20" s="16"/>
      <c r="MI20" s="16"/>
      <c r="MJ20" s="6">
        <v>1</v>
      </c>
      <c r="MK20" s="6">
        <v>1</v>
      </c>
      <c r="ML20" s="6">
        <v>1</v>
      </c>
      <c r="MM20" s="6">
        <v>1</v>
      </c>
      <c r="MN20" s="7">
        <f t="shared" si="0"/>
        <v>19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>
        <v>1</v>
      </c>
      <c r="MT20" s="16"/>
      <c r="MU20" s="16"/>
      <c r="MV20" s="6">
        <v>1</v>
      </c>
      <c r="MW20" s="6">
        <v>1</v>
      </c>
      <c r="MX20" s="6">
        <v>1</v>
      </c>
      <c r="MY20" s="6">
        <v>1</v>
      </c>
      <c r="MZ20" s="6">
        <v>1</v>
      </c>
      <c r="NA20" s="16"/>
      <c r="NB20" s="16"/>
      <c r="NC20" s="6">
        <v>1</v>
      </c>
      <c r="ND20" s="6">
        <v>1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20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22</v>
      </c>
      <c r="PS20" s="9">
        <f t="shared" si="11"/>
        <v>18</v>
      </c>
      <c r="PT20" s="9">
        <f t="shared" si="12"/>
        <v>21</v>
      </c>
      <c r="PU20" s="9">
        <f t="shared" si="13"/>
        <v>19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57" t="s">
        <v>324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1</v>
      </c>
      <c r="R21" s="6">
        <v>1</v>
      </c>
      <c r="S21" s="6">
        <v>1</v>
      </c>
      <c r="T21" s="6">
        <v>1</v>
      </c>
      <c r="U21" s="16"/>
      <c r="V21" s="16"/>
      <c r="W21" s="19">
        <v>1</v>
      </c>
      <c r="X21" s="6">
        <v>1</v>
      </c>
      <c r="Y21" s="6">
        <v>1</v>
      </c>
      <c r="Z21" s="6">
        <v>1</v>
      </c>
      <c r="AA21" s="6">
        <v>1</v>
      </c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1</v>
      </c>
      <c r="AR21" s="6">
        <v>1</v>
      </c>
      <c r="AS21" s="6">
        <v>1</v>
      </c>
      <c r="AT21" s="6">
        <v>1</v>
      </c>
      <c r="AU21" s="16"/>
      <c r="AV21" s="16"/>
      <c r="AW21" s="19">
        <v>1</v>
      </c>
      <c r="AX21" s="6">
        <v>1</v>
      </c>
      <c r="AY21" s="6">
        <v>1</v>
      </c>
      <c r="AZ21" s="6">
        <v>1</v>
      </c>
      <c r="BA21" s="6">
        <v>1</v>
      </c>
      <c r="BB21" s="16"/>
      <c r="BC21" s="16"/>
      <c r="BD21" s="19">
        <v>1</v>
      </c>
      <c r="BE21" s="6">
        <v>1</v>
      </c>
      <c r="BF21" s="6">
        <v>1</v>
      </c>
      <c r="BG21" s="6">
        <v>1</v>
      </c>
      <c r="BH21" s="6">
        <v>1</v>
      </c>
      <c r="BI21" s="16"/>
      <c r="BJ21" s="16"/>
      <c r="BK21" s="19">
        <v>1</v>
      </c>
      <c r="BL21" s="6">
        <v>1</v>
      </c>
      <c r="BM21" s="6">
        <v>1</v>
      </c>
      <c r="BN21" s="6">
        <v>1</v>
      </c>
      <c r="BO21" s="6">
        <v>1</v>
      </c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1</v>
      </c>
      <c r="BY21" s="6">
        <v>1</v>
      </c>
      <c r="BZ21" s="6">
        <v>1</v>
      </c>
      <c r="CA21" s="6">
        <v>1</v>
      </c>
      <c r="CB21" s="16"/>
      <c r="CC21" s="16"/>
      <c r="CD21" s="19">
        <v>1</v>
      </c>
      <c r="CE21" s="19">
        <v>1</v>
      </c>
      <c r="CF21" s="6">
        <v>1</v>
      </c>
      <c r="CG21" s="6">
        <v>1</v>
      </c>
      <c r="CH21" s="6">
        <v>1</v>
      </c>
      <c r="CI21" s="16"/>
      <c r="CJ21" s="16"/>
      <c r="CK21" s="19">
        <v>1</v>
      </c>
      <c r="CL21" s="6">
        <v>1</v>
      </c>
      <c r="CM21" s="6">
        <v>1</v>
      </c>
      <c r="CN21" s="6">
        <v>1</v>
      </c>
      <c r="CO21" s="6">
        <v>1</v>
      </c>
      <c r="CP21" s="16"/>
      <c r="CQ21" s="16"/>
      <c r="CR21" s="19">
        <v>1</v>
      </c>
      <c r="CS21" s="6">
        <v>1</v>
      </c>
      <c r="CT21" s="6">
        <v>1</v>
      </c>
      <c r="CU21" s="6">
        <v>1</v>
      </c>
      <c r="CV21" s="55"/>
      <c r="CW21" s="16"/>
      <c r="CX21" s="16"/>
      <c r="CY21" s="55"/>
      <c r="CZ21" s="6">
        <v>1</v>
      </c>
      <c r="DA21" s="7">
        <f t="shared" si="23"/>
        <v>20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1</v>
      </c>
      <c r="DM21" s="6">
        <v>1</v>
      </c>
      <c r="DN21" s="6">
        <v>1</v>
      </c>
      <c r="DO21" s="6">
        <v>1</v>
      </c>
      <c r="DP21" s="16"/>
      <c r="DQ21" s="16"/>
      <c r="DR21" s="55"/>
      <c r="DS21" s="6">
        <v>1</v>
      </c>
      <c r="DT21" s="6">
        <v>1</v>
      </c>
      <c r="DU21" s="6">
        <v>1</v>
      </c>
      <c r="DV21" s="6">
        <v>1</v>
      </c>
      <c r="DW21" s="16"/>
      <c r="DX21" s="16"/>
      <c r="DY21" s="19">
        <v>1</v>
      </c>
      <c r="DZ21" s="6">
        <v>1</v>
      </c>
      <c r="EA21" s="6">
        <v>1</v>
      </c>
      <c r="EB21" s="6">
        <v>1</v>
      </c>
      <c r="EC21" s="6">
        <v>1</v>
      </c>
      <c r="ED21" s="16"/>
      <c r="EE21" s="16"/>
      <c r="EF21" s="19">
        <v>1</v>
      </c>
      <c r="EG21" s="6">
        <v>1</v>
      </c>
      <c r="EH21" s="6">
        <v>1</v>
      </c>
      <c r="EI21" s="6">
        <v>1</v>
      </c>
      <c r="EJ21" s="6">
        <v>1</v>
      </c>
      <c r="EK21" s="7">
        <f t="shared" si="27"/>
        <v>22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6">
        <v>1</v>
      </c>
      <c r="ES21" s="6">
        <v>1</v>
      </c>
      <c r="ET21" s="6">
        <v>1</v>
      </c>
      <c r="EU21" s="6">
        <v>1</v>
      </c>
      <c r="EV21" s="6">
        <v>1</v>
      </c>
      <c r="EW21" s="16"/>
      <c r="EX21" s="16"/>
      <c r="EY21" s="6">
        <v>1</v>
      </c>
      <c r="EZ21" s="6">
        <v>1</v>
      </c>
      <c r="FA21" s="6">
        <v>1</v>
      </c>
      <c r="FB21" s="6">
        <v>1</v>
      </c>
      <c r="FC21" s="6">
        <v>1</v>
      </c>
      <c r="FD21" s="16"/>
      <c r="FE21" s="16"/>
      <c r="FF21" s="6">
        <v>1</v>
      </c>
      <c r="FG21" s="6">
        <v>1</v>
      </c>
      <c r="FH21" s="6">
        <v>1</v>
      </c>
      <c r="FI21" s="6">
        <v>1</v>
      </c>
      <c r="FJ21" s="6">
        <v>1</v>
      </c>
      <c r="FK21" s="16"/>
      <c r="FL21" s="16"/>
      <c r="FM21" s="19">
        <v>1</v>
      </c>
      <c r="FN21" s="6">
        <v>1</v>
      </c>
      <c r="FO21" s="6">
        <v>1</v>
      </c>
      <c r="FP21" s="6">
        <v>1</v>
      </c>
      <c r="FQ21" s="6">
        <v>1</v>
      </c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1</v>
      </c>
      <c r="GA21" s="6">
        <v>1</v>
      </c>
      <c r="GB21" s="6">
        <v>1</v>
      </c>
      <c r="GC21" s="6">
        <v>1</v>
      </c>
      <c r="GD21" s="16"/>
      <c r="GE21" s="16"/>
      <c r="GF21" s="19">
        <v>1</v>
      </c>
      <c r="GG21" s="6">
        <v>1</v>
      </c>
      <c r="GH21" s="6">
        <v>1</v>
      </c>
      <c r="GI21" s="6">
        <v>1</v>
      </c>
      <c r="GJ21" s="6">
        <v>1</v>
      </c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>
        <v>1</v>
      </c>
      <c r="GY21" s="16"/>
      <c r="GZ21" s="16"/>
      <c r="HA21" s="19">
        <v>1</v>
      </c>
      <c r="HB21" s="19">
        <v>1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>
        <v>1</v>
      </c>
      <c r="HK21" s="16"/>
      <c r="HL21" s="16"/>
      <c r="HM21" s="19">
        <v>1</v>
      </c>
      <c r="HN21" s="6">
        <v>1</v>
      </c>
      <c r="HO21" s="6">
        <v>1</v>
      </c>
      <c r="HP21" s="6">
        <v>1</v>
      </c>
      <c r="HQ21" s="6">
        <v>1</v>
      </c>
      <c r="HR21" s="16"/>
      <c r="HS21" s="16"/>
      <c r="HT21" s="19">
        <v>1</v>
      </c>
      <c r="HU21" s="6">
        <v>1</v>
      </c>
      <c r="HV21" s="6">
        <v>1</v>
      </c>
      <c r="HW21" s="6">
        <v>1</v>
      </c>
      <c r="HX21" s="6">
        <v>1</v>
      </c>
      <c r="HY21" s="16"/>
      <c r="HZ21" s="16"/>
      <c r="IA21" s="19">
        <v>1</v>
      </c>
      <c r="IB21" s="6">
        <v>1</v>
      </c>
      <c r="IC21" s="6">
        <v>1</v>
      </c>
      <c r="ID21" s="6">
        <v>1</v>
      </c>
      <c r="IE21" s="6">
        <v>1</v>
      </c>
      <c r="IF21" s="16"/>
      <c r="IG21" s="16"/>
      <c r="IH21" s="19">
        <v>1</v>
      </c>
      <c r="II21" s="6">
        <v>1</v>
      </c>
      <c r="IJ21" s="6">
        <v>1</v>
      </c>
      <c r="IK21" s="6">
        <v>1</v>
      </c>
      <c r="IL21" s="6">
        <v>1</v>
      </c>
      <c r="IM21" s="7">
        <f t="shared" si="39"/>
        <v>22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18</v>
      </c>
      <c r="IR21" s="16"/>
      <c r="IS21" s="16"/>
      <c r="IT21" s="19">
        <v>1</v>
      </c>
      <c r="IU21" s="6">
        <v>1</v>
      </c>
      <c r="IV21" s="55"/>
      <c r="IW21" s="6">
        <v>1</v>
      </c>
      <c r="IX21" s="6">
        <v>1</v>
      </c>
      <c r="IY21" s="16"/>
      <c r="IZ21" s="16"/>
      <c r="JA21" s="55"/>
      <c r="JB21" s="6">
        <v>1</v>
      </c>
      <c r="JC21" s="6">
        <v>1</v>
      </c>
      <c r="JD21" s="6">
        <v>1</v>
      </c>
      <c r="JE21" s="6">
        <v>1</v>
      </c>
      <c r="JF21" s="16"/>
      <c r="JG21" s="16"/>
      <c r="JH21" s="6">
        <v>1</v>
      </c>
      <c r="JI21" s="6">
        <v>1</v>
      </c>
      <c r="JJ21" s="6">
        <v>1</v>
      </c>
      <c r="JK21" s="6">
        <v>1</v>
      </c>
      <c r="JL21" s="6">
        <v>1</v>
      </c>
      <c r="JM21" s="16"/>
      <c r="JN21" s="16"/>
      <c r="JO21" s="6">
        <v>1</v>
      </c>
      <c r="JP21" s="6">
        <v>1</v>
      </c>
      <c r="JQ21" s="6">
        <v>1</v>
      </c>
      <c r="JR21" s="6">
        <v>1</v>
      </c>
      <c r="JS21" s="6">
        <v>1</v>
      </c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>
        <v>1</v>
      </c>
      <c r="KF21" s="16"/>
      <c r="KG21" s="16"/>
      <c r="KH21" s="6">
        <v>1</v>
      </c>
      <c r="KI21" s="6">
        <v>1</v>
      </c>
      <c r="KJ21" s="6">
        <v>1</v>
      </c>
      <c r="KK21" s="6">
        <v>1</v>
      </c>
      <c r="KL21" s="6">
        <v>1</v>
      </c>
      <c r="KM21" s="16"/>
      <c r="KN21" s="16"/>
      <c r="KO21" s="6">
        <v>1</v>
      </c>
      <c r="KP21" s="6">
        <v>1</v>
      </c>
      <c r="KQ21" s="55"/>
      <c r="KR21" s="6">
        <v>1</v>
      </c>
      <c r="KS21" s="6">
        <v>1</v>
      </c>
      <c r="KT21" s="16"/>
      <c r="KU21" s="16"/>
      <c r="KV21" s="6">
        <v>1</v>
      </c>
      <c r="KW21" s="6">
        <v>1</v>
      </c>
      <c r="KX21" s="6">
        <v>1</v>
      </c>
      <c r="KY21" s="6">
        <v>1</v>
      </c>
      <c r="KZ21" s="6">
        <v>1</v>
      </c>
      <c r="LA21" s="16"/>
      <c r="LB21" s="16"/>
      <c r="LC21" s="6">
        <v>1</v>
      </c>
      <c r="LD21" s="6">
        <v>1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>
        <v>1</v>
      </c>
      <c r="LM21" s="16"/>
      <c r="LN21" s="16"/>
      <c r="LO21" s="6">
        <v>1</v>
      </c>
      <c r="LP21" s="6">
        <v>1</v>
      </c>
      <c r="LQ21" s="6">
        <v>1</v>
      </c>
      <c r="LR21" s="6">
        <v>1</v>
      </c>
      <c r="LS21" s="6">
        <v>1</v>
      </c>
      <c r="LT21" s="16"/>
      <c r="LU21" s="16"/>
      <c r="LV21" s="6">
        <v>1</v>
      </c>
      <c r="LW21" s="6">
        <v>1</v>
      </c>
      <c r="LX21" s="6">
        <v>1</v>
      </c>
      <c r="LY21" s="6">
        <v>1</v>
      </c>
      <c r="LZ21" s="6">
        <v>1</v>
      </c>
      <c r="MA21" s="16"/>
      <c r="MB21" s="16"/>
      <c r="MC21" s="6">
        <v>1</v>
      </c>
      <c r="MD21" s="55"/>
      <c r="ME21" s="6">
        <v>1</v>
      </c>
      <c r="MF21" s="6">
        <v>1</v>
      </c>
      <c r="MG21" s="6">
        <v>1</v>
      </c>
      <c r="MH21" s="16"/>
      <c r="MI21" s="16"/>
      <c r="MJ21" s="6">
        <v>1</v>
      </c>
      <c r="MK21" s="6">
        <v>1</v>
      </c>
      <c r="ML21" s="6">
        <v>1</v>
      </c>
      <c r="MM21" s="6">
        <v>1</v>
      </c>
      <c r="MN21" s="7">
        <f t="shared" si="0"/>
        <v>19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>
        <v>1</v>
      </c>
      <c r="MT21" s="16"/>
      <c r="MU21" s="16"/>
      <c r="MV21" s="6">
        <v>1</v>
      </c>
      <c r="MW21" s="6">
        <v>1</v>
      </c>
      <c r="MX21" s="6">
        <v>1</v>
      </c>
      <c r="MY21" s="6">
        <v>1</v>
      </c>
      <c r="MZ21" s="6">
        <v>1</v>
      </c>
      <c r="NA21" s="16"/>
      <c r="NB21" s="16"/>
      <c r="NC21" s="6">
        <v>1</v>
      </c>
      <c r="ND21" s="6">
        <v>1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20</v>
      </c>
      <c r="PO21" s="9">
        <f t="shared" si="7"/>
        <v>22</v>
      </c>
      <c r="PP21" s="9">
        <f t="shared" si="8"/>
        <v>20</v>
      </c>
      <c r="PQ21" s="9">
        <f t="shared" si="9"/>
        <v>16</v>
      </c>
      <c r="PR21" s="9">
        <f t="shared" si="10"/>
        <v>22</v>
      </c>
      <c r="PS21" s="9">
        <f t="shared" si="11"/>
        <v>18</v>
      </c>
      <c r="PT21" s="9">
        <f t="shared" si="12"/>
        <v>21</v>
      </c>
      <c r="PU21" s="9">
        <f t="shared" si="13"/>
        <v>19</v>
      </c>
      <c r="PV21" s="9">
        <f t="shared" si="59"/>
        <v>9</v>
      </c>
      <c r="PW21" s="9" t="str">
        <f t="shared" si="60"/>
        <v>-</v>
      </c>
      <c r="PX21" s="10">
        <f t="shared" si="14"/>
        <v>200</v>
      </c>
      <c r="PY21" s="10">
        <f t="shared" si="61"/>
        <v>200</v>
      </c>
      <c r="PZ21" s="11">
        <f t="shared" si="62"/>
        <v>100</v>
      </c>
    </row>
    <row r="22" spans="1:442" ht="21.75">
      <c r="A22" s="57" t="s">
        <v>325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1</v>
      </c>
      <c r="R22" s="6">
        <v>1</v>
      </c>
      <c r="S22" s="6">
        <v>1</v>
      </c>
      <c r="T22" s="6">
        <v>1</v>
      </c>
      <c r="U22" s="16"/>
      <c r="V22" s="16"/>
      <c r="W22" s="19">
        <v>1</v>
      </c>
      <c r="X22" s="6">
        <v>1</v>
      </c>
      <c r="Y22" s="6">
        <v>1</v>
      </c>
      <c r="Z22" s="6">
        <v>1</v>
      </c>
      <c r="AA22" s="6">
        <v>1</v>
      </c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1</v>
      </c>
      <c r="AR22" s="6">
        <v>1</v>
      </c>
      <c r="AS22" s="6">
        <v>1</v>
      </c>
      <c r="AT22" s="6">
        <v>1</v>
      </c>
      <c r="AU22" s="16"/>
      <c r="AV22" s="16"/>
      <c r="AW22" s="19">
        <v>1</v>
      </c>
      <c r="AX22" s="6">
        <v>1</v>
      </c>
      <c r="AY22" s="6">
        <v>1</v>
      </c>
      <c r="AZ22" s="6">
        <v>1</v>
      </c>
      <c r="BA22" s="6">
        <v>1</v>
      </c>
      <c r="BB22" s="16"/>
      <c r="BC22" s="16"/>
      <c r="BD22" s="19">
        <v>1</v>
      </c>
      <c r="BE22" s="6">
        <v>1</v>
      </c>
      <c r="BF22" s="6">
        <v>1</v>
      </c>
      <c r="BG22" s="6">
        <v>1</v>
      </c>
      <c r="BH22" s="6">
        <v>1</v>
      </c>
      <c r="BI22" s="16"/>
      <c r="BJ22" s="16"/>
      <c r="BK22" s="19">
        <v>1</v>
      </c>
      <c r="BL22" s="6">
        <v>1</v>
      </c>
      <c r="BM22" s="6">
        <v>1</v>
      </c>
      <c r="BN22" s="6">
        <v>1</v>
      </c>
      <c r="BO22" s="6">
        <v>1</v>
      </c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1</v>
      </c>
      <c r="BY22" s="6">
        <v>1</v>
      </c>
      <c r="BZ22" s="6">
        <v>1</v>
      </c>
      <c r="CA22" s="6">
        <v>1</v>
      </c>
      <c r="CB22" s="16"/>
      <c r="CC22" s="16"/>
      <c r="CD22" s="19">
        <v>1</v>
      </c>
      <c r="CE22" s="19">
        <v>1</v>
      </c>
      <c r="CF22" s="6">
        <v>1</v>
      </c>
      <c r="CG22" s="6">
        <v>1</v>
      </c>
      <c r="CH22" s="6">
        <v>1</v>
      </c>
      <c r="CI22" s="16"/>
      <c r="CJ22" s="16"/>
      <c r="CK22" s="19">
        <v>1</v>
      </c>
      <c r="CL22" s="6">
        <v>1</v>
      </c>
      <c r="CM22" s="6">
        <v>1</v>
      </c>
      <c r="CN22" s="6">
        <v>1</v>
      </c>
      <c r="CO22" s="6">
        <v>1</v>
      </c>
      <c r="CP22" s="16"/>
      <c r="CQ22" s="16"/>
      <c r="CR22" s="19">
        <v>1</v>
      </c>
      <c r="CS22" s="6">
        <v>1</v>
      </c>
      <c r="CT22" s="6">
        <v>1</v>
      </c>
      <c r="CU22" s="6">
        <v>1</v>
      </c>
      <c r="CV22" s="55"/>
      <c r="CW22" s="16"/>
      <c r="CX22" s="16"/>
      <c r="CY22" s="55"/>
      <c r="CZ22" s="6">
        <v>1</v>
      </c>
      <c r="DA22" s="7">
        <f t="shared" si="23"/>
        <v>20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1</v>
      </c>
      <c r="DM22" s="6">
        <v>1</v>
      </c>
      <c r="DN22" s="6">
        <v>1</v>
      </c>
      <c r="DO22" s="6">
        <v>1</v>
      </c>
      <c r="DP22" s="16"/>
      <c r="DQ22" s="16"/>
      <c r="DR22" s="55"/>
      <c r="DS22" s="6">
        <v>1</v>
      </c>
      <c r="DT22" s="6">
        <v>1</v>
      </c>
      <c r="DU22" s="6">
        <v>1</v>
      </c>
      <c r="DV22" s="6">
        <v>1</v>
      </c>
      <c r="DW22" s="16"/>
      <c r="DX22" s="16"/>
      <c r="DY22" s="19">
        <v>1</v>
      </c>
      <c r="DZ22" s="6">
        <v>1</v>
      </c>
      <c r="EA22" s="6">
        <v>1</v>
      </c>
      <c r="EB22" s="6">
        <v>1</v>
      </c>
      <c r="EC22" s="6">
        <v>1</v>
      </c>
      <c r="ED22" s="16"/>
      <c r="EE22" s="16"/>
      <c r="EF22" s="19">
        <v>1</v>
      </c>
      <c r="EG22" s="6">
        <v>1</v>
      </c>
      <c r="EH22" s="6">
        <v>1</v>
      </c>
      <c r="EI22" s="6">
        <v>1</v>
      </c>
      <c r="EJ22" s="6">
        <v>1</v>
      </c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6">
        <v>1</v>
      </c>
      <c r="ES22" s="6">
        <v>1</v>
      </c>
      <c r="ET22" s="6">
        <v>1</v>
      </c>
      <c r="EU22" s="6">
        <v>1</v>
      </c>
      <c r="EV22" s="6">
        <v>1</v>
      </c>
      <c r="EW22" s="16"/>
      <c r="EX22" s="16"/>
      <c r="EY22" s="6">
        <v>1</v>
      </c>
      <c r="EZ22" s="6">
        <v>1</v>
      </c>
      <c r="FA22" s="6">
        <v>1</v>
      </c>
      <c r="FB22" s="6">
        <v>1</v>
      </c>
      <c r="FC22" s="6">
        <v>1</v>
      </c>
      <c r="FD22" s="16"/>
      <c r="FE22" s="16"/>
      <c r="FF22" s="6">
        <v>1</v>
      </c>
      <c r="FG22" s="6">
        <v>1</v>
      </c>
      <c r="FH22" s="6">
        <v>1</v>
      </c>
      <c r="FI22" s="6">
        <v>1</v>
      </c>
      <c r="FJ22" s="6">
        <v>1</v>
      </c>
      <c r="FK22" s="16"/>
      <c r="FL22" s="16"/>
      <c r="FM22" s="19">
        <v>1</v>
      </c>
      <c r="FN22" s="6">
        <v>1</v>
      </c>
      <c r="FO22" s="6">
        <v>1</v>
      </c>
      <c r="FP22" s="6">
        <v>1</v>
      </c>
      <c r="FQ22" s="6">
        <v>1</v>
      </c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1</v>
      </c>
      <c r="GA22" s="6">
        <v>1</v>
      </c>
      <c r="GB22" s="6">
        <v>1</v>
      </c>
      <c r="GC22" s="6">
        <v>1</v>
      </c>
      <c r="GD22" s="16"/>
      <c r="GE22" s="16"/>
      <c r="GF22" s="19">
        <v>1</v>
      </c>
      <c r="GG22" s="6">
        <v>1</v>
      </c>
      <c r="GH22" s="6">
        <v>1</v>
      </c>
      <c r="GI22" s="6">
        <v>1</v>
      </c>
      <c r="GJ22" s="6">
        <v>1</v>
      </c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>
        <v>1</v>
      </c>
      <c r="GY22" s="16"/>
      <c r="GZ22" s="16"/>
      <c r="HA22" s="19">
        <v>1</v>
      </c>
      <c r="HB22" s="19">
        <v>1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>
        <v>1</v>
      </c>
      <c r="HK22" s="16"/>
      <c r="HL22" s="16"/>
      <c r="HM22" s="19">
        <v>1</v>
      </c>
      <c r="HN22" s="6">
        <v>1</v>
      </c>
      <c r="HO22" s="6">
        <v>1</v>
      </c>
      <c r="HP22" s="6">
        <v>1</v>
      </c>
      <c r="HQ22" s="6">
        <v>1</v>
      </c>
      <c r="HR22" s="16"/>
      <c r="HS22" s="16"/>
      <c r="HT22" s="19">
        <v>1</v>
      </c>
      <c r="HU22" s="6">
        <v>1</v>
      </c>
      <c r="HV22" s="6">
        <v>1</v>
      </c>
      <c r="HW22" s="6">
        <v>1</v>
      </c>
      <c r="HX22" s="6">
        <v>1</v>
      </c>
      <c r="HY22" s="16"/>
      <c r="HZ22" s="16"/>
      <c r="IA22" s="19">
        <v>1</v>
      </c>
      <c r="IB22" s="6">
        <v>1</v>
      </c>
      <c r="IC22" s="6">
        <v>1</v>
      </c>
      <c r="ID22" s="6">
        <v>1</v>
      </c>
      <c r="IE22" s="6">
        <v>1</v>
      </c>
      <c r="IF22" s="16"/>
      <c r="IG22" s="16"/>
      <c r="IH22" s="19">
        <v>1</v>
      </c>
      <c r="II22" s="6">
        <v>1</v>
      </c>
      <c r="IJ22" s="6">
        <v>1</v>
      </c>
      <c r="IK22" s="6">
        <v>1</v>
      </c>
      <c r="IL22" s="6">
        <v>1</v>
      </c>
      <c r="IM22" s="7">
        <f t="shared" si="39"/>
        <v>22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19</v>
      </c>
      <c r="IR22" s="16"/>
      <c r="IS22" s="16"/>
      <c r="IT22" s="19">
        <v>1</v>
      </c>
      <c r="IU22" s="6">
        <v>1</v>
      </c>
      <c r="IV22" s="55"/>
      <c r="IW22" s="6">
        <v>1</v>
      </c>
      <c r="IX22" s="6">
        <v>1</v>
      </c>
      <c r="IY22" s="16"/>
      <c r="IZ22" s="16"/>
      <c r="JA22" s="55"/>
      <c r="JB22" s="6">
        <v>1</v>
      </c>
      <c r="JC22" s="6">
        <v>1</v>
      </c>
      <c r="JD22" s="6">
        <v>1</v>
      </c>
      <c r="JE22" s="6">
        <v>1</v>
      </c>
      <c r="JF22" s="16"/>
      <c r="JG22" s="16"/>
      <c r="JH22" s="6">
        <v>1</v>
      </c>
      <c r="JI22" s="6">
        <v>1</v>
      </c>
      <c r="JJ22" s="6">
        <v>1</v>
      </c>
      <c r="JK22" s="6">
        <v>1</v>
      </c>
      <c r="JL22" s="6">
        <v>1</v>
      </c>
      <c r="JM22" s="16"/>
      <c r="JN22" s="16"/>
      <c r="JO22" s="6">
        <v>1</v>
      </c>
      <c r="JP22" s="6">
        <v>1</v>
      </c>
      <c r="JQ22" s="6">
        <v>1</v>
      </c>
      <c r="JR22" s="6">
        <v>1</v>
      </c>
      <c r="JS22" s="6">
        <v>1</v>
      </c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>
        <v>1</v>
      </c>
      <c r="KF22" s="16"/>
      <c r="KG22" s="16"/>
      <c r="KH22" s="6">
        <v>1</v>
      </c>
      <c r="KI22" s="6">
        <v>1</v>
      </c>
      <c r="KJ22" s="6">
        <v>1</v>
      </c>
      <c r="KK22" s="6">
        <v>1</v>
      </c>
      <c r="KL22" s="6">
        <v>1</v>
      </c>
      <c r="KM22" s="16"/>
      <c r="KN22" s="16"/>
      <c r="KO22" s="6">
        <v>1</v>
      </c>
      <c r="KP22" s="6">
        <v>1</v>
      </c>
      <c r="KQ22" s="55"/>
      <c r="KR22" s="6">
        <v>1</v>
      </c>
      <c r="KS22" s="6">
        <v>1</v>
      </c>
      <c r="KT22" s="16"/>
      <c r="KU22" s="16"/>
      <c r="KV22" s="6">
        <v>1</v>
      </c>
      <c r="KW22" s="6">
        <v>1</v>
      </c>
      <c r="KX22" s="6">
        <v>1</v>
      </c>
      <c r="KY22" s="6">
        <v>1</v>
      </c>
      <c r="KZ22" s="6">
        <v>1</v>
      </c>
      <c r="LA22" s="16"/>
      <c r="LB22" s="16"/>
      <c r="LC22" s="6">
        <v>1</v>
      </c>
      <c r="LD22" s="6">
        <v>1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>
        <v>1</v>
      </c>
      <c r="LM22" s="16"/>
      <c r="LN22" s="16"/>
      <c r="LO22" s="6">
        <v>1</v>
      </c>
      <c r="LP22" s="6">
        <v>1</v>
      </c>
      <c r="LQ22" s="6">
        <v>1</v>
      </c>
      <c r="LR22" s="6">
        <v>1</v>
      </c>
      <c r="LS22" s="6">
        <v>1</v>
      </c>
      <c r="LT22" s="16"/>
      <c r="LU22" s="16"/>
      <c r="LV22" s="6">
        <v>1</v>
      </c>
      <c r="LW22" s="6">
        <v>1</v>
      </c>
      <c r="LX22" s="6">
        <v>1</v>
      </c>
      <c r="LY22" s="6">
        <v>1</v>
      </c>
      <c r="LZ22" s="6">
        <v>1</v>
      </c>
      <c r="MA22" s="16"/>
      <c r="MB22" s="16"/>
      <c r="MC22" s="6">
        <v>1</v>
      </c>
      <c r="MD22" s="55"/>
      <c r="ME22" s="6">
        <v>1</v>
      </c>
      <c r="MF22" s="6">
        <v>1</v>
      </c>
      <c r="MG22" s="6">
        <v>1</v>
      </c>
      <c r="MH22" s="16"/>
      <c r="MI22" s="16"/>
      <c r="MJ22" s="6">
        <v>1</v>
      </c>
      <c r="MK22" s="6">
        <v>1</v>
      </c>
      <c r="ML22" s="6">
        <v>1</v>
      </c>
      <c r="MM22" s="6">
        <v>1</v>
      </c>
      <c r="MN22" s="7">
        <f t="shared" si="0"/>
        <v>19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>
        <v>1</v>
      </c>
      <c r="MT22" s="16"/>
      <c r="MU22" s="16"/>
      <c r="MV22" s="6">
        <v>1</v>
      </c>
      <c r="MW22" s="6">
        <v>1</v>
      </c>
      <c r="MX22" s="6">
        <v>1</v>
      </c>
      <c r="MY22" s="6">
        <v>1</v>
      </c>
      <c r="MZ22" s="6">
        <v>1</v>
      </c>
      <c r="NA22" s="16"/>
      <c r="NB22" s="16"/>
      <c r="NC22" s="6">
        <v>1</v>
      </c>
      <c r="ND22" s="6">
        <v>1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20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22</v>
      </c>
      <c r="PS22" s="9">
        <f t="shared" si="11"/>
        <v>18</v>
      </c>
      <c r="PT22" s="9">
        <f t="shared" si="12"/>
        <v>21</v>
      </c>
      <c r="PU22" s="9">
        <f t="shared" si="13"/>
        <v>19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57" t="s">
        <v>326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1</v>
      </c>
      <c r="R23" s="6">
        <v>1</v>
      </c>
      <c r="S23" s="6">
        <v>1</v>
      </c>
      <c r="T23" s="6">
        <v>1</v>
      </c>
      <c r="U23" s="16"/>
      <c r="V23" s="16"/>
      <c r="W23" s="19">
        <v>1</v>
      </c>
      <c r="X23" s="6">
        <v>1</v>
      </c>
      <c r="Y23" s="6">
        <v>1</v>
      </c>
      <c r="Z23" s="6">
        <v>1</v>
      </c>
      <c r="AA23" s="6">
        <v>1</v>
      </c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1</v>
      </c>
      <c r="AR23" s="6">
        <v>1</v>
      </c>
      <c r="AS23" s="6">
        <v>1</v>
      </c>
      <c r="AT23" s="6">
        <v>1</v>
      </c>
      <c r="AU23" s="16"/>
      <c r="AV23" s="16"/>
      <c r="AW23" s="19">
        <v>1</v>
      </c>
      <c r="AX23" s="6">
        <v>1</v>
      </c>
      <c r="AY23" s="6">
        <v>1</v>
      </c>
      <c r="AZ23" s="6">
        <v>1</v>
      </c>
      <c r="BA23" s="6">
        <v>1</v>
      </c>
      <c r="BB23" s="16"/>
      <c r="BC23" s="16"/>
      <c r="BD23" s="19">
        <v>1</v>
      </c>
      <c r="BE23" s="6">
        <v>1</v>
      </c>
      <c r="BF23" s="6">
        <v>1</v>
      </c>
      <c r="BG23" s="6">
        <v>1</v>
      </c>
      <c r="BH23" s="6">
        <v>1</v>
      </c>
      <c r="BI23" s="16"/>
      <c r="BJ23" s="16"/>
      <c r="BK23" s="19">
        <v>1</v>
      </c>
      <c r="BL23" s="6">
        <v>1</v>
      </c>
      <c r="BM23" s="6">
        <v>1</v>
      </c>
      <c r="BN23" s="6">
        <v>1</v>
      </c>
      <c r="BO23" s="6">
        <v>1</v>
      </c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1</v>
      </c>
      <c r="BY23" s="6">
        <v>1</v>
      </c>
      <c r="BZ23" s="6">
        <v>1</v>
      </c>
      <c r="CA23" s="6">
        <v>1</v>
      </c>
      <c r="CB23" s="16"/>
      <c r="CC23" s="16"/>
      <c r="CD23" s="19">
        <v>1</v>
      </c>
      <c r="CE23" s="19">
        <v>1</v>
      </c>
      <c r="CF23" s="6">
        <v>1</v>
      </c>
      <c r="CG23" s="6">
        <v>1</v>
      </c>
      <c r="CH23" s="6">
        <v>1</v>
      </c>
      <c r="CI23" s="16"/>
      <c r="CJ23" s="16"/>
      <c r="CK23" s="19">
        <v>1</v>
      </c>
      <c r="CL23" s="6">
        <v>1</v>
      </c>
      <c r="CM23" s="6">
        <v>1</v>
      </c>
      <c r="CN23" s="6">
        <v>1</v>
      </c>
      <c r="CO23" s="6">
        <v>1</v>
      </c>
      <c r="CP23" s="16"/>
      <c r="CQ23" s="16"/>
      <c r="CR23" s="19">
        <v>1</v>
      </c>
      <c r="CS23" s="6">
        <v>1</v>
      </c>
      <c r="CT23" s="6">
        <v>1</v>
      </c>
      <c r="CU23" s="6">
        <v>1</v>
      </c>
      <c r="CV23" s="55"/>
      <c r="CW23" s="16"/>
      <c r="CX23" s="16"/>
      <c r="CY23" s="55"/>
      <c r="CZ23" s="6">
        <v>1</v>
      </c>
      <c r="DA23" s="7">
        <f t="shared" si="23"/>
        <v>20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1</v>
      </c>
      <c r="DM23" s="6">
        <v>1</v>
      </c>
      <c r="DN23" s="6">
        <v>1</v>
      </c>
      <c r="DO23" s="6">
        <v>1</v>
      </c>
      <c r="DP23" s="16"/>
      <c r="DQ23" s="16"/>
      <c r="DR23" s="55"/>
      <c r="DS23" s="6">
        <v>1</v>
      </c>
      <c r="DT23" s="6">
        <v>1</v>
      </c>
      <c r="DU23" s="6">
        <v>1</v>
      </c>
      <c r="DV23" s="6">
        <v>1</v>
      </c>
      <c r="DW23" s="16"/>
      <c r="DX23" s="16"/>
      <c r="DY23" s="19">
        <v>1</v>
      </c>
      <c r="DZ23" s="6">
        <v>1</v>
      </c>
      <c r="EA23" s="6">
        <v>1</v>
      </c>
      <c r="EB23" s="6">
        <v>1</v>
      </c>
      <c r="EC23" s="6">
        <v>1</v>
      </c>
      <c r="ED23" s="16"/>
      <c r="EE23" s="16"/>
      <c r="EF23" s="19">
        <v>1</v>
      </c>
      <c r="EG23" s="6">
        <v>1</v>
      </c>
      <c r="EH23" s="6">
        <v>1</v>
      </c>
      <c r="EI23" s="6">
        <v>1</v>
      </c>
      <c r="EJ23" s="6">
        <v>1</v>
      </c>
      <c r="EK23" s="7">
        <f t="shared" si="27"/>
        <v>22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6">
        <v>1</v>
      </c>
      <c r="ES23" s="6">
        <v>1</v>
      </c>
      <c r="ET23" s="6">
        <v>1</v>
      </c>
      <c r="EU23" s="6">
        <v>1</v>
      </c>
      <c r="EV23" s="6">
        <v>1</v>
      </c>
      <c r="EW23" s="16"/>
      <c r="EX23" s="16"/>
      <c r="EY23" s="6">
        <v>1</v>
      </c>
      <c r="EZ23" s="6">
        <v>1</v>
      </c>
      <c r="FA23" s="6">
        <v>1</v>
      </c>
      <c r="FB23" s="6">
        <v>1</v>
      </c>
      <c r="FC23" s="6">
        <v>1</v>
      </c>
      <c r="FD23" s="16"/>
      <c r="FE23" s="16"/>
      <c r="FF23" s="6">
        <v>1</v>
      </c>
      <c r="FG23" s="6">
        <v>1</v>
      </c>
      <c r="FH23" s="6">
        <v>1</v>
      </c>
      <c r="FI23" s="6">
        <v>1</v>
      </c>
      <c r="FJ23" s="6">
        <v>1</v>
      </c>
      <c r="FK23" s="16"/>
      <c r="FL23" s="16"/>
      <c r="FM23" s="19">
        <v>1</v>
      </c>
      <c r="FN23" s="6">
        <v>1</v>
      </c>
      <c r="FO23" s="6">
        <v>1</v>
      </c>
      <c r="FP23" s="6">
        <v>1</v>
      </c>
      <c r="FQ23" s="6">
        <v>1</v>
      </c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1</v>
      </c>
      <c r="GA23" s="6">
        <v>1</v>
      </c>
      <c r="GB23" s="6">
        <v>1</v>
      </c>
      <c r="GC23" s="6">
        <v>1</v>
      </c>
      <c r="GD23" s="16"/>
      <c r="GE23" s="16"/>
      <c r="GF23" s="19">
        <v>1</v>
      </c>
      <c r="GG23" s="6">
        <v>1</v>
      </c>
      <c r="GH23" s="6">
        <v>1</v>
      </c>
      <c r="GI23" s="6">
        <v>1</v>
      </c>
      <c r="GJ23" s="6">
        <v>1</v>
      </c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>
        <v>1</v>
      </c>
      <c r="GY23" s="16"/>
      <c r="GZ23" s="16"/>
      <c r="HA23" s="19">
        <v>1</v>
      </c>
      <c r="HB23" s="19">
        <v>1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>
        <v>1</v>
      </c>
      <c r="HK23" s="16"/>
      <c r="HL23" s="16"/>
      <c r="HM23" s="19">
        <v>1</v>
      </c>
      <c r="HN23" s="6">
        <v>1</v>
      </c>
      <c r="HO23" s="6">
        <v>1</v>
      </c>
      <c r="HP23" s="6">
        <v>1</v>
      </c>
      <c r="HQ23" s="6">
        <v>1</v>
      </c>
      <c r="HR23" s="16"/>
      <c r="HS23" s="16"/>
      <c r="HT23" s="19">
        <v>1</v>
      </c>
      <c r="HU23" s="6">
        <v>1</v>
      </c>
      <c r="HV23" s="6">
        <v>1</v>
      </c>
      <c r="HW23" s="6">
        <v>1</v>
      </c>
      <c r="HX23" s="6">
        <v>1</v>
      </c>
      <c r="HY23" s="16"/>
      <c r="HZ23" s="16"/>
      <c r="IA23" s="19">
        <v>1</v>
      </c>
      <c r="IB23" s="6">
        <v>1</v>
      </c>
      <c r="IC23" s="6">
        <v>1</v>
      </c>
      <c r="ID23" s="6">
        <v>1</v>
      </c>
      <c r="IE23" s="6">
        <v>1</v>
      </c>
      <c r="IF23" s="16"/>
      <c r="IG23" s="16"/>
      <c r="IH23" s="19">
        <v>1</v>
      </c>
      <c r="II23" s="6">
        <v>1</v>
      </c>
      <c r="IJ23" s="6">
        <v>1</v>
      </c>
      <c r="IK23" s="6">
        <v>1</v>
      </c>
      <c r="IL23" s="6">
        <v>1</v>
      </c>
      <c r="IM23" s="7">
        <f t="shared" si="39"/>
        <v>22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20</v>
      </c>
      <c r="IR23" s="16"/>
      <c r="IS23" s="16"/>
      <c r="IT23" s="19">
        <v>1</v>
      </c>
      <c r="IU23" s="6">
        <v>1</v>
      </c>
      <c r="IV23" s="55"/>
      <c r="IW23" s="6">
        <v>1</v>
      </c>
      <c r="IX23" s="6">
        <v>1</v>
      </c>
      <c r="IY23" s="16"/>
      <c r="IZ23" s="16"/>
      <c r="JA23" s="55"/>
      <c r="JB23" s="6">
        <v>1</v>
      </c>
      <c r="JC23" s="6">
        <v>1</v>
      </c>
      <c r="JD23" s="6">
        <v>1</v>
      </c>
      <c r="JE23" s="6">
        <v>1</v>
      </c>
      <c r="JF23" s="16"/>
      <c r="JG23" s="16"/>
      <c r="JH23" s="6">
        <v>1</v>
      </c>
      <c r="JI23" s="6">
        <v>1</v>
      </c>
      <c r="JJ23" s="6">
        <v>1</v>
      </c>
      <c r="JK23" s="6">
        <v>1</v>
      </c>
      <c r="JL23" s="6">
        <v>1</v>
      </c>
      <c r="JM23" s="16"/>
      <c r="JN23" s="16"/>
      <c r="JO23" s="6">
        <v>1</v>
      </c>
      <c r="JP23" s="6">
        <v>1</v>
      </c>
      <c r="JQ23" s="6">
        <v>1</v>
      </c>
      <c r="JR23" s="6">
        <v>1</v>
      </c>
      <c r="JS23" s="6">
        <v>1</v>
      </c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>
        <v>1</v>
      </c>
      <c r="KF23" s="16"/>
      <c r="KG23" s="16"/>
      <c r="KH23" s="6">
        <v>1</v>
      </c>
      <c r="KI23" s="6">
        <v>1</v>
      </c>
      <c r="KJ23" s="6">
        <v>1</v>
      </c>
      <c r="KK23" s="6">
        <v>1</v>
      </c>
      <c r="KL23" s="6">
        <v>1</v>
      </c>
      <c r="KM23" s="16"/>
      <c r="KN23" s="16"/>
      <c r="KO23" s="6">
        <v>1</v>
      </c>
      <c r="KP23" s="6">
        <v>1</v>
      </c>
      <c r="KQ23" s="55"/>
      <c r="KR23" s="6">
        <v>1</v>
      </c>
      <c r="KS23" s="6">
        <v>1</v>
      </c>
      <c r="KT23" s="16"/>
      <c r="KU23" s="16"/>
      <c r="KV23" s="6">
        <v>1</v>
      </c>
      <c r="KW23" s="6">
        <v>1</v>
      </c>
      <c r="KX23" s="6">
        <v>1</v>
      </c>
      <c r="KY23" s="6">
        <v>1</v>
      </c>
      <c r="KZ23" s="6">
        <v>1</v>
      </c>
      <c r="LA23" s="16"/>
      <c r="LB23" s="16"/>
      <c r="LC23" s="6">
        <v>1</v>
      </c>
      <c r="LD23" s="6">
        <v>1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>
        <v>1</v>
      </c>
      <c r="LM23" s="16"/>
      <c r="LN23" s="16"/>
      <c r="LO23" s="6">
        <v>1</v>
      </c>
      <c r="LP23" s="6">
        <v>1</v>
      </c>
      <c r="LQ23" s="6">
        <v>1</v>
      </c>
      <c r="LR23" s="6">
        <v>1</v>
      </c>
      <c r="LS23" s="6">
        <v>1</v>
      </c>
      <c r="LT23" s="16"/>
      <c r="LU23" s="16"/>
      <c r="LV23" s="6">
        <v>1</v>
      </c>
      <c r="LW23" s="6">
        <v>1</v>
      </c>
      <c r="LX23" s="6">
        <v>1</v>
      </c>
      <c r="LY23" s="6">
        <v>1</v>
      </c>
      <c r="LZ23" s="6">
        <v>1</v>
      </c>
      <c r="MA23" s="16"/>
      <c r="MB23" s="16"/>
      <c r="MC23" s="6">
        <v>1</v>
      </c>
      <c r="MD23" s="55"/>
      <c r="ME23" s="6">
        <v>1</v>
      </c>
      <c r="MF23" s="6">
        <v>1</v>
      </c>
      <c r="MG23" s="6">
        <v>1</v>
      </c>
      <c r="MH23" s="16"/>
      <c r="MI23" s="16"/>
      <c r="MJ23" s="6">
        <v>1</v>
      </c>
      <c r="MK23" s="6">
        <v>1</v>
      </c>
      <c r="ML23" s="6">
        <v>1</v>
      </c>
      <c r="MM23" s="6">
        <v>1</v>
      </c>
      <c r="MN23" s="7">
        <f t="shared" si="0"/>
        <v>19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>
        <v>1</v>
      </c>
      <c r="MT23" s="16"/>
      <c r="MU23" s="16"/>
      <c r="MV23" s="6">
        <v>1</v>
      </c>
      <c r="MW23" s="6">
        <v>1</v>
      </c>
      <c r="MX23" s="6">
        <v>1</v>
      </c>
      <c r="MY23" s="6">
        <v>1</v>
      </c>
      <c r="MZ23" s="6">
        <v>1</v>
      </c>
      <c r="NA23" s="16"/>
      <c r="NB23" s="16"/>
      <c r="NC23" s="6">
        <v>1</v>
      </c>
      <c r="ND23" s="6">
        <v>1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20</v>
      </c>
      <c r="PO23" s="9">
        <f t="shared" si="7"/>
        <v>22</v>
      </c>
      <c r="PP23" s="9">
        <f t="shared" si="8"/>
        <v>20</v>
      </c>
      <c r="PQ23" s="9">
        <f t="shared" si="9"/>
        <v>16</v>
      </c>
      <c r="PR23" s="9">
        <f t="shared" si="10"/>
        <v>22</v>
      </c>
      <c r="PS23" s="9">
        <f t="shared" si="11"/>
        <v>18</v>
      </c>
      <c r="PT23" s="9">
        <f t="shared" si="12"/>
        <v>21</v>
      </c>
      <c r="PU23" s="9">
        <f t="shared" si="13"/>
        <v>19</v>
      </c>
      <c r="PV23" s="9">
        <f t="shared" si="59"/>
        <v>9</v>
      </c>
      <c r="PW23" s="9" t="str">
        <f t="shared" si="60"/>
        <v>-</v>
      </c>
      <c r="PX23" s="10">
        <f t="shared" si="14"/>
        <v>200</v>
      </c>
      <c r="PY23" s="10">
        <f t="shared" si="61"/>
        <v>200</v>
      </c>
      <c r="PZ23" s="11">
        <f t="shared" si="62"/>
        <v>100</v>
      </c>
    </row>
    <row r="24" spans="1:442" ht="21.75">
      <c r="A24" s="57" t="s">
        <v>327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1</v>
      </c>
      <c r="R24" s="6">
        <v>1</v>
      </c>
      <c r="S24" s="6">
        <v>1</v>
      </c>
      <c r="T24" s="6">
        <v>1</v>
      </c>
      <c r="U24" s="16"/>
      <c r="V24" s="16"/>
      <c r="W24" s="19">
        <v>1</v>
      </c>
      <c r="X24" s="6">
        <v>1</v>
      </c>
      <c r="Y24" s="6">
        <v>1</v>
      </c>
      <c r="Z24" s="6">
        <v>1</v>
      </c>
      <c r="AA24" s="6">
        <v>1</v>
      </c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1</v>
      </c>
      <c r="AR24" s="6">
        <v>1</v>
      </c>
      <c r="AS24" s="6">
        <v>1</v>
      </c>
      <c r="AT24" s="6">
        <v>1</v>
      </c>
      <c r="AU24" s="16"/>
      <c r="AV24" s="16"/>
      <c r="AW24" s="19">
        <v>1</v>
      </c>
      <c r="AX24" s="6">
        <v>1</v>
      </c>
      <c r="AY24" s="6">
        <v>1</v>
      </c>
      <c r="AZ24" s="6">
        <v>1</v>
      </c>
      <c r="BA24" s="6">
        <v>1</v>
      </c>
      <c r="BB24" s="16"/>
      <c r="BC24" s="16"/>
      <c r="BD24" s="19">
        <v>1</v>
      </c>
      <c r="BE24" s="6">
        <v>1</v>
      </c>
      <c r="BF24" s="6">
        <v>1</v>
      </c>
      <c r="BG24" s="6">
        <v>1</v>
      </c>
      <c r="BH24" s="6">
        <v>1</v>
      </c>
      <c r="BI24" s="16"/>
      <c r="BJ24" s="16"/>
      <c r="BK24" s="19">
        <v>1</v>
      </c>
      <c r="BL24" s="6">
        <v>1</v>
      </c>
      <c r="BM24" s="6">
        <v>1</v>
      </c>
      <c r="BN24" s="6">
        <v>1</v>
      </c>
      <c r="BO24" s="6">
        <v>1</v>
      </c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1</v>
      </c>
      <c r="BY24" s="6">
        <v>1</v>
      </c>
      <c r="BZ24" s="6">
        <v>1</v>
      </c>
      <c r="CA24" s="6">
        <v>1</v>
      </c>
      <c r="CB24" s="16"/>
      <c r="CC24" s="16"/>
      <c r="CD24" s="19">
        <v>1</v>
      </c>
      <c r="CE24" s="19">
        <v>1</v>
      </c>
      <c r="CF24" s="6">
        <v>1</v>
      </c>
      <c r="CG24" s="6">
        <v>1</v>
      </c>
      <c r="CH24" s="6">
        <v>1</v>
      </c>
      <c r="CI24" s="16"/>
      <c r="CJ24" s="16"/>
      <c r="CK24" s="19">
        <v>1</v>
      </c>
      <c r="CL24" s="6">
        <v>1</v>
      </c>
      <c r="CM24" s="6">
        <v>1</v>
      </c>
      <c r="CN24" s="6">
        <v>1</v>
      </c>
      <c r="CO24" s="6">
        <v>1</v>
      </c>
      <c r="CP24" s="16"/>
      <c r="CQ24" s="16"/>
      <c r="CR24" s="19">
        <v>1</v>
      </c>
      <c r="CS24" s="6">
        <v>1</v>
      </c>
      <c r="CT24" s="6">
        <v>1</v>
      </c>
      <c r="CU24" s="6">
        <v>1</v>
      </c>
      <c r="CV24" s="55"/>
      <c r="CW24" s="16"/>
      <c r="CX24" s="16"/>
      <c r="CY24" s="55"/>
      <c r="CZ24" s="6">
        <v>1</v>
      </c>
      <c r="DA24" s="7">
        <f t="shared" si="23"/>
        <v>20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1</v>
      </c>
      <c r="DL24" s="6">
        <v>1</v>
      </c>
      <c r="DM24" s="6">
        <v>1</v>
      </c>
      <c r="DN24" s="6">
        <v>1</v>
      </c>
      <c r="DO24" s="6">
        <v>1</v>
      </c>
      <c r="DP24" s="16"/>
      <c r="DQ24" s="16"/>
      <c r="DR24" s="55"/>
      <c r="DS24" s="6">
        <v>1</v>
      </c>
      <c r="DT24" s="6">
        <v>1</v>
      </c>
      <c r="DU24" s="6">
        <v>1</v>
      </c>
      <c r="DV24" s="6">
        <v>1</v>
      </c>
      <c r="DW24" s="16"/>
      <c r="DX24" s="16"/>
      <c r="DY24" s="19">
        <v>1</v>
      </c>
      <c r="DZ24" s="6">
        <v>1</v>
      </c>
      <c r="EA24" s="6">
        <v>1</v>
      </c>
      <c r="EB24" s="6">
        <v>1</v>
      </c>
      <c r="EC24" s="6">
        <v>1</v>
      </c>
      <c r="ED24" s="16"/>
      <c r="EE24" s="16"/>
      <c r="EF24" s="19">
        <v>1</v>
      </c>
      <c r="EG24" s="6">
        <v>1</v>
      </c>
      <c r="EH24" s="6">
        <v>1</v>
      </c>
      <c r="EI24" s="6">
        <v>1</v>
      </c>
      <c r="EJ24" s="6">
        <v>1</v>
      </c>
      <c r="EK24" s="7">
        <f t="shared" si="27"/>
        <v>22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6">
        <v>1</v>
      </c>
      <c r="ES24" s="6">
        <v>1</v>
      </c>
      <c r="ET24" s="6">
        <v>1</v>
      </c>
      <c r="EU24" s="6">
        <v>1</v>
      </c>
      <c r="EV24" s="6">
        <v>1</v>
      </c>
      <c r="EW24" s="16"/>
      <c r="EX24" s="16"/>
      <c r="EY24" s="6">
        <v>1</v>
      </c>
      <c r="EZ24" s="6">
        <v>1</v>
      </c>
      <c r="FA24" s="6">
        <v>1</v>
      </c>
      <c r="FB24" s="6">
        <v>1</v>
      </c>
      <c r="FC24" s="6">
        <v>1</v>
      </c>
      <c r="FD24" s="16"/>
      <c r="FE24" s="16"/>
      <c r="FF24" s="6">
        <v>1</v>
      </c>
      <c r="FG24" s="6">
        <v>1</v>
      </c>
      <c r="FH24" s="6">
        <v>1</v>
      </c>
      <c r="FI24" s="6">
        <v>1</v>
      </c>
      <c r="FJ24" s="6">
        <v>1</v>
      </c>
      <c r="FK24" s="16"/>
      <c r="FL24" s="16"/>
      <c r="FM24" s="19">
        <v>1</v>
      </c>
      <c r="FN24" s="6">
        <v>1</v>
      </c>
      <c r="FO24" s="6">
        <v>1</v>
      </c>
      <c r="FP24" s="6">
        <v>1</v>
      </c>
      <c r="FQ24" s="6">
        <v>1</v>
      </c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1</v>
      </c>
      <c r="GA24" s="6">
        <v>1</v>
      </c>
      <c r="GB24" s="6">
        <v>1</v>
      </c>
      <c r="GC24" s="6">
        <v>1</v>
      </c>
      <c r="GD24" s="16"/>
      <c r="GE24" s="16"/>
      <c r="GF24" s="19">
        <v>1</v>
      </c>
      <c r="GG24" s="6">
        <v>1</v>
      </c>
      <c r="GH24" s="6">
        <v>1</v>
      </c>
      <c r="GI24" s="6">
        <v>1</v>
      </c>
      <c r="GJ24" s="6">
        <v>1</v>
      </c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>
        <v>1</v>
      </c>
      <c r="GY24" s="16"/>
      <c r="GZ24" s="16"/>
      <c r="HA24" s="19">
        <v>1</v>
      </c>
      <c r="HB24" s="19">
        <v>1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>
        <v>1</v>
      </c>
      <c r="HK24" s="16"/>
      <c r="HL24" s="16"/>
      <c r="HM24" s="19">
        <v>1</v>
      </c>
      <c r="HN24" s="6">
        <v>1</v>
      </c>
      <c r="HO24" s="6">
        <v>1</v>
      </c>
      <c r="HP24" s="6">
        <v>1</v>
      </c>
      <c r="HQ24" s="6">
        <v>1</v>
      </c>
      <c r="HR24" s="16"/>
      <c r="HS24" s="16"/>
      <c r="HT24" s="19">
        <v>1</v>
      </c>
      <c r="HU24" s="6">
        <v>1</v>
      </c>
      <c r="HV24" s="6">
        <v>1</v>
      </c>
      <c r="HW24" s="6">
        <v>1</v>
      </c>
      <c r="HX24" s="6">
        <v>1</v>
      </c>
      <c r="HY24" s="16"/>
      <c r="HZ24" s="16"/>
      <c r="IA24" s="19">
        <v>1</v>
      </c>
      <c r="IB24" s="6">
        <v>1</v>
      </c>
      <c r="IC24" s="6">
        <v>1</v>
      </c>
      <c r="ID24" s="6">
        <v>1</v>
      </c>
      <c r="IE24" s="6">
        <v>1</v>
      </c>
      <c r="IF24" s="16"/>
      <c r="IG24" s="16"/>
      <c r="IH24" s="19">
        <v>1</v>
      </c>
      <c r="II24" s="6">
        <v>1</v>
      </c>
      <c r="IJ24" s="6">
        <v>1</v>
      </c>
      <c r="IK24" s="6">
        <v>1</v>
      </c>
      <c r="IL24" s="6">
        <v>1</v>
      </c>
      <c r="IM24" s="7">
        <f t="shared" si="39"/>
        <v>22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21</v>
      </c>
      <c r="IR24" s="16"/>
      <c r="IS24" s="16"/>
      <c r="IT24" s="19">
        <v>1</v>
      </c>
      <c r="IU24" s="6">
        <v>1</v>
      </c>
      <c r="IV24" s="55"/>
      <c r="IW24" s="6">
        <v>1</v>
      </c>
      <c r="IX24" s="6">
        <v>1</v>
      </c>
      <c r="IY24" s="16"/>
      <c r="IZ24" s="16"/>
      <c r="JA24" s="55"/>
      <c r="JB24" s="6">
        <v>1</v>
      </c>
      <c r="JC24" s="6">
        <v>1</v>
      </c>
      <c r="JD24" s="6">
        <v>1</v>
      </c>
      <c r="JE24" s="6">
        <v>1</v>
      </c>
      <c r="JF24" s="16"/>
      <c r="JG24" s="16"/>
      <c r="JH24" s="6">
        <v>1</v>
      </c>
      <c r="JI24" s="6">
        <v>1</v>
      </c>
      <c r="JJ24" s="6">
        <v>1</v>
      </c>
      <c r="JK24" s="6">
        <v>1</v>
      </c>
      <c r="JL24" s="6">
        <v>1</v>
      </c>
      <c r="JM24" s="16"/>
      <c r="JN24" s="16"/>
      <c r="JO24" s="6">
        <v>1</v>
      </c>
      <c r="JP24" s="6">
        <v>1</v>
      </c>
      <c r="JQ24" s="6">
        <v>1</v>
      </c>
      <c r="JR24" s="6">
        <v>1</v>
      </c>
      <c r="JS24" s="6">
        <v>1</v>
      </c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>
        <v>1</v>
      </c>
      <c r="KF24" s="16"/>
      <c r="KG24" s="16"/>
      <c r="KH24" s="6">
        <v>1</v>
      </c>
      <c r="KI24" s="6">
        <v>1</v>
      </c>
      <c r="KJ24" s="6">
        <v>1</v>
      </c>
      <c r="KK24" s="6">
        <v>1</v>
      </c>
      <c r="KL24" s="6">
        <v>1</v>
      </c>
      <c r="KM24" s="16"/>
      <c r="KN24" s="16"/>
      <c r="KO24" s="6">
        <v>1</v>
      </c>
      <c r="KP24" s="6">
        <v>1</v>
      </c>
      <c r="KQ24" s="55"/>
      <c r="KR24" s="6">
        <v>1</v>
      </c>
      <c r="KS24" s="6">
        <v>1</v>
      </c>
      <c r="KT24" s="16"/>
      <c r="KU24" s="16"/>
      <c r="KV24" s="6">
        <v>1</v>
      </c>
      <c r="KW24" s="6">
        <v>1</v>
      </c>
      <c r="KX24" s="6">
        <v>1</v>
      </c>
      <c r="KY24" s="6">
        <v>1</v>
      </c>
      <c r="KZ24" s="6">
        <v>1</v>
      </c>
      <c r="LA24" s="16"/>
      <c r="LB24" s="16"/>
      <c r="LC24" s="6">
        <v>1</v>
      </c>
      <c r="LD24" s="6">
        <v>1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>
        <v>1</v>
      </c>
      <c r="LM24" s="16"/>
      <c r="LN24" s="16"/>
      <c r="LO24" s="6">
        <v>1</v>
      </c>
      <c r="LP24" s="6">
        <v>1</v>
      </c>
      <c r="LQ24" s="6">
        <v>1</v>
      </c>
      <c r="LR24" s="6">
        <v>1</v>
      </c>
      <c r="LS24" s="6">
        <v>1</v>
      </c>
      <c r="LT24" s="16"/>
      <c r="LU24" s="16"/>
      <c r="LV24" s="6">
        <v>1</v>
      </c>
      <c r="LW24" s="6">
        <v>1</v>
      </c>
      <c r="LX24" s="6">
        <v>1</v>
      </c>
      <c r="LY24" s="6">
        <v>1</v>
      </c>
      <c r="LZ24" s="6">
        <v>1</v>
      </c>
      <c r="MA24" s="16"/>
      <c r="MB24" s="16"/>
      <c r="MC24" s="6">
        <v>1</v>
      </c>
      <c r="MD24" s="55"/>
      <c r="ME24" s="6">
        <v>1</v>
      </c>
      <c r="MF24" s="6">
        <v>1</v>
      </c>
      <c r="MG24" s="6">
        <v>1</v>
      </c>
      <c r="MH24" s="16"/>
      <c r="MI24" s="16"/>
      <c r="MJ24" s="6">
        <v>1</v>
      </c>
      <c r="MK24" s="6">
        <v>1</v>
      </c>
      <c r="ML24" s="6">
        <v>1</v>
      </c>
      <c r="MM24" s="6">
        <v>1</v>
      </c>
      <c r="MN24" s="7">
        <f t="shared" si="0"/>
        <v>19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>
        <v>1</v>
      </c>
      <c r="MT24" s="16"/>
      <c r="MU24" s="16"/>
      <c r="MV24" s="6">
        <v>1</v>
      </c>
      <c r="MW24" s="6">
        <v>1</v>
      </c>
      <c r="MX24" s="6">
        <v>1</v>
      </c>
      <c r="MY24" s="6">
        <v>1</v>
      </c>
      <c r="MZ24" s="6">
        <v>1</v>
      </c>
      <c r="NA24" s="16"/>
      <c r="NB24" s="16"/>
      <c r="NC24" s="6">
        <v>1</v>
      </c>
      <c r="ND24" s="6">
        <v>1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20</v>
      </c>
      <c r="PO24" s="9">
        <f t="shared" si="7"/>
        <v>22</v>
      </c>
      <c r="PP24" s="9">
        <f t="shared" si="8"/>
        <v>20</v>
      </c>
      <c r="PQ24" s="9">
        <f t="shared" si="9"/>
        <v>16</v>
      </c>
      <c r="PR24" s="9">
        <f t="shared" si="10"/>
        <v>22</v>
      </c>
      <c r="PS24" s="9">
        <f t="shared" si="11"/>
        <v>18</v>
      </c>
      <c r="PT24" s="9">
        <f t="shared" si="12"/>
        <v>21</v>
      </c>
      <c r="PU24" s="9">
        <f t="shared" si="13"/>
        <v>19</v>
      </c>
      <c r="PV24" s="9">
        <f t="shared" si="59"/>
        <v>9</v>
      </c>
      <c r="PW24" s="9" t="str">
        <f t="shared" si="60"/>
        <v>-</v>
      </c>
      <c r="PX24" s="10">
        <f t="shared" si="14"/>
        <v>200</v>
      </c>
      <c r="PY24" s="10">
        <f t="shared" si="61"/>
        <v>200</v>
      </c>
      <c r="PZ24" s="11">
        <f t="shared" si="62"/>
        <v>100</v>
      </c>
    </row>
    <row r="25" spans="1:442" ht="21.75">
      <c r="A25" s="57" t="s">
        <v>328</v>
      </c>
      <c r="B25" s="5">
        <v>22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6">
        <v>1</v>
      </c>
      <c r="R25" s="6">
        <v>1</v>
      </c>
      <c r="S25" s="6">
        <v>1</v>
      </c>
      <c r="T25" s="6">
        <v>1</v>
      </c>
      <c r="U25" s="16"/>
      <c r="V25" s="16"/>
      <c r="W25" s="19">
        <v>1</v>
      </c>
      <c r="X25" s="6">
        <v>1</v>
      </c>
      <c r="Y25" s="6">
        <v>1</v>
      </c>
      <c r="Z25" s="6">
        <v>1</v>
      </c>
      <c r="AA25" s="6">
        <v>1</v>
      </c>
      <c r="AB25" s="16"/>
      <c r="AC25" s="16"/>
      <c r="AD25" s="19">
        <v>1</v>
      </c>
      <c r="AE25" s="55"/>
      <c r="AF25" s="6">
        <v>1</v>
      </c>
      <c r="AG25" s="6">
        <v>1</v>
      </c>
      <c r="AH25" s="7">
        <f t="shared" si="15"/>
        <v>12</v>
      </c>
      <c r="AI25" s="7" t="str">
        <f t="shared" si="16"/>
        <v>-</v>
      </c>
      <c r="AJ25" s="7" t="str">
        <f t="shared" si="17"/>
        <v>-</v>
      </c>
      <c r="AK25" s="7" t="str">
        <f t="shared" si="18"/>
        <v>-</v>
      </c>
      <c r="AL25" s="5">
        <v>22</v>
      </c>
      <c r="AM25" s="6">
        <v>1</v>
      </c>
      <c r="AN25" s="16"/>
      <c r="AO25" s="16"/>
      <c r="AP25" s="19">
        <v>1</v>
      </c>
      <c r="AQ25" s="6">
        <v>1</v>
      </c>
      <c r="AR25" s="6">
        <v>1</v>
      </c>
      <c r="AS25" s="6">
        <v>1</v>
      </c>
      <c r="AT25" s="6">
        <v>1</v>
      </c>
      <c r="AU25" s="16"/>
      <c r="AV25" s="16"/>
      <c r="AW25" s="19">
        <v>1</v>
      </c>
      <c r="AX25" s="6">
        <v>1</v>
      </c>
      <c r="AY25" s="6">
        <v>1</v>
      </c>
      <c r="AZ25" s="6">
        <v>1</v>
      </c>
      <c r="BA25" s="6">
        <v>1</v>
      </c>
      <c r="BB25" s="16"/>
      <c r="BC25" s="16"/>
      <c r="BD25" s="19">
        <v>1</v>
      </c>
      <c r="BE25" s="6">
        <v>1</v>
      </c>
      <c r="BF25" s="6">
        <v>1</v>
      </c>
      <c r="BG25" s="6">
        <v>1</v>
      </c>
      <c r="BH25" s="6">
        <v>1</v>
      </c>
      <c r="BI25" s="16"/>
      <c r="BJ25" s="16"/>
      <c r="BK25" s="19">
        <v>1</v>
      </c>
      <c r="BL25" s="6">
        <v>1</v>
      </c>
      <c r="BM25" s="6">
        <v>1</v>
      </c>
      <c r="BN25" s="6">
        <v>1</v>
      </c>
      <c r="BO25" s="6">
        <v>1</v>
      </c>
      <c r="BP25" s="16"/>
      <c r="BQ25" s="7">
        <f t="shared" si="19"/>
        <v>21</v>
      </c>
      <c r="BR25" s="7" t="str">
        <f t="shared" si="20"/>
        <v>-</v>
      </c>
      <c r="BS25" s="7" t="str">
        <f t="shared" si="21"/>
        <v>-</v>
      </c>
      <c r="BT25" s="7" t="str">
        <f t="shared" si="22"/>
        <v>-</v>
      </c>
      <c r="BU25" s="5">
        <v>22</v>
      </c>
      <c r="BV25" s="16"/>
      <c r="BW25" s="19">
        <v>1</v>
      </c>
      <c r="BX25" s="6">
        <v>1</v>
      </c>
      <c r="BY25" s="6">
        <v>1</v>
      </c>
      <c r="BZ25" s="6">
        <v>1</v>
      </c>
      <c r="CA25" s="6">
        <v>1</v>
      </c>
      <c r="CB25" s="16"/>
      <c r="CC25" s="16"/>
      <c r="CD25" s="19">
        <v>1</v>
      </c>
      <c r="CE25" s="19">
        <v>1</v>
      </c>
      <c r="CF25" s="6">
        <v>1</v>
      </c>
      <c r="CG25" s="6">
        <v>1</v>
      </c>
      <c r="CH25" s="6">
        <v>1</v>
      </c>
      <c r="CI25" s="16"/>
      <c r="CJ25" s="16"/>
      <c r="CK25" s="19">
        <v>1</v>
      </c>
      <c r="CL25" s="6">
        <v>1</v>
      </c>
      <c r="CM25" s="6">
        <v>1</v>
      </c>
      <c r="CN25" s="6">
        <v>1</v>
      </c>
      <c r="CO25" s="6">
        <v>1</v>
      </c>
      <c r="CP25" s="16"/>
      <c r="CQ25" s="16"/>
      <c r="CR25" s="19">
        <v>1</v>
      </c>
      <c r="CS25" s="6">
        <v>1</v>
      </c>
      <c r="CT25" s="6">
        <v>1</v>
      </c>
      <c r="CU25" s="6">
        <v>1</v>
      </c>
      <c r="CV25" s="55"/>
      <c r="CW25" s="16"/>
      <c r="CX25" s="16"/>
      <c r="CY25" s="55"/>
      <c r="CZ25" s="6">
        <v>1</v>
      </c>
      <c r="DA25" s="7">
        <f t="shared" si="23"/>
        <v>20</v>
      </c>
      <c r="DB25" s="7" t="str">
        <f t="shared" si="24"/>
        <v>-</v>
      </c>
      <c r="DC25" s="7" t="str">
        <f t="shared" si="25"/>
        <v>-</v>
      </c>
      <c r="DD25" s="7" t="str">
        <f t="shared" si="26"/>
        <v>-</v>
      </c>
      <c r="DE25" s="5">
        <v>22</v>
      </c>
      <c r="DF25" s="6">
        <v>1</v>
      </c>
      <c r="DG25" s="6">
        <v>1</v>
      </c>
      <c r="DH25" s="6">
        <v>1</v>
      </c>
      <c r="DI25" s="16"/>
      <c r="DJ25" s="16"/>
      <c r="DK25" s="19">
        <v>1</v>
      </c>
      <c r="DL25" s="6">
        <v>1</v>
      </c>
      <c r="DM25" s="6">
        <v>1</v>
      </c>
      <c r="DN25" s="6">
        <v>1</v>
      </c>
      <c r="DO25" s="6">
        <v>1</v>
      </c>
      <c r="DP25" s="16"/>
      <c r="DQ25" s="16"/>
      <c r="DR25" s="55"/>
      <c r="DS25" s="6">
        <v>1</v>
      </c>
      <c r="DT25" s="6">
        <v>1</v>
      </c>
      <c r="DU25" s="6">
        <v>1</v>
      </c>
      <c r="DV25" s="6">
        <v>1</v>
      </c>
      <c r="DW25" s="16"/>
      <c r="DX25" s="16"/>
      <c r="DY25" s="19">
        <v>1</v>
      </c>
      <c r="DZ25" s="6">
        <v>1</v>
      </c>
      <c r="EA25" s="6">
        <v>1</v>
      </c>
      <c r="EB25" s="6">
        <v>1</v>
      </c>
      <c r="EC25" s="6">
        <v>1</v>
      </c>
      <c r="ED25" s="16"/>
      <c r="EE25" s="16"/>
      <c r="EF25" s="19">
        <v>1</v>
      </c>
      <c r="EG25" s="6">
        <v>1</v>
      </c>
      <c r="EH25" s="6">
        <v>1</v>
      </c>
      <c r="EI25" s="6">
        <v>1</v>
      </c>
      <c r="EJ25" s="6">
        <v>1</v>
      </c>
      <c r="EK25" s="7">
        <f t="shared" si="27"/>
        <v>22</v>
      </c>
      <c r="EL25" s="7" t="str">
        <f t="shared" si="28"/>
        <v>-</v>
      </c>
      <c r="EM25" s="7" t="str">
        <f t="shared" si="29"/>
        <v>-</v>
      </c>
      <c r="EN25" s="7" t="str">
        <f t="shared" si="30"/>
        <v>-</v>
      </c>
      <c r="EO25" s="5">
        <v>22</v>
      </c>
      <c r="EP25" s="16"/>
      <c r="EQ25" s="16"/>
      <c r="ER25" s="6">
        <v>1</v>
      </c>
      <c r="ES25" s="6">
        <v>1</v>
      </c>
      <c r="ET25" s="6">
        <v>1</v>
      </c>
      <c r="EU25" s="6">
        <v>1</v>
      </c>
      <c r="EV25" s="6">
        <v>1</v>
      </c>
      <c r="EW25" s="16"/>
      <c r="EX25" s="16"/>
      <c r="EY25" s="6">
        <v>1</v>
      </c>
      <c r="EZ25" s="6">
        <v>1</v>
      </c>
      <c r="FA25" s="6">
        <v>1</v>
      </c>
      <c r="FB25" s="6">
        <v>1</v>
      </c>
      <c r="FC25" s="6">
        <v>1</v>
      </c>
      <c r="FD25" s="16"/>
      <c r="FE25" s="16"/>
      <c r="FF25" s="6">
        <v>1</v>
      </c>
      <c r="FG25" s="6">
        <v>1</v>
      </c>
      <c r="FH25" s="6">
        <v>1</v>
      </c>
      <c r="FI25" s="6">
        <v>1</v>
      </c>
      <c r="FJ25" s="6">
        <v>1</v>
      </c>
      <c r="FK25" s="16"/>
      <c r="FL25" s="16"/>
      <c r="FM25" s="19">
        <v>1</v>
      </c>
      <c r="FN25" s="6">
        <v>1</v>
      </c>
      <c r="FO25" s="6">
        <v>1</v>
      </c>
      <c r="FP25" s="6">
        <v>1</v>
      </c>
      <c r="FQ25" s="6">
        <v>1</v>
      </c>
      <c r="FR25" s="16"/>
      <c r="FS25" s="16"/>
      <c r="FT25" s="7">
        <f t="shared" si="31"/>
        <v>20</v>
      </c>
      <c r="FU25" s="7" t="str">
        <f t="shared" si="32"/>
        <v>-</v>
      </c>
      <c r="FV25" s="7" t="str">
        <f t="shared" si="33"/>
        <v>-</v>
      </c>
      <c r="FW25" s="7" t="str">
        <f t="shared" si="34"/>
        <v>-</v>
      </c>
      <c r="FX25" s="5">
        <v>22</v>
      </c>
      <c r="FY25" s="19">
        <v>1</v>
      </c>
      <c r="FZ25" s="6">
        <v>1</v>
      </c>
      <c r="GA25" s="6">
        <v>1</v>
      </c>
      <c r="GB25" s="6">
        <v>1</v>
      </c>
      <c r="GC25" s="6">
        <v>1</v>
      </c>
      <c r="GD25" s="16"/>
      <c r="GE25" s="16"/>
      <c r="GF25" s="19">
        <v>1</v>
      </c>
      <c r="GG25" s="6">
        <v>1</v>
      </c>
      <c r="GH25" s="6">
        <v>1</v>
      </c>
      <c r="GI25" s="6">
        <v>1</v>
      </c>
      <c r="GJ25" s="6">
        <v>1</v>
      </c>
      <c r="GK25" s="16"/>
      <c r="GL25" s="16"/>
      <c r="GM25" s="17"/>
      <c r="GN25" s="17"/>
      <c r="GO25" s="17"/>
      <c r="GP25" s="17"/>
      <c r="GQ25" s="17"/>
      <c r="GR25" s="16"/>
      <c r="GS25" s="16"/>
      <c r="GT25" s="17"/>
      <c r="GU25" s="17"/>
      <c r="GV25" s="19">
        <v>1</v>
      </c>
      <c r="GW25" s="19">
        <v>1</v>
      </c>
      <c r="GX25" s="19">
        <v>1</v>
      </c>
      <c r="GY25" s="16"/>
      <c r="GZ25" s="16"/>
      <c r="HA25" s="19">
        <v>1</v>
      </c>
      <c r="HB25" s="19">
        <v>1</v>
      </c>
      <c r="HC25" s="6">
        <v>1</v>
      </c>
      <c r="HD25" s="7">
        <f t="shared" si="35"/>
        <v>16</v>
      </c>
      <c r="HE25" s="7" t="str">
        <f t="shared" si="36"/>
        <v>-</v>
      </c>
      <c r="HF25" s="7" t="str">
        <f t="shared" si="37"/>
        <v>-</v>
      </c>
      <c r="HG25" s="7" t="str">
        <f t="shared" si="38"/>
        <v>-</v>
      </c>
      <c r="HH25" s="5">
        <v>22</v>
      </c>
      <c r="HI25" s="6">
        <v>1</v>
      </c>
      <c r="HJ25" s="6">
        <v>1</v>
      </c>
      <c r="HK25" s="16"/>
      <c r="HL25" s="16"/>
      <c r="HM25" s="19">
        <v>1</v>
      </c>
      <c r="HN25" s="6">
        <v>1</v>
      </c>
      <c r="HO25" s="6">
        <v>1</v>
      </c>
      <c r="HP25" s="6">
        <v>1</v>
      </c>
      <c r="HQ25" s="6">
        <v>1</v>
      </c>
      <c r="HR25" s="16"/>
      <c r="HS25" s="16"/>
      <c r="HT25" s="19">
        <v>1</v>
      </c>
      <c r="HU25" s="6">
        <v>1</v>
      </c>
      <c r="HV25" s="6">
        <v>1</v>
      </c>
      <c r="HW25" s="6">
        <v>1</v>
      </c>
      <c r="HX25" s="6">
        <v>1</v>
      </c>
      <c r="HY25" s="16"/>
      <c r="HZ25" s="16"/>
      <c r="IA25" s="19">
        <v>1</v>
      </c>
      <c r="IB25" s="6">
        <v>1</v>
      </c>
      <c r="IC25" s="6">
        <v>1</v>
      </c>
      <c r="ID25" s="6">
        <v>1</v>
      </c>
      <c r="IE25" s="6">
        <v>1</v>
      </c>
      <c r="IF25" s="16"/>
      <c r="IG25" s="16"/>
      <c r="IH25" s="19">
        <v>1</v>
      </c>
      <c r="II25" s="6">
        <v>1</v>
      </c>
      <c r="IJ25" s="6">
        <v>1</v>
      </c>
      <c r="IK25" s="6">
        <v>1</v>
      </c>
      <c r="IL25" s="6">
        <v>1</v>
      </c>
      <c r="IM25" s="7">
        <f t="shared" si="39"/>
        <v>22</v>
      </c>
      <c r="IN25" s="7" t="str">
        <f t="shared" si="40"/>
        <v>-</v>
      </c>
      <c r="IO25" s="7" t="str">
        <f t="shared" si="41"/>
        <v>-</v>
      </c>
      <c r="IP25" s="7" t="str">
        <f t="shared" si="42"/>
        <v>-</v>
      </c>
      <c r="IQ25" s="5">
        <v>22</v>
      </c>
      <c r="IR25" s="16"/>
      <c r="IS25" s="16"/>
      <c r="IT25" s="19">
        <v>1</v>
      </c>
      <c r="IU25" s="6">
        <v>1</v>
      </c>
      <c r="IV25" s="55"/>
      <c r="IW25" s="6">
        <v>1</v>
      </c>
      <c r="IX25" s="6">
        <v>1</v>
      </c>
      <c r="IY25" s="16"/>
      <c r="IZ25" s="16"/>
      <c r="JA25" s="55"/>
      <c r="JB25" s="6">
        <v>1</v>
      </c>
      <c r="JC25" s="6">
        <v>1</v>
      </c>
      <c r="JD25" s="6">
        <v>1</v>
      </c>
      <c r="JE25" s="6">
        <v>1</v>
      </c>
      <c r="JF25" s="16"/>
      <c r="JG25" s="16"/>
      <c r="JH25" s="6">
        <v>1</v>
      </c>
      <c r="JI25" s="6">
        <v>1</v>
      </c>
      <c r="JJ25" s="6">
        <v>1</v>
      </c>
      <c r="JK25" s="6">
        <v>1</v>
      </c>
      <c r="JL25" s="6">
        <v>1</v>
      </c>
      <c r="JM25" s="16"/>
      <c r="JN25" s="16"/>
      <c r="JO25" s="6">
        <v>1</v>
      </c>
      <c r="JP25" s="6">
        <v>1</v>
      </c>
      <c r="JQ25" s="6">
        <v>1</v>
      </c>
      <c r="JR25" s="6">
        <v>1</v>
      </c>
      <c r="JS25" s="6">
        <v>1</v>
      </c>
      <c r="JT25" s="16"/>
      <c r="JU25" s="16"/>
      <c r="JV25" s="55"/>
      <c r="JW25" s="7">
        <f t="shared" si="43"/>
        <v>18</v>
      </c>
      <c r="JX25" s="7" t="str">
        <f t="shared" si="44"/>
        <v>-</v>
      </c>
      <c r="JY25" s="7" t="str">
        <f t="shared" si="45"/>
        <v>-</v>
      </c>
      <c r="JZ25" s="7" t="str">
        <f t="shared" si="46"/>
        <v>-</v>
      </c>
      <c r="KA25" s="5">
        <v>22</v>
      </c>
      <c r="KB25" s="55"/>
      <c r="KC25" s="6">
        <v>1</v>
      </c>
      <c r="KD25" s="6">
        <v>1</v>
      </c>
      <c r="KE25" s="6">
        <v>1</v>
      </c>
      <c r="KF25" s="16"/>
      <c r="KG25" s="16"/>
      <c r="KH25" s="6">
        <v>1</v>
      </c>
      <c r="KI25" s="6">
        <v>1</v>
      </c>
      <c r="KJ25" s="6">
        <v>1</v>
      </c>
      <c r="KK25" s="6">
        <v>1</v>
      </c>
      <c r="KL25" s="6">
        <v>1</v>
      </c>
      <c r="KM25" s="16"/>
      <c r="KN25" s="16"/>
      <c r="KO25" s="6">
        <v>1</v>
      </c>
      <c r="KP25" s="6">
        <v>1</v>
      </c>
      <c r="KQ25" s="55"/>
      <c r="KR25" s="6">
        <v>1</v>
      </c>
      <c r="KS25" s="6">
        <v>1</v>
      </c>
      <c r="KT25" s="16"/>
      <c r="KU25" s="16"/>
      <c r="KV25" s="6">
        <v>1</v>
      </c>
      <c r="KW25" s="6">
        <v>1</v>
      </c>
      <c r="KX25" s="6">
        <v>1</v>
      </c>
      <c r="KY25" s="6">
        <v>1</v>
      </c>
      <c r="KZ25" s="6">
        <v>1</v>
      </c>
      <c r="LA25" s="16"/>
      <c r="LB25" s="16"/>
      <c r="LC25" s="6">
        <v>1</v>
      </c>
      <c r="LD25" s="6">
        <v>1</v>
      </c>
      <c r="LE25" s="6">
        <v>1</v>
      </c>
      <c r="LF25" s="6">
        <v>1</v>
      </c>
      <c r="LG25" s="7">
        <f t="shared" si="47"/>
        <v>21</v>
      </c>
      <c r="LH25" s="7" t="str">
        <f t="shared" si="48"/>
        <v>-</v>
      </c>
      <c r="LI25" s="7" t="str">
        <f t="shared" si="49"/>
        <v>-</v>
      </c>
      <c r="LJ25" s="7" t="str">
        <f t="shared" si="50"/>
        <v>-</v>
      </c>
      <c r="LK25" s="5">
        <v>22</v>
      </c>
      <c r="LL25" s="6">
        <v>1</v>
      </c>
      <c r="LM25" s="16"/>
      <c r="LN25" s="16"/>
      <c r="LO25" s="6">
        <v>1</v>
      </c>
      <c r="LP25" s="6">
        <v>1</v>
      </c>
      <c r="LQ25" s="6">
        <v>1</v>
      </c>
      <c r="LR25" s="6">
        <v>1</v>
      </c>
      <c r="LS25" s="6">
        <v>1</v>
      </c>
      <c r="LT25" s="16"/>
      <c r="LU25" s="16"/>
      <c r="LV25" s="6">
        <v>1</v>
      </c>
      <c r="LW25" s="6">
        <v>1</v>
      </c>
      <c r="LX25" s="6">
        <v>1</v>
      </c>
      <c r="LY25" s="6">
        <v>1</v>
      </c>
      <c r="LZ25" s="6">
        <v>1</v>
      </c>
      <c r="MA25" s="16"/>
      <c r="MB25" s="16"/>
      <c r="MC25" s="6">
        <v>1</v>
      </c>
      <c r="MD25" s="55"/>
      <c r="ME25" s="6">
        <v>1</v>
      </c>
      <c r="MF25" s="6">
        <v>1</v>
      </c>
      <c r="MG25" s="6">
        <v>1</v>
      </c>
      <c r="MH25" s="16"/>
      <c r="MI25" s="16"/>
      <c r="MJ25" s="6">
        <v>1</v>
      </c>
      <c r="MK25" s="6">
        <v>1</v>
      </c>
      <c r="ML25" s="6">
        <v>1</v>
      </c>
      <c r="MM25" s="6">
        <v>1</v>
      </c>
      <c r="MN25" s="7">
        <f t="shared" si="0"/>
        <v>19</v>
      </c>
      <c r="MO25" s="7" t="str">
        <f t="shared" si="1"/>
        <v>-</v>
      </c>
      <c r="MP25" s="7" t="str">
        <f t="shared" si="2"/>
        <v>-</v>
      </c>
      <c r="MQ25" s="7" t="str">
        <f t="shared" si="3"/>
        <v>-</v>
      </c>
      <c r="MR25" s="5">
        <v>22</v>
      </c>
      <c r="MS25" s="6">
        <v>1</v>
      </c>
      <c r="MT25" s="16"/>
      <c r="MU25" s="16"/>
      <c r="MV25" s="6">
        <v>1</v>
      </c>
      <c r="MW25" s="6">
        <v>1</v>
      </c>
      <c r="MX25" s="6">
        <v>1</v>
      </c>
      <c r="MY25" s="6">
        <v>1</v>
      </c>
      <c r="MZ25" s="6">
        <v>1</v>
      </c>
      <c r="NA25" s="16"/>
      <c r="NB25" s="16"/>
      <c r="NC25" s="6">
        <v>1</v>
      </c>
      <c r="ND25" s="6">
        <v>1</v>
      </c>
      <c r="NE25" s="6">
        <v>1</v>
      </c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7">
        <f t="shared" si="51"/>
        <v>9</v>
      </c>
      <c r="NY25" s="7" t="str">
        <f t="shared" si="52"/>
        <v>-</v>
      </c>
      <c r="NZ25" s="7" t="str">
        <f t="shared" si="53"/>
        <v>-</v>
      </c>
      <c r="OA25" s="7" t="str">
        <f t="shared" si="54"/>
        <v>-</v>
      </c>
      <c r="OB25" s="5">
        <v>22</v>
      </c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7" t="str">
        <f t="shared" si="55"/>
        <v>-</v>
      </c>
      <c r="PH25" s="7" t="str">
        <f t="shared" si="56"/>
        <v>-</v>
      </c>
      <c r="PI25" s="7" t="str">
        <f t="shared" si="57"/>
        <v>-</v>
      </c>
      <c r="PJ25" s="7" t="str">
        <f t="shared" si="58"/>
        <v>-</v>
      </c>
      <c r="PK25" s="8">
        <v>22</v>
      </c>
      <c r="PL25" s="9">
        <f t="shared" si="4"/>
        <v>12</v>
      </c>
      <c r="PM25" s="9">
        <f t="shared" si="5"/>
        <v>21</v>
      </c>
      <c r="PN25" s="9">
        <f t="shared" si="6"/>
        <v>20</v>
      </c>
      <c r="PO25" s="9">
        <f t="shared" si="7"/>
        <v>22</v>
      </c>
      <c r="PP25" s="9">
        <f t="shared" si="8"/>
        <v>20</v>
      </c>
      <c r="PQ25" s="9">
        <f t="shared" si="9"/>
        <v>16</v>
      </c>
      <c r="PR25" s="9">
        <f t="shared" si="10"/>
        <v>22</v>
      </c>
      <c r="PS25" s="9">
        <f t="shared" si="11"/>
        <v>18</v>
      </c>
      <c r="PT25" s="9">
        <f t="shared" si="12"/>
        <v>21</v>
      </c>
      <c r="PU25" s="9">
        <f t="shared" si="13"/>
        <v>19</v>
      </c>
      <c r="PV25" s="9">
        <f t="shared" si="59"/>
        <v>9</v>
      </c>
      <c r="PW25" s="9" t="str">
        <f t="shared" si="60"/>
        <v>-</v>
      </c>
      <c r="PX25" s="10">
        <f t="shared" si="14"/>
        <v>200</v>
      </c>
      <c r="PY25" s="10">
        <f t="shared" si="61"/>
        <v>200</v>
      </c>
      <c r="PZ25" s="11">
        <f t="shared" si="62"/>
        <v>100</v>
      </c>
    </row>
    <row r="26" spans="1:442" ht="21.75">
      <c r="A26" s="4" t="s">
        <v>9</v>
      </c>
      <c r="B26" s="5" t="s">
        <v>10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7"/>
      <c r="AI26" s="7"/>
      <c r="AJ26" s="7"/>
      <c r="AK26" s="7"/>
      <c r="AL26" s="5" t="s">
        <v>10</v>
      </c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7" t="s">
        <v>10</v>
      </c>
      <c r="BR26" s="7" t="s">
        <v>10</v>
      </c>
      <c r="BS26" s="7" t="s">
        <v>10</v>
      </c>
      <c r="BT26" s="7" t="s">
        <v>10</v>
      </c>
      <c r="BU26" s="5" t="s">
        <v>10</v>
      </c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7" t="s">
        <v>10</v>
      </c>
      <c r="DB26" s="7" t="s">
        <v>10</v>
      </c>
      <c r="DC26" s="7" t="s">
        <v>10</v>
      </c>
      <c r="DD26" s="7" t="s">
        <v>10</v>
      </c>
      <c r="DE26" s="5" t="s">
        <v>10</v>
      </c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7" t="s">
        <v>10</v>
      </c>
      <c r="EL26" s="7" t="s">
        <v>10</v>
      </c>
      <c r="EM26" s="7" t="s">
        <v>10</v>
      </c>
      <c r="EN26" s="7" t="s">
        <v>10</v>
      </c>
      <c r="EO26" s="5" t="s">
        <v>10</v>
      </c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7" t="s">
        <v>10</v>
      </c>
      <c r="FU26" s="7" t="s">
        <v>10</v>
      </c>
      <c r="FV26" s="7" t="s">
        <v>10</v>
      </c>
      <c r="FW26" s="7" t="s">
        <v>10</v>
      </c>
      <c r="FX26" s="5" t="s">
        <v>10</v>
      </c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7" t="s">
        <v>10</v>
      </c>
      <c r="HE26" s="7" t="s">
        <v>10</v>
      </c>
      <c r="HF26" s="7" t="s">
        <v>10</v>
      </c>
      <c r="HG26" s="7" t="s">
        <v>10</v>
      </c>
      <c r="HH26" s="5" t="s">
        <v>10</v>
      </c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7" t="s">
        <v>10</v>
      </c>
      <c r="IN26" s="7" t="s">
        <v>10</v>
      </c>
      <c r="IO26" s="7" t="s">
        <v>10</v>
      </c>
      <c r="IP26" s="7" t="s">
        <v>10</v>
      </c>
      <c r="IQ26" s="5" t="s">
        <v>10</v>
      </c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7" t="s">
        <v>10</v>
      </c>
      <c r="JX26" s="7" t="s">
        <v>10</v>
      </c>
      <c r="JY26" s="7" t="s">
        <v>10</v>
      </c>
      <c r="JZ26" s="7" t="s">
        <v>10</v>
      </c>
      <c r="KA26" s="5" t="s">
        <v>10</v>
      </c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7" t="s">
        <v>10</v>
      </c>
      <c r="LH26" s="7" t="s">
        <v>10</v>
      </c>
      <c r="LI26" s="7" t="s">
        <v>10</v>
      </c>
      <c r="LJ26" s="7" t="s">
        <v>10</v>
      </c>
      <c r="LK26" s="5" t="s">
        <v>10</v>
      </c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7" t="s">
        <v>10</v>
      </c>
      <c r="MO26" s="7" t="s">
        <v>10</v>
      </c>
      <c r="MP26" s="7" t="s">
        <v>10</v>
      </c>
      <c r="MQ26" s="7" t="s">
        <v>10</v>
      </c>
      <c r="MR26" s="5" t="s">
        <v>10</v>
      </c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7" t="s">
        <v>10</v>
      </c>
      <c r="NY26" s="7" t="s">
        <v>10</v>
      </c>
      <c r="NZ26" s="7" t="s">
        <v>10</v>
      </c>
      <c r="OA26" s="7" t="s">
        <v>10</v>
      </c>
      <c r="OB26" s="5" t="s">
        <v>10</v>
      </c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7" t="s">
        <v>10</v>
      </c>
      <c r="PH26" s="7" t="s">
        <v>10</v>
      </c>
      <c r="PI26" s="7" t="s">
        <v>10</v>
      </c>
      <c r="PJ26" s="7" t="s">
        <v>10</v>
      </c>
      <c r="PK26" s="8" t="s">
        <v>10</v>
      </c>
      <c r="PL26" s="9" t="s">
        <v>10</v>
      </c>
      <c r="PM26" s="9" t="s">
        <v>10</v>
      </c>
      <c r="PN26" s="9" t="s">
        <v>10</v>
      </c>
      <c r="PO26" s="9" t="s">
        <v>10</v>
      </c>
      <c r="PP26" s="9" t="s">
        <v>10</v>
      </c>
      <c r="PQ26" s="9" t="s">
        <v>10</v>
      </c>
      <c r="PR26" s="9" t="s">
        <v>10</v>
      </c>
      <c r="PS26" s="9" t="s">
        <v>10</v>
      </c>
      <c r="PT26" s="9" t="s">
        <v>10</v>
      </c>
      <c r="PU26" s="9" t="s">
        <v>10</v>
      </c>
      <c r="PV26" s="9" t="s">
        <v>10</v>
      </c>
      <c r="PW26" s="9" t="s">
        <v>10</v>
      </c>
      <c r="PX26" s="10" t="s">
        <v>10</v>
      </c>
      <c r="PY26" s="10" t="s">
        <v>10</v>
      </c>
      <c r="PZ26" s="11" t="s">
        <v>10</v>
      </c>
    </row>
    <row r="27" spans="1:442" ht="21.75">
      <c r="A27" s="4" t="s">
        <v>9</v>
      </c>
      <c r="B27" s="5" t="s">
        <v>10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7" t="s">
        <v>10</v>
      </c>
      <c r="AI27" s="7" t="s">
        <v>10</v>
      </c>
      <c r="AJ27" s="7" t="s">
        <v>10</v>
      </c>
      <c r="AK27" s="7" t="s">
        <v>10</v>
      </c>
      <c r="AL27" s="5" t="s">
        <v>10</v>
      </c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7" t="s">
        <v>10</v>
      </c>
      <c r="BR27" s="7" t="s">
        <v>10</v>
      </c>
      <c r="BS27" s="7" t="s">
        <v>10</v>
      </c>
      <c r="BT27" s="7" t="s">
        <v>10</v>
      </c>
      <c r="BU27" s="5" t="s">
        <v>10</v>
      </c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7" t="s">
        <v>10</v>
      </c>
      <c r="DB27" s="7" t="s">
        <v>10</v>
      </c>
      <c r="DC27" s="7" t="s">
        <v>10</v>
      </c>
      <c r="DD27" s="7" t="s">
        <v>10</v>
      </c>
      <c r="DE27" s="5" t="s">
        <v>10</v>
      </c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7" t="s">
        <v>10</v>
      </c>
      <c r="EL27" s="7" t="s">
        <v>10</v>
      </c>
      <c r="EM27" s="7" t="s">
        <v>10</v>
      </c>
      <c r="EN27" s="7" t="s">
        <v>10</v>
      </c>
      <c r="EO27" s="5" t="s">
        <v>10</v>
      </c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7" t="s">
        <v>10</v>
      </c>
      <c r="FU27" s="7" t="s">
        <v>10</v>
      </c>
      <c r="FV27" s="7" t="s">
        <v>10</v>
      </c>
      <c r="FW27" s="7" t="s">
        <v>10</v>
      </c>
      <c r="FX27" s="5" t="s">
        <v>10</v>
      </c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7" t="s">
        <v>10</v>
      </c>
      <c r="HE27" s="7" t="s">
        <v>10</v>
      </c>
      <c r="HF27" s="7" t="s">
        <v>10</v>
      </c>
      <c r="HG27" s="7" t="s">
        <v>10</v>
      </c>
      <c r="HH27" s="5" t="s">
        <v>10</v>
      </c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7" t="s">
        <v>10</v>
      </c>
      <c r="IN27" s="7" t="s">
        <v>10</v>
      </c>
      <c r="IO27" s="7" t="s">
        <v>10</v>
      </c>
      <c r="IP27" s="7" t="s">
        <v>10</v>
      </c>
      <c r="IQ27" s="5" t="s">
        <v>10</v>
      </c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7" t="s">
        <v>10</v>
      </c>
      <c r="JX27" s="7" t="s">
        <v>10</v>
      </c>
      <c r="JY27" s="7" t="s">
        <v>10</v>
      </c>
      <c r="JZ27" s="7" t="s">
        <v>10</v>
      </c>
      <c r="KA27" s="5" t="s">
        <v>10</v>
      </c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7" t="s">
        <v>10</v>
      </c>
      <c r="LH27" s="7" t="s">
        <v>10</v>
      </c>
      <c r="LI27" s="7" t="s">
        <v>10</v>
      </c>
      <c r="LJ27" s="7" t="s">
        <v>10</v>
      </c>
      <c r="LK27" s="5" t="s">
        <v>10</v>
      </c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7" t="s">
        <v>10</v>
      </c>
      <c r="MO27" s="7" t="s">
        <v>10</v>
      </c>
      <c r="MP27" s="7" t="s">
        <v>10</v>
      </c>
      <c r="MQ27" s="7" t="s">
        <v>10</v>
      </c>
      <c r="MR27" s="5" t="s">
        <v>10</v>
      </c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7" t="s">
        <v>10</v>
      </c>
      <c r="NY27" s="7" t="s">
        <v>10</v>
      </c>
      <c r="NZ27" s="7" t="s">
        <v>10</v>
      </c>
      <c r="OA27" s="7" t="s">
        <v>10</v>
      </c>
      <c r="OB27" s="5" t="s">
        <v>10</v>
      </c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7" t="s">
        <v>10</v>
      </c>
      <c r="PH27" s="7" t="s">
        <v>10</v>
      </c>
      <c r="PI27" s="7" t="s">
        <v>10</v>
      </c>
      <c r="PJ27" s="7" t="s">
        <v>10</v>
      </c>
      <c r="PK27" s="8" t="s">
        <v>10</v>
      </c>
      <c r="PL27" s="9" t="s">
        <v>10</v>
      </c>
      <c r="PM27" s="9" t="s">
        <v>10</v>
      </c>
      <c r="PN27" s="9" t="s">
        <v>10</v>
      </c>
      <c r="PO27" s="9" t="s">
        <v>10</v>
      </c>
      <c r="PP27" s="9" t="s">
        <v>10</v>
      </c>
      <c r="PQ27" s="9" t="s">
        <v>10</v>
      </c>
      <c r="PR27" s="9" t="s">
        <v>10</v>
      </c>
      <c r="PS27" s="9" t="s">
        <v>10</v>
      </c>
      <c r="PT27" s="9" t="s">
        <v>10</v>
      </c>
      <c r="PU27" s="9" t="s">
        <v>10</v>
      </c>
      <c r="PV27" s="9" t="s">
        <v>10</v>
      </c>
      <c r="PW27" s="9" t="s">
        <v>10</v>
      </c>
      <c r="PX27" s="10" t="s">
        <v>10</v>
      </c>
      <c r="PY27" s="10" t="s">
        <v>10</v>
      </c>
      <c r="PZ27" s="11" t="s">
        <v>10</v>
      </c>
    </row>
    <row r="28" spans="1:442" ht="21.75">
      <c r="A28" s="4" t="s">
        <v>9</v>
      </c>
      <c r="B28" s="5" t="s">
        <v>10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7" t="s">
        <v>10</v>
      </c>
      <c r="AI28" s="7" t="s">
        <v>10</v>
      </c>
      <c r="AJ28" s="7" t="s">
        <v>10</v>
      </c>
      <c r="AK28" s="7" t="s">
        <v>10</v>
      </c>
      <c r="AL28" s="5" t="s">
        <v>10</v>
      </c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7" t="s">
        <v>10</v>
      </c>
      <c r="BR28" s="7" t="s">
        <v>10</v>
      </c>
      <c r="BS28" s="7" t="s">
        <v>10</v>
      </c>
      <c r="BT28" s="7" t="s">
        <v>10</v>
      </c>
      <c r="BU28" s="5" t="s">
        <v>10</v>
      </c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7" t="s">
        <v>10</v>
      </c>
      <c r="DB28" s="7" t="s">
        <v>10</v>
      </c>
      <c r="DC28" s="7" t="s">
        <v>10</v>
      </c>
      <c r="DD28" s="7" t="s">
        <v>10</v>
      </c>
      <c r="DE28" s="5" t="s">
        <v>10</v>
      </c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7" t="s">
        <v>10</v>
      </c>
      <c r="EL28" s="7" t="s">
        <v>10</v>
      </c>
      <c r="EM28" s="7" t="s">
        <v>10</v>
      </c>
      <c r="EN28" s="7" t="s">
        <v>10</v>
      </c>
      <c r="EO28" s="5" t="s">
        <v>10</v>
      </c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7" t="s">
        <v>10</v>
      </c>
      <c r="FU28" s="7" t="s">
        <v>10</v>
      </c>
      <c r="FV28" s="7" t="s">
        <v>10</v>
      </c>
      <c r="FW28" s="7" t="s">
        <v>10</v>
      </c>
      <c r="FX28" s="5" t="s">
        <v>10</v>
      </c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7" t="s">
        <v>10</v>
      </c>
      <c r="HE28" s="7" t="s">
        <v>10</v>
      </c>
      <c r="HF28" s="7" t="s">
        <v>10</v>
      </c>
      <c r="HG28" s="7" t="s">
        <v>10</v>
      </c>
      <c r="HH28" s="5" t="s">
        <v>10</v>
      </c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7" t="s">
        <v>10</v>
      </c>
      <c r="IN28" s="7" t="s">
        <v>10</v>
      </c>
      <c r="IO28" s="7" t="s">
        <v>10</v>
      </c>
      <c r="IP28" s="7" t="s">
        <v>10</v>
      </c>
      <c r="IQ28" s="5" t="s">
        <v>10</v>
      </c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7" t="s">
        <v>10</v>
      </c>
      <c r="JX28" s="7" t="s">
        <v>10</v>
      </c>
      <c r="JY28" s="7" t="s">
        <v>10</v>
      </c>
      <c r="JZ28" s="7" t="s">
        <v>10</v>
      </c>
      <c r="KA28" s="5" t="s">
        <v>10</v>
      </c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7" t="s">
        <v>10</v>
      </c>
      <c r="LH28" s="7" t="s">
        <v>10</v>
      </c>
      <c r="LI28" s="7" t="s">
        <v>10</v>
      </c>
      <c r="LJ28" s="7" t="s">
        <v>10</v>
      </c>
      <c r="LK28" s="5" t="s">
        <v>10</v>
      </c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7" t="s">
        <v>10</v>
      </c>
      <c r="MO28" s="7" t="s">
        <v>10</v>
      </c>
      <c r="MP28" s="7" t="s">
        <v>10</v>
      </c>
      <c r="MQ28" s="7" t="s">
        <v>10</v>
      </c>
      <c r="MR28" s="5" t="s">
        <v>10</v>
      </c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7" t="s">
        <v>10</v>
      </c>
      <c r="NY28" s="7" t="s">
        <v>10</v>
      </c>
      <c r="NZ28" s="7" t="s">
        <v>10</v>
      </c>
      <c r="OA28" s="7" t="s">
        <v>10</v>
      </c>
      <c r="OB28" s="5" t="s">
        <v>10</v>
      </c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7" t="s">
        <v>10</v>
      </c>
      <c r="PH28" s="7" t="s">
        <v>10</v>
      </c>
      <c r="PI28" s="7" t="s">
        <v>10</v>
      </c>
      <c r="PJ28" s="7" t="s">
        <v>10</v>
      </c>
      <c r="PK28" s="8" t="s">
        <v>10</v>
      </c>
      <c r="PL28" s="9" t="s">
        <v>10</v>
      </c>
      <c r="PM28" s="9" t="s">
        <v>10</v>
      </c>
      <c r="PN28" s="9" t="s">
        <v>10</v>
      </c>
      <c r="PO28" s="9" t="s">
        <v>10</v>
      </c>
      <c r="PP28" s="9" t="s">
        <v>10</v>
      </c>
      <c r="PQ28" s="9" t="s">
        <v>10</v>
      </c>
      <c r="PR28" s="9" t="s">
        <v>10</v>
      </c>
      <c r="PS28" s="9" t="s">
        <v>10</v>
      </c>
      <c r="PT28" s="9" t="s">
        <v>10</v>
      </c>
      <c r="PU28" s="9" t="s">
        <v>10</v>
      </c>
      <c r="PV28" s="9" t="s">
        <v>10</v>
      </c>
      <c r="PW28" s="9" t="s">
        <v>10</v>
      </c>
      <c r="PX28" s="10" t="s">
        <v>10</v>
      </c>
      <c r="PY28" s="10" t="s">
        <v>10</v>
      </c>
      <c r="PZ28" s="11" t="s">
        <v>10</v>
      </c>
    </row>
    <row r="29" spans="1:442" ht="21.75">
      <c r="A29" s="4" t="s">
        <v>9</v>
      </c>
      <c r="B29" s="5" t="s">
        <v>10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7" t="s">
        <v>10</v>
      </c>
      <c r="AI29" s="7" t="s">
        <v>10</v>
      </c>
      <c r="AJ29" s="7" t="s">
        <v>10</v>
      </c>
      <c r="AK29" s="7" t="s">
        <v>10</v>
      </c>
      <c r="AL29" s="5" t="s">
        <v>10</v>
      </c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7" t="s">
        <v>10</v>
      </c>
      <c r="BR29" s="7" t="s">
        <v>10</v>
      </c>
      <c r="BS29" s="7" t="s">
        <v>10</v>
      </c>
      <c r="BT29" s="7" t="s">
        <v>10</v>
      </c>
      <c r="BU29" s="5" t="s">
        <v>10</v>
      </c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7" t="s">
        <v>10</v>
      </c>
      <c r="DB29" s="7" t="s">
        <v>10</v>
      </c>
      <c r="DC29" s="7" t="s">
        <v>10</v>
      </c>
      <c r="DD29" s="7" t="s">
        <v>10</v>
      </c>
      <c r="DE29" s="5" t="s">
        <v>10</v>
      </c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7" t="s">
        <v>10</v>
      </c>
      <c r="EL29" s="7" t="s">
        <v>10</v>
      </c>
      <c r="EM29" s="7" t="s">
        <v>10</v>
      </c>
      <c r="EN29" s="7" t="s">
        <v>10</v>
      </c>
      <c r="EO29" s="5" t="s">
        <v>10</v>
      </c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7" t="s">
        <v>10</v>
      </c>
      <c r="FU29" s="7" t="s">
        <v>10</v>
      </c>
      <c r="FV29" s="7" t="s">
        <v>10</v>
      </c>
      <c r="FW29" s="7" t="s">
        <v>10</v>
      </c>
      <c r="FX29" s="5" t="s">
        <v>10</v>
      </c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7" t="s">
        <v>10</v>
      </c>
      <c r="HE29" s="7" t="s">
        <v>10</v>
      </c>
      <c r="HF29" s="7" t="s">
        <v>10</v>
      </c>
      <c r="HG29" s="7" t="s">
        <v>10</v>
      </c>
      <c r="HH29" s="5" t="s">
        <v>10</v>
      </c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7" t="s">
        <v>10</v>
      </c>
      <c r="IN29" s="7" t="s">
        <v>10</v>
      </c>
      <c r="IO29" s="7" t="s">
        <v>10</v>
      </c>
      <c r="IP29" s="7" t="s">
        <v>10</v>
      </c>
      <c r="IQ29" s="5" t="s">
        <v>10</v>
      </c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7" t="s">
        <v>10</v>
      </c>
      <c r="JX29" s="7" t="s">
        <v>10</v>
      </c>
      <c r="JY29" s="7" t="s">
        <v>10</v>
      </c>
      <c r="JZ29" s="7" t="s">
        <v>10</v>
      </c>
      <c r="KA29" s="5" t="s">
        <v>10</v>
      </c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7" t="s">
        <v>10</v>
      </c>
      <c r="LH29" s="7" t="s">
        <v>10</v>
      </c>
      <c r="LI29" s="7" t="s">
        <v>10</v>
      </c>
      <c r="LJ29" s="7" t="s">
        <v>10</v>
      </c>
      <c r="LK29" s="5" t="s">
        <v>10</v>
      </c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7" t="s">
        <v>10</v>
      </c>
      <c r="MO29" s="7" t="s">
        <v>10</v>
      </c>
      <c r="MP29" s="7" t="s">
        <v>10</v>
      </c>
      <c r="MQ29" s="7" t="s">
        <v>10</v>
      </c>
      <c r="MR29" s="5" t="s">
        <v>10</v>
      </c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7" t="s">
        <v>10</v>
      </c>
      <c r="NY29" s="7" t="s">
        <v>10</v>
      </c>
      <c r="NZ29" s="7" t="s">
        <v>10</v>
      </c>
      <c r="OA29" s="7" t="s">
        <v>10</v>
      </c>
      <c r="OB29" s="5" t="s">
        <v>10</v>
      </c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7" t="s">
        <v>10</v>
      </c>
      <c r="PH29" s="7" t="s">
        <v>10</v>
      </c>
      <c r="PI29" s="7" t="s">
        <v>10</v>
      </c>
      <c r="PJ29" s="7" t="s">
        <v>10</v>
      </c>
      <c r="PK29" s="8" t="s">
        <v>10</v>
      </c>
      <c r="PL29" s="9" t="s">
        <v>10</v>
      </c>
      <c r="PM29" s="9" t="s">
        <v>10</v>
      </c>
      <c r="PN29" s="9" t="s">
        <v>10</v>
      </c>
      <c r="PO29" s="9" t="s">
        <v>10</v>
      </c>
      <c r="PP29" s="9" t="s">
        <v>10</v>
      </c>
      <c r="PQ29" s="9" t="s">
        <v>10</v>
      </c>
      <c r="PR29" s="9" t="s">
        <v>10</v>
      </c>
      <c r="PS29" s="9" t="s">
        <v>10</v>
      </c>
      <c r="PT29" s="9" t="s">
        <v>10</v>
      </c>
      <c r="PU29" s="9" t="s">
        <v>10</v>
      </c>
      <c r="PV29" s="9" t="s">
        <v>10</v>
      </c>
      <c r="PW29" s="9" t="s">
        <v>10</v>
      </c>
      <c r="PX29" s="10" t="s">
        <v>10</v>
      </c>
      <c r="PY29" s="10" t="s">
        <v>10</v>
      </c>
      <c r="PZ29" s="11" t="s">
        <v>10</v>
      </c>
    </row>
    <row r="30" spans="1:442" ht="21.75">
      <c r="A30" s="4" t="s">
        <v>9</v>
      </c>
      <c r="B30" s="5" t="s">
        <v>10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7" t="s">
        <v>10</v>
      </c>
      <c r="AI30" s="7" t="s">
        <v>10</v>
      </c>
      <c r="AJ30" s="7" t="s">
        <v>10</v>
      </c>
      <c r="AK30" s="7" t="s">
        <v>10</v>
      </c>
      <c r="AL30" s="5" t="s">
        <v>10</v>
      </c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7" t="s">
        <v>10</v>
      </c>
      <c r="BR30" s="7" t="s">
        <v>10</v>
      </c>
      <c r="BS30" s="7" t="s">
        <v>10</v>
      </c>
      <c r="BT30" s="7" t="s">
        <v>10</v>
      </c>
      <c r="BU30" s="5" t="s">
        <v>10</v>
      </c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7" t="s">
        <v>10</v>
      </c>
      <c r="DB30" s="7" t="s">
        <v>10</v>
      </c>
      <c r="DC30" s="7" t="s">
        <v>10</v>
      </c>
      <c r="DD30" s="7" t="s">
        <v>10</v>
      </c>
      <c r="DE30" s="5" t="s">
        <v>10</v>
      </c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7" t="s">
        <v>10</v>
      </c>
      <c r="EL30" s="7" t="s">
        <v>10</v>
      </c>
      <c r="EM30" s="7" t="s">
        <v>10</v>
      </c>
      <c r="EN30" s="7" t="s">
        <v>10</v>
      </c>
      <c r="EO30" s="5" t="s">
        <v>10</v>
      </c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7" t="s">
        <v>10</v>
      </c>
      <c r="FU30" s="7" t="s">
        <v>10</v>
      </c>
      <c r="FV30" s="7" t="s">
        <v>10</v>
      </c>
      <c r="FW30" s="7" t="s">
        <v>10</v>
      </c>
      <c r="FX30" s="5" t="s">
        <v>10</v>
      </c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7" t="s">
        <v>10</v>
      </c>
      <c r="HE30" s="7" t="s">
        <v>10</v>
      </c>
      <c r="HF30" s="7" t="s">
        <v>10</v>
      </c>
      <c r="HG30" s="7" t="s">
        <v>10</v>
      </c>
      <c r="HH30" s="5" t="s">
        <v>10</v>
      </c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7" t="s">
        <v>10</v>
      </c>
      <c r="IN30" s="7" t="s">
        <v>10</v>
      </c>
      <c r="IO30" s="7" t="s">
        <v>10</v>
      </c>
      <c r="IP30" s="7" t="s">
        <v>10</v>
      </c>
      <c r="IQ30" s="5" t="s">
        <v>10</v>
      </c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7" t="s">
        <v>10</v>
      </c>
      <c r="JX30" s="7" t="s">
        <v>10</v>
      </c>
      <c r="JY30" s="7" t="s">
        <v>10</v>
      </c>
      <c r="JZ30" s="7" t="s">
        <v>10</v>
      </c>
      <c r="KA30" s="5" t="s">
        <v>10</v>
      </c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7" t="s">
        <v>10</v>
      </c>
      <c r="LH30" s="7" t="s">
        <v>10</v>
      </c>
      <c r="LI30" s="7" t="s">
        <v>10</v>
      </c>
      <c r="LJ30" s="7" t="s">
        <v>10</v>
      </c>
      <c r="LK30" s="5" t="s">
        <v>10</v>
      </c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7" t="s">
        <v>10</v>
      </c>
      <c r="MO30" s="7" t="s">
        <v>10</v>
      </c>
      <c r="MP30" s="7" t="s">
        <v>10</v>
      </c>
      <c r="MQ30" s="7" t="s">
        <v>10</v>
      </c>
      <c r="MR30" s="5" t="s">
        <v>10</v>
      </c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7" t="s">
        <v>10</v>
      </c>
      <c r="NY30" s="7" t="s">
        <v>10</v>
      </c>
      <c r="NZ30" s="7" t="s">
        <v>10</v>
      </c>
      <c r="OA30" s="7" t="s">
        <v>10</v>
      </c>
      <c r="OB30" s="5" t="s">
        <v>10</v>
      </c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7" t="s">
        <v>10</v>
      </c>
      <c r="PH30" s="7" t="s">
        <v>10</v>
      </c>
      <c r="PI30" s="7" t="s">
        <v>10</v>
      </c>
      <c r="PJ30" s="7" t="s">
        <v>10</v>
      </c>
      <c r="PK30" s="8" t="s">
        <v>10</v>
      </c>
      <c r="PL30" s="9" t="s">
        <v>10</v>
      </c>
      <c r="PM30" s="9" t="s">
        <v>10</v>
      </c>
      <c r="PN30" s="9" t="s">
        <v>10</v>
      </c>
      <c r="PO30" s="9" t="s">
        <v>10</v>
      </c>
      <c r="PP30" s="9" t="s">
        <v>10</v>
      </c>
      <c r="PQ30" s="9" t="s">
        <v>10</v>
      </c>
      <c r="PR30" s="9" t="s">
        <v>10</v>
      </c>
      <c r="PS30" s="9" t="s">
        <v>10</v>
      </c>
      <c r="PT30" s="9" t="s">
        <v>10</v>
      </c>
      <c r="PU30" s="9" t="s">
        <v>10</v>
      </c>
      <c r="PV30" s="9" t="s">
        <v>10</v>
      </c>
      <c r="PW30" s="9" t="s">
        <v>10</v>
      </c>
      <c r="PX30" s="10" t="s">
        <v>10</v>
      </c>
      <c r="PY30" s="10" t="s">
        <v>10</v>
      </c>
      <c r="PZ30" s="11" t="s">
        <v>10</v>
      </c>
    </row>
    <row r="31" spans="1:442" ht="21.75">
      <c r="A31" s="4" t="s">
        <v>9</v>
      </c>
      <c r="B31" s="5" t="s">
        <v>10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7" t="s">
        <v>10</v>
      </c>
      <c r="AI31" s="7" t="s">
        <v>10</v>
      </c>
      <c r="AJ31" s="7" t="s">
        <v>10</v>
      </c>
      <c r="AK31" s="7" t="s">
        <v>10</v>
      </c>
      <c r="AL31" s="5" t="s">
        <v>10</v>
      </c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7" t="s">
        <v>10</v>
      </c>
      <c r="BR31" s="7" t="s">
        <v>10</v>
      </c>
      <c r="BS31" s="7" t="s">
        <v>10</v>
      </c>
      <c r="BT31" s="7" t="s">
        <v>10</v>
      </c>
      <c r="BU31" s="5" t="s">
        <v>10</v>
      </c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7" t="s">
        <v>10</v>
      </c>
      <c r="DB31" s="7" t="s">
        <v>10</v>
      </c>
      <c r="DC31" s="7" t="s">
        <v>10</v>
      </c>
      <c r="DD31" s="7" t="s">
        <v>10</v>
      </c>
      <c r="DE31" s="5" t="s">
        <v>10</v>
      </c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7" t="s">
        <v>10</v>
      </c>
      <c r="EL31" s="7" t="s">
        <v>10</v>
      </c>
      <c r="EM31" s="7" t="s">
        <v>10</v>
      </c>
      <c r="EN31" s="7" t="s">
        <v>10</v>
      </c>
      <c r="EO31" s="5" t="s">
        <v>10</v>
      </c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7" t="s">
        <v>10</v>
      </c>
      <c r="FU31" s="7" t="s">
        <v>10</v>
      </c>
      <c r="FV31" s="7" t="s">
        <v>10</v>
      </c>
      <c r="FW31" s="7" t="s">
        <v>10</v>
      </c>
      <c r="FX31" s="5" t="s">
        <v>10</v>
      </c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7" t="s">
        <v>10</v>
      </c>
      <c r="HE31" s="7" t="s">
        <v>10</v>
      </c>
      <c r="HF31" s="7" t="s">
        <v>10</v>
      </c>
      <c r="HG31" s="7" t="s">
        <v>10</v>
      </c>
      <c r="HH31" s="5" t="s">
        <v>10</v>
      </c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7" t="s">
        <v>10</v>
      </c>
      <c r="IN31" s="7" t="s">
        <v>10</v>
      </c>
      <c r="IO31" s="7" t="s">
        <v>10</v>
      </c>
      <c r="IP31" s="7" t="s">
        <v>10</v>
      </c>
      <c r="IQ31" s="5" t="s">
        <v>10</v>
      </c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7" t="s">
        <v>10</v>
      </c>
      <c r="JX31" s="7" t="s">
        <v>10</v>
      </c>
      <c r="JY31" s="7" t="s">
        <v>10</v>
      </c>
      <c r="JZ31" s="7" t="s">
        <v>10</v>
      </c>
      <c r="KA31" s="5" t="s">
        <v>10</v>
      </c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7" t="s">
        <v>10</v>
      </c>
      <c r="LH31" s="7" t="s">
        <v>10</v>
      </c>
      <c r="LI31" s="7" t="s">
        <v>10</v>
      </c>
      <c r="LJ31" s="7" t="s">
        <v>10</v>
      </c>
      <c r="LK31" s="5" t="s">
        <v>10</v>
      </c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7" t="s">
        <v>10</v>
      </c>
      <c r="MO31" s="7" t="s">
        <v>10</v>
      </c>
      <c r="MP31" s="7" t="s">
        <v>10</v>
      </c>
      <c r="MQ31" s="7" t="s">
        <v>10</v>
      </c>
      <c r="MR31" s="5" t="s">
        <v>10</v>
      </c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7" t="s">
        <v>10</v>
      </c>
      <c r="NY31" s="7" t="s">
        <v>10</v>
      </c>
      <c r="NZ31" s="7" t="s">
        <v>10</v>
      </c>
      <c r="OA31" s="7" t="s">
        <v>10</v>
      </c>
      <c r="OB31" s="5" t="s">
        <v>10</v>
      </c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7" t="s">
        <v>10</v>
      </c>
      <c r="PH31" s="7" t="s">
        <v>10</v>
      </c>
      <c r="PI31" s="7" t="s">
        <v>10</v>
      </c>
      <c r="PJ31" s="7" t="s">
        <v>10</v>
      </c>
      <c r="PK31" s="8" t="s">
        <v>10</v>
      </c>
      <c r="PL31" s="9" t="s">
        <v>10</v>
      </c>
      <c r="PM31" s="9" t="s">
        <v>10</v>
      </c>
      <c r="PN31" s="9" t="s">
        <v>10</v>
      </c>
      <c r="PO31" s="9" t="s">
        <v>10</v>
      </c>
      <c r="PP31" s="9" t="s">
        <v>10</v>
      </c>
      <c r="PQ31" s="9" t="s">
        <v>10</v>
      </c>
      <c r="PR31" s="9" t="s">
        <v>10</v>
      </c>
      <c r="PS31" s="9" t="s">
        <v>10</v>
      </c>
      <c r="PT31" s="9" t="s">
        <v>10</v>
      </c>
      <c r="PU31" s="9" t="s">
        <v>10</v>
      </c>
      <c r="PV31" s="9" t="s">
        <v>10</v>
      </c>
      <c r="PW31" s="9" t="s">
        <v>10</v>
      </c>
      <c r="PX31" s="10" t="s">
        <v>10</v>
      </c>
      <c r="PY31" s="10" t="s">
        <v>10</v>
      </c>
      <c r="PZ31" s="11" t="s">
        <v>10</v>
      </c>
    </row>
    <row r="32" spans="1:442" ht="21.75">
      <c r="A32" s="4" t="s">
        <v>9</v>
      </c>
      <c r="B32" s="5" t="s">
        <v>10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7" t="s">
        <v>10</v>
      </c>
      <c r="AI32" s="7" t="s">
        <v>10</v>
      </c>
      <c r="AJ32" s="7" t="s">
        <v>10</v>
      </c>
      <c r="AK32" s="7" t="s">
        <v>10</v>
      </c>
      <c r="AL32" s="5" t="s">
        <v>10</v>
      </c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7" t="s">
        <v>10</v>
      </c>
      <c r="BR32" s="7" t="s">
        <v>10</v>
      </c>
      <c r="BS32" s="7" t="s">
        <v>10</v>
      </c>
      <c r="BT32" s="7" t="s">
        <v>10</v>
      </c>
      <c r="BU32" s="5" t="s">
        <v>10</v>
      </c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7" t="s">
        <v>10</v>
      </c>
      <c r="DB32" s="7" t="s">
        <v>10</v>
      </c>
      <c r="DC32" s="7" t="s">
        <v>10</v>
      </c>
      <c r="DD32" s="7" t="s">
        <v>10</v>
      </c>
      <c r="DE32" s="5" t="s">
        <v>10</v>
      </c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7" t="s">
        <v>10</v>
      </c>
      <c r="EL32" s="7" t="s">
        <v>10</v>
      </c>
      <c r="EM32" s="7" t="s">
        <v>10</v>
      </c>
      <c r="EN32" s="7" t="s">
        <v>10</v>
      </c>
      <c r="EO32" s="5" t="s">
        <v>10</v>
      </c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7" t="s">
        <v>10</v>
      </c>
      <c r="FU32" s="7" t="s">
        <v>10</v>
      </c>
      <c r="FV32" s="7" t="s">
        <v>10</v>
      </c>
      <c r="FW32" s="7" t="s">
        <v>10</v>
      </c>
      <c r="FX32" s="5" t="s">
        <v>10</v>
      </c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7" t="s">
        <v>10</v>
      </c>
      <c r="HE32" s="7" t="s">
        <v>10</v>
      </c>
      <c r="HF32" s="7" t="s">
        <v>10</v>
      </c>
      <c r="HG32" s="7" t="s">
        <v>10</v>
      </c>
      <c r="HH32" s="5" t="s">
        <v>10</v>
      </c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7" t="s">
        <v>10</v>
      </c>
      <c r="IN32" s="7" t="s">
        <v>10</v>
      </c>
      <c r="IO32" s="7" t="s">
        <v>10</v>
      </c>
      <c r="IP32" s="7" t="s">
        <v>10</v>
      </c>
      <c r="IQ32" s="5" t="s">
        <v>10</v>
      </c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7" t="s">
        <v>10</v>
      </c>
      <c r="JX32" s="7" t="s">
        <v>10</v>
      </c>
      <c r="JY32" s="7" t="s">
        <v>10</v>
      </c>
      <c r="JZ32" s="7" t="s">
        <v>10</v>
      </c>
      <c r="KA32" s="5" t="s">
        <v>10</v>
      </c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7" t="s">
        <v>10</v>
      </c>
      <c r="LH32" s="7" t="s">
        <v>10</v>
      </c>
      <c r="LI32" s="7" t="s">
        <v>10</v>
      </c>
      <c r="LJ32" s="7" t="s">
        <v>10</v>
      </c>
      <c r="LK32" s="5" t="s">
        <v>10</v>
      </c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7" t="s">
        <v>10</v>
      </c>
      <c r="MO32" s="7" t="s">
        <v>10</v>
      </c>
      <c r="MP32" s="7" t="s">
        <v>10</v>
      </c>
      <c r="MQ32" s="7" t="s">
        <v>10</v>
      </c>
      <c r="MR32" s="5" t="s">
        <v>10</v>
      </c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7" t="s">
        <v>10</v>
      </c>
      <c r="NY32" s="7" t="s">
        <v>10</v>
      </c>
      <c r="NZ32" s="7" t="s">
        <v>10</v>
      </c>
      <c r="OA32" s="7" t="s">
        <v>10</v>
      </c>
      <c r="OB32" s="5" t="s">
        <v>10</v>
      </c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7" t="s">
        <v>10</v>
      </c>
      <c r="PH32" s="7" t="s">
        <v>10</v>
      </c>
      <c r="PI32" s="7" t="s">
        <v>10</v>
      </c>
      <c r="PJ32" s="7" t="s">
        <v>10</v>
      </c>
      <c r="PK32" s="8" t="s">
        <v>10</v>
      </c>
      <c r="PL32" s="9" t="s">
        <v>10</v>
      </c>
      <c r="PM32" s="9" t="s">
        <v>10</v>
      </c>
      <c r="PN32" s="9" t="s">
        <v>10</v>
      </c>
      <c r="PO32" s="9" t="s">
        <v>10</v>
      </c>
      <c r="PP32" s="9" t="s">
        <v>10</v>
      </c>
      <c r="PQ32" s="9" t="s">
        <v>10</v>
      </c>
      <c r="PR32" s="9" t="s">
        <v>10</v>
      </c>
      <c r="PS32" s="9" t="s">
        <v>10</v>
      </c>
      <c r="PT32" s="9" t="s">
        <v>10</v>
      </c>
      <c r="PU32" s="9" t="s">
        <v>10</v>
      </c>
      <c r="PV32" s="9" t="s">
        <v>10</v>
      </c>
      <c r="PW32" s="9" t="s">
        <v>10</v>
      </c>
      <c r="PX32" s="10" t="s">
        <v>10</v>
      </c>
      <c r="PY32" s="10" t="s">
        <v>10</v>
      </c>
      <c r="PZ32" s="11" t="s">
        <v>10</v>
      </c>
    </row>
    <row r="33" spans="1:442" ht="21.75">
      <c r="A33" s="4" t="s">
        <v>9</v>
      </c>
      <c r="B33" s="5" t="s">
        <v>10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7" t="s">
        <v>10</v>
      </c>
      <c r="AI33" s="7" t="s">
        <v>10</v>
      </c>
      <c r="AJ33" s="7" t="s">
        <v>10</v>
      </c>
      <c r="AK33" s="7" t="s">
        <v>10</v>
      </c>
      <c r="AL33" s="5" t="s">
        <v>10</v>
      </c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7" t="s">
        <v>10</v>
      </c>
      <c r="BR33" s="7" t="s">
        <v>10</v>
      </c>
      <c r="BS33" s="7" t="s">
        <v>10</v>
      </c>
      <c r="BT33" s="7" t="s">
        <v>10</v>
      </c>
      <c r="BU33" s="5" t="s">
        <v>10</v>
      </c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7" t="s">
        <v>10</v>
      </c>
      <c r="DB33" s="7" t="s">
        <v>10</v>
      </c>
      <c r="DC33" s="7" t="s">
        <v>10</v>
      </c>
      <c r="DD33" s="7" t="s">
        <v>10</v>
      </c>
      <c r="DE33" s="5" t="s">
        <v>10</v>
      </c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7" t="s">
        <v>10</v>
      </c>
      <c r="EL33" s="7" t="s">
        <v>10</v>
      </c>
      <c r="EM33" s="7" t="s">
        <v>10</v>
      </c>
      <c r="EN33" s="7" t="s">
        <v>10</v>
      </c>
      <c r="EO33" s="5" t="s">
        <v>10</v>
      </c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7" t="s">
        <v>10</v>
      </c>
      <c r="FU33" s="7" t="s">
        <v>10</v>
      </c>
      <c r="FV33" s="7" t="s">
        <v>10</v>
      </c>
      <c r="FW33" s="7" t="s">
        <v>10</v>
      </c>
      <c r="FX33" s="5" t="s">
        <v>10</v>
      </c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7" t="s">
        <v>10</v>
      </c>
      <c r="HE33" s="7" t="s">
        <v>10</v>
      </c>
      <c r="HF33" s="7" t="s">
        <v>10</v>
      </c>
      <c r="HG33" s="7" t="s">
        <v>10</v>
      </c>
      <c r="HH33" s="5" t="s">
        <v>10</v>
      </c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7" t="s">
        <v>10</v>
      </c>
      <c r="IN33" s="7" t="s">
        <v>10</v>
      </c>
      <c r="IO33" s="7" t="s">
        <v>10</v>
      </c>
      <c r="IP33" s="7" t="s">
        <v>10</v>
      </c>
      <c r="IQ33" s="5" t="s">
        <v>10</v>
      </c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7" t="s">
        <v>10</v>
      </c>
      <c r="JX33" s="7" t="s">
        <v>10</v>
      </c>
      <c r="JY33" s="7" t="s">
        <v>10</v>
      </c>
      <c r="JZ33" s="7" t="s">
        <v>10</v>
      </c>
      <c r="KA33" s="5" t="s">
        <v>10</v>
      </c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7" t="s">
        <v>10</v>
      </c>
      <c r="LH33" s="7" t="s">
        <v>10</v>
      </c>
      <c r="LI33" s="7" t="s">
        <v>10</v>
      </c>
      <c r="LJ33" s="7" t="s">
        <v>10</v>
      </c>
      <c r="LK33" s="5" t="s">
        <v>10</v>
      </c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7" t="s">
        <v>10</v>
      </c>
      <c r="MO33" s="7" t="s">
        <v>10</v>
      </c>
      <c r="MP33" s="7" t="s">
        <v>10</v>
      </c>
      <c r="MQ33" s="7" t="s">
        <v>10</v>
      </c>
      <c r="MR33" s="5" t="s">
        <v>10</v>
      </c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7" t="s">
        <v>10</v>
      </c>
      <c r="NY33" s="7" t="s">
        <v>10</v>
      </c>
      <c r="NZ33" s="7" t="s">
        <v>10</v>
      </c>
      <c r="OA33" s="7" t="s">
        <v>10</v>
      </c>
      <c r="OB33" s="5" t="s">
        <v>10</v>
      </c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7" t="s">
        <v>10</v>
      </c>
      <c r="PH33" s="7" t="s">
        <v>10</v>
      </c>
      <c r="PI33" s="7" t="s">
        <v>10</v>
      </c>
      <c r="PJ33" s="7" t="s">
        <v>10</v>
      </c>
      <c r="PK33" s="8" t="s">
        <v>10</v>
      </c>
      <c r="PL33" s="9" t="s">
        <v>10</v>
      </c>
      <c r="PM33" s="9" t="s">
        <v>10</v>
      </c>
      <c r="PN33" s="9" t="s">
        <v>10</v>
      </c>
      <c r="PO33" s="9" t="s">
        <v>10</v>
      </c>
      <c r="PP33" s="9" t="s">
        <v>10</v>
      </c>
      <c r="PQ33" s="9" t="s">
        <v>10</v>
      </c>
      <c r="PR33" s="9" t="s">
        <v>10</v>
      </c>
      <c r="PS33" s="9" t="s">
        <v>10</v>
      </c>
      <c r="PT33" s="9" t="s">
        <v>10</v>
      </c>
      <c r="PU33" s="9" t="s">
        <v>10</v>
      </c>
      <c r="PV33" s="9" t="s">
        <v>10</v>
      </c>
      <c r="PW33" s="9" t="s">
        <v>10</v>
      </c>
      <c r="PX33" s="10" t="s">
        <v>10</v>
      </c>
      <c r="PY33" s="10" t="s">
        <v>10</v>
      </c>
      <c r="PZ33" s="11" t="s">
        <v>10</v>
      </c>
    </row>
    <row r="34" spans="1:442" ht="21.75">
      <c r="A34" s="4" t="s">
        <v>9</v>
      </c>
      <c r="B34" s="5" t="s">
        <v>10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 t="s">
        <v>10</v>
      </c>
      <c r="AI34" s="7" t="s">
        <v>10</v>
      </c>
      <c r="AJ34" s="7" t="s">
        <v>10</v>
      </c>
      <c r="AK34" s="7" t="s">
        <v>10</v>
      </c>
      <c r="AL34" s="5" t="s">
        <v>10</v>
      </c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 t="s">
        <v>10</v>
      </c>
      <c r="BR34" s="7" t="s">
        <v>10</v>
      </c>
      <c r="BS34" s="7" t="s">
        <v>10</v>
      </c>
      <c r="BT34" s="7" t="s">
        <v>10</v>
      </c>
      <c r="BU34" s="5" t="s">
        <v>10</v>
      </c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7" t="s">
        <v>10</v>
      </c>
      <c r="DB34" s="7" t="s">
        <v>10</v>
      </c>
      <c r="DC34" s="7" t="s">
        <v>10</v>
      </c>
      <c r="DD34" s="7" t="s">
        <v>10</v>
      </c>
      <c r="DE34" s="5" t="s">
        <v>10</v>
      </c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 t="s">
        <v>10</v>
      </c>
      <c r="EL34" s="7" t="s">
        <v>10</v>
      </c>
      <c r="EM34" s="7" t="s">
        <v>10</v>
      </c>
      <c r="EN34" s="7" t="s">
        <v>10</v>
      </c>
      <c r="EO34" s="5" t="s">
        <v>10</v>
      </c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 t="s">
        <v>10</v>
      </c>
      <c r="FU34" s="7" t="s">
        <v>10</v>
      </c>
      <c r="FV34" s="7" t="s">
        <v>10</v>
      </c>
      <c r="FW34" s="7" t="s">
        <v>10</v>
      </c>
      <c r="FX34" s="5" t="s">
        <v>10</v>
      </c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7" t="s">
        <v>10</v>
      </c>
      <c r="HE34" s="7" t="s">
        <v>10</v>
      </c>
      <c r="HF34" s="7" t="s">
        <v>10</v>
      </c>
      <c r="HG34" s="7" t="s">
        <v>10</v>
      </c>
      <c r="HH34" s="5" t="s">
        <v>10</v>
      </c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 t="s">
        <v>10</v>
      </c>
      <c r="IN34" s="7" t="s">
        <v>10</v>
      </c>
      <c r="IO34" s="7" t="s">
        <v>10</v>
      </c>
      <c r="IP34" s="7" t="s">
        <v>10</v>
      </c>
      <c r="IQ34" s="5" t="s">
        <v>10</v>
      </c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7" t="s">
        <v>10</v>
      </c>
      <c r="JX34" s="7" t="s">
        <v>10</v>
      </c>
      <c r="JY34" s="7" t="s">
        <v>10</v>
      </c>
      <c r="JZ34" s="7" t="s">
        <v>10</v>
      </c>
      <c r="KA34" s="5" t="s">
        <v>10</v>
      </c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7" t="s">
        <v>10</v>
      </c>
      <c r="LH34" s="7" t="s">
        <v>10</v>
      </c>
      <c r="LI34" s="7" t="s">
        <v>10</v>
      </c>
      <c r="LJ34" s="7" t="s">
        <v>10</v>
      </c>
      <c r="LK34" s="5" t="s">
        <v>10</v>
      </c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 t="s">
        <v>10</v>
      </c>
      <c r="MO34" s="7" t="s">
        <v>10</v>
      </c>
      <c r="MP34" s="7" t="s">
        <v>10</v>
      </c>
      <c r="MQ34" s="7" t="s">
        <v>10</v>
      </c>
      <c r="MR34" s="5" t="s">
        <v>10</v>
      </c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7" t="s">
        <v>10</v>
      </c>
      <c r="NY34" s="7" t="s">
        <v>10</v>
      </c>
      <c r="NZ34" s="7" t="s">
        <v>10</v>
      </c>
      <c r="OA34" s="7" t="s">
        <v>10</v>
      </c>
      <c r="OB34" s="5" t="s">
        <v>10</v>
      </c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7" t="s">
        <v>10</v>
      </c>
      <c r="PH34" s="7" t="s">
        <v>10</v>
      </c>
      <c r="PI34" s="7" t="s">
        <v>10</v>
      </c>
      <c r="PJ34" s="7" t="s">
        <v>10</v>
      </c>
      <c r="PK34" s="8" t="s">
        <v>10</v>
      </c>
      <c r="PL34" s="9" t="s">
        <v>10</v>
      </c>
      <c r="PM34" s="9" t="s">
        <v>10</v>
      </c>
      <c r="PN34" s="9" t="s">
        <v>10</v>
      </c>
      <c r="PO34" s="9" t="s">
        <v>10</v>
      </c>
      <c r="PP34" s="9" t="s">
        <v>10</v>
      </c>
      <c r="PQ34" s="9" t="s">
        <v>10</v>
      </c>
      <c r="PR34" s="9" t="s">
        <v>10</v>
      </c>
      <c r="PS34" s="9" t="s">
        <v>10</v>
      </c>
      <c r="PT34" s="9" t="s">
        <v>10</v>
      </c>
      <c r="PU34" s="9" t="s">
        <v>10</v>
      </c>
      <c r="PV34" s="9" t="s">
        <v>10</v>
      </c>
      <c r="PW34" s="9" t="s">
        <v>10</v>
      </c>
      <c r="PX34" s="10" t="s">
        <v>10</v>
      </c>
      <c r="PY34" s="10" t="s">
        <v>10</v>
      </c>
      <c r="PZ34" s="11" t="s">
        <v>10</v>
      </c>
    </row>
    <row r="35" spans="1:442" ht="21.75">
      <c r="A35" s="4" t="s">
        <v>9</v>
      </c>
      <c r="B35" s="5" t="s">
        <v>10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 t="s">
        <v>10</v>
      </c>
      <c r="AI35" s="7" t="s">
        <v>10</v>
      </c>
      <c r="AJ35" s="7" t="s">
        <v>10</v>
      </c>
      <c r="AK35" s="7" t="s">
        <v>10</v>
      </c>
      <c r="AL35" s="5" t="s">
        <v>10</v>
      </c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 t="s">
        <v>10</v>
      </c>
      <c r="BR35" s="7" t="s">
        <v>10</v>
      </c>
      <c r="BS35" s="7" t="s">
        <v>10</v>
      </c>
      <c r="BT35" s="7" t="s">
        <v>10</v>
      </c>
      <c r="BU35" s="5" t="s">
        <v>10</v>
      </c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7" t="s">
        <v>10</v>
      </c>
      <c r="DB35" s="7" t="s">
        <v>10</v>
      </c>
      <c r="DC35" s="7" t="s">
        <v>10</v>
      </c>
      <c r="DD35" s="7" t="s">
        <v>10</v>
      </c>
      <c r="DE35" s="5" t="s">
        <v>10</v>
      </c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7" t="s">
        <v>10</v>
      </c>
      <c r="EL35" s="7" t="s">
        <v>10</v>
      </c>
      <c r="EM35" s="7" t="s">
        <v>10</v>
      </c>
      <c r="EN35" s="7" t="s">
        <v>10</v>
      </c>
      <c r="EO35" s="5" t="s">
        <v>10</v>
      </c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 t="s">
        <v>10</v>
      </c>
      <c r="FU35" s="7" t="s">
        <v>10</v>
      </c>
      <c r="FV35" s="7" t="s">
        <v>10</v>
      </c>
      <c r="FW35" s="7" t="s">
        <v>10</v>
      </c>
      <c r="FX35" s="5" t="s">
        <v>10</v>
      </c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7" t="s">
        <v>10</v>
      </c>
      <c r="HE35" s="7" t="s">
        <v>10</v>
      </c>
      <c r="HF35" s="7" t="s">
        <v>10</v>
      </c>
      <c r="HG35" s="7" t="s">
        <v>10</v>
      </c>
      <c r="HH35" s="5" t="s">
        <v>10</v>
      </c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 t="s">
        <v>10</v>
      </c>
      <c r="IN35" s="7" t="s">
        <v>10</v>
      </c>
      <c r="IO35" s="7" t="s">
        <v>10</v>
      </c>
      <c r="IP35" s="7" t="s">
        <v>10</v>
      </c>
      <c r="IQ35" s="5" t="s">
        <v>10</v>
      </c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7" t="s">
        <v>10</v>
      </c>
      <c r="JX35" s="7" t="s">
        <v>10</v>
      </c>
      <c r="JY35" s="7" t="s">
        <v>10</v>
      </c>
      <c r="JZ35" s="7" t="s">
        <v>10</v>
      </c>
      <c r="KA35" s="5" t="s">
        <v>10</v>
      </c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7" t="s">
        <v>10</v>
      </c>
      <c r="LH35" s="7" t="s">
        <v>10</v>
      </c>
      <c r="LI35" s="7" t="s">
        <v>10</v>
      </c>
      <c r="LJ35" s="7" t="s">
        <v>10</v>
      </c>
      <c r="LK35" s="5" t="s">
        <v>10</v>
      </c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 t="s">
        <v>10</v>
      </c>
      <c r="MO35" s="7" t="s">
        <v>10</v>
      </c>
      <c r="MP35" s="7" t="s">
        <v>10</v>
      </c>
      <c r="MQ35" s="7" t="s">
        <v>10</v>
      </c>
      <c r="MR35" s="5" t="s">
        <v>10</v>
      </c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7" t="s">
        <v>10</v>
      </c>
      <c r="NY35" s="7" t="s">
        <v>10</v>
      </c>
      <c r="NZ35" s="7" t="s">
        <v>10</v>
      </c>
      <c r="OA35" s="7" t="s">
        <v>10</v>
      </c>
      <c r="OB35" s="5" t="s">
        <v>10</v>
      </c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7" t="s">
        <v>10</v>
      </c>
      <c r="PH35" s="7" t="s">
        <v>10</v>
      </c>
      <c r="PI35" s="7" t="s">
        <v>10</v>
      </c>
      <c r="PJ35" s="7" t="s">
        <v>10</v>
      </c>
      <c r="PK35" s="8" t="s">
        <v>10</v>
      </c>
      <c r="PL35" s="9" t="s">
        <v>10</v>
      </c>
      <c r="PM35" s="9" t="s">
        <v>10</v>
      </c>
      <c r="PN35" s="9" t="s">
        <v>10</v>
      </c>
      <c r="PO35" s="9" t="s">
        <v>10</v>
      </c>
      <c r="PP35" s="9" t="s">
        <v>10</v>
      </c>
      <c r="PQ35" s="9" t="s">
        <v>10</v>
      </c>
      <c r="PR35" s="9" t="s">
        <v>10</v>
      </c>
      <c r="PS35" s="9" t="s">
        <v>10</v>
      </c>
      <c r="PT35" s="9" t="s">
        <v>10</v>
      </c>
      <c r="PU35" s="9" t="s">
        <v>10</v>
      </c>
      <c r="PV35" s="9" t="s">
        <v>10</v>
      </c>
      <c r="PW35" s="9" t="s">
        <v>10</v>
      </c>
      <c r="PX35" s="10" t="s">
        <v>10</v>
      </c>
      <c r="PY35" s="10" t="s">
        <v>10</v>
      </c>
      <c r="PZ35" s="11" t="s">
        <v>10</v>
      </c>
    </row>
    <row r="36" spans="1:442" ht="21.75">
      <c r="A36" s="4" t="s">
        <v>9</v>
      </c>
      <c r="B36" s="5" t="s">
        <v>10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 t="s">
        <v>10</v>
      </c>
      <c r="AI36" s="7" t="s">
        <v>10</v>
      </c>
      <c r="AJ36" s="7" t="s">
        <v>10</v>
      </c>
      <c r="AK36" s="7" t="s">
        <v>10</v>
      </c>
      <c r="AL36" s="5" t="s">
        <v>10</v>
      </c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 t="s">
        <v>10</v>
      </c>
      <c r="BR36" s="7" t="s">
        <v>10</v>
      </c>
      <c r="BS36" s="7" t="s">
        <v>10</v>
      </c>
      <c r="BT36" s="7" t="s">
        <v>10</v>
      </c>
      <c r="BU36" s="5" t="s">
        <v>10</v>
      </c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7" t="s">
        <v>10</v>
      </c>
      <c r="DB36" s="7" t="s">
        <v>10</v>
      </c>
      <c r="DC36" s="7" t="s">
        <v>10</v>
      </c>
      <c r="DD36" s="7" t="s">
        <v>10</v>
      </c>
      <c r="DE36" s="5" t="s">
        <v>10</v>
      </c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7" t="s">
        <v>10</v>
      </c>
      <c r="EL36" s="7" t="s">
        <v>10</v>
      </c>
      <c r="EM36" s="7" t="s">
        <v>10</v>
      </c>
      <c r="EN36" s="7" t="s">
        <v>10</v>
      </c>
      <c r="EO36" s="5" t="s">
        <v>10</v>
      </c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 t="s">
        <v>10</v>
      </c>
      <c r="FU36" s="7" t="s">
        <v>10</v>
      </c>
      <c r="FV36" s="7" t="s">
        <v>10</v>
      </c>
      <c r="FW36" s="7" t="s">
        <v>10</v>
      </c>
      <c r="FX36" s="5" t="s">
        <v>10</v>
      </c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7" t="s">
        <v>10</v>
      </c>
      <c r="HE36" s="7" t="s">
        <v>10</v>
      </c>
      <c r="HF36" s="7" t="s">
        <v>10</v>
      </c>
      <c r="HG36" s="7" t="s">
        <v>10</v>
      </c>
      <c r="HH36" s="5" t="s">
        <v>10</v>
      </c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 t="s">
        <v>10</v>
      </c>
      <c r="IN36" s="7" t="s">
        <v>10</v>
      </c>
      <c r="IO36" s="7" t="s">
        <v>10</v>
      </c>
      <c r="IP36" s="7" t="s">
        <v>10</v>
      </c>
      <c r="IQ36" s="5" t="s">
        <v>10</v>
      </c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7" t="s">
        <v>10</v>
      </c>
      <c r="JX36" s="7" t="s">
        <v>10</v>
      </c>
      <c r="JY36" s="7" t="s">
        <v>10</v>
      </c>
      <c r="JZ36" s="7" t="s">
        <v>10</v>
      </c>
      <c r="KA36" s="5" t="s">
        <v>10</v>
      </c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7" t="s">
        <v>10</v>
      </c>
      <c r="LH36" s="7" t="s">
        <v>10</v>
      </c>
      <c r="LI36" s="7" t="s">
        <v>10</v>
      </c>
      <c r="LJ36" s="7" t="s">
        <v>10</v>
      </c>
      <c r="LK36" s="5" t="s">
        <v>10</v>
      </c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 t="s">
        <v>10</v>
      </c>
      <c r="MO36" s="7" t="s">
        <v>10</v>
      </c>
      <c r="MP36" s="7" t="s">
        <v>10</v>
      </c>
      <c r="MQ36" s="7" t="s">
        <v>10</v>
      </c>
      <c r="MR36" s="5" t="s">
        <v>10</v>
      </c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7" t="s">
        <v>10</v>
      </c>
      <c r="NY36" s="7" t="s">
        <v>10</v>
      </c>
      <c r="NZ36" s="7" t="s">
        <v>10</v>
      </c>
      <c r="OA36" s="7" t="s">
        <v>10</v>
      </c>
      <c r="OB36" s="5" t="s">
        <v>10</v>
      </c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7" t="s">
        <v>10</v>
      </c>
      <c r="PH36" s="7" t="s">
        <v>10</v>
      </c>
      <c r="PI36" s="7" t="s">
        <v>10</v>
      </c>
      <c r="PJ36" s="7" t="s">
        <v>10</v>
      </c>
      <c r="PK36" s="8" t="s">
        <v>10</v>
      </c>
      <c r="PL36" s="9" t="s">
        <v>10</v>
      </c>
      <c r="PM36" s="9" t="s">
        <v>10</v>
      </c>
      <c r="PN36" s="9" t="s">
        <v>10</v>
      </c>
      <c r="PO36" s="9" t="s">
        <v>10</v>
      </c>
      <c r="PP36" s="9" t="s">
        <v>10</v>
      </c>
      <c r="PQ36" s="9" t="s">
        <v>10</v>
      </c>
      <c r="PR36" s="9" t="s">
        <v>10</v>
      </c>
      <c r="PS36" s="9" t="s">
        <v>10</v>
      </c>
      <c r="PT36" s="9" t="s">
        <v>10</v>
      </c>
      <c r="PU36" s="9" t="s">
        <v>10</v>
      </c>
      <c r="PV36" s="9" t="s">
        <v>10</v>
      </c>
      <c r="PW36" s="9" t="s">
        <v>10</v>
      </c>
      <c r="PX36" s="10" t="s">
        <v>10</v>
      </c>
      <c r="PY36" s="10" t="s">
        <v>10</v>
      </c>
      <c r="PZ36" s="11" t="s">
        <v>10</v>
      </c>
    </row>
    <row r="37" spans="1:442" ht="21.75">
      <c r="A37" s="4" t="s">
        <v>9</v>
      </c>
      <c r="B37" s="5" t="s">
        <v>10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7" t="s">
        <v>10</v>
      </c>
      <c r="AI37" s="7" t="s">
        <v>10</v>
      </c>
      <c r="AJ37" s="7" t="s">
        <v>10</v>
      </c>
      <c r="AK37" s="7" t="s">
        <v>10</v>
      </c>
      <c r="AL37" s="5" t="s">
        <v>10</v>
      </c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7" t="s">
        <v>10</v>
      </c>
      <c r="BR37" s="7" t="s">
        <v>10</v>
      </c>
      <c r="BS37" s="7" t="s">
        <v>10</v>
      </c>
      <c r="BT37" s="7" t="s">
        <v>10</v>
      </c>
      <c r="BU37" s="5" t="s">
        <v>10</v>
      </c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7" t="s">
        <v>10</v>
      </c>
      <c r="DB37" s="7" t="s">
        <v>10</v>
      </c>
      <c r="DC37" s="7" t="s">
        <v>10</v>
      </c>
      <c r="DD37" s="7" t="s">
        <v>10</v>
      </c>
      <c r="DE37" s="5" t="s">
        <v>10</v>
      </c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7" t="s">
        <v>10</v>
      </c>
      <c r="EL37" s="7" t="s">
        <v>10</v>
      </c>
      <c r="EM37" s="7" t="s">
        <v>10</v>
      </c>
      <c r="EN37" s="7" t="s">
        <v>10</v>
      </c>
      <c r="EO37" s="5" t="s">
        <v>10</v>
      </c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7" t="s">
        <v>10</v>
      </c>
      <c r="FU37" s="7" t="s">
        <v>10</v>
      </c>
      <c r="FV37" s="7" t="s">
        <v>10</v>
      </c>
      <c r="FW37" s="7" t="s">
        <v>10</v>
      </c>
      <c r="FX37" s="5" t="s">
        <v>10</v>
      </c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7" t="s">
        <v>10</v>
      </c>
      <c r="HE37" s="7" t="s">
        <v>10</v>
      </c>
      <c r="HF37" s="7" t="s">
        <v>10</v>
      </c>
      <c r="HG37" s="7" t="s">
        <v>10</v>
      </c>
      <c r="HH37" s="5" t="s">
        <v>10</v>
      </c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7" t="s">
        <v>10</v>
      </c>
      <c r="IN37" s="7" t="s">
        <v>10</v>
      </c>
      <c r="IO37" s="7" t="s">
        <v>10</v>
      </c>
      <c r="IP37" s="7" t="s">
        <v>10</v>
      </c>
      <c r="IQ37" s="5" t="s">
        <v>10</v>
      </c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7" t="s">
        <v>10</v>
      </c>
      <c r="JX37" s="7" t="s">
        <v>10</v>
      </c>
      <c r="JY37" s="7" t="s">
        <v>10</v>
      </c>
      <c r="JZ37" s="7" t="s">
        <v>10</v>
      </c>
      <c r="KA37" s="5" t="s">
        <v>10</v>
      </c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7" t="s">
        <v>10</v>
      </c>
      <c r="LH37" s="7" t="s">
        <v>10</v>
      </c>
      <c r="LI37" s="7" t="s">
        <v>10</v>
      </c>
      <c r="LJ37" s="7" t="s">
        <v>10</v>
      </c>
      <c r="LK37" s="5" t="s">
        <v>10</v>
      </c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7" t="s">
        <v>10</v>
      </c>
      <c r="MO37" s="7" t="s">
        <v>10</v>
      </c>
      <c r="MP37" s="7" t="s">
        <v>10</v>
      </c>
      <c r="MQ37" s="7" t="s">
        <v>10</v>
      </c>
      <c r="MR37" s="5" t="s">
        <v>10</v>
      </c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7" t="s">
        <v>10</v>
      </c>
      <c r="NY37" s="7" t="s">
        <v>10</v>
      </c>
      <c r="NZ37" s="7" t="s">
        <v>10</v>
      </c>
      <c r="OA37" s="7" t="s">
        <v>10</v>
      </c>
      <c r="OB37" s="5" t="s">
        <v>10</v>
      </c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7" t="s">
        <v>10</v>
      </c>
      <c r="PH37" s="7" t="s">
        <v>10</v>
      </c>
      <c r="PI37" s="7" t="s">
        <v>10</v>
      </c>
      <c r="PJ37" s="7" t="s">
        <v>10</v>
      </c>
      <c r="PK37" s="8" t="s">
        <v>10</v>
      </c>
      <c r="PL37" s="9" t="s">
        <v>10</v>
      </c>
      <c r="PM37" s="9" t="s">
        <v>10</v>
      </c>
      <c r="PN37" s="9" t="s">
        <v>10</v>
      </c>
      <c r="PO37" s="9" t="s">
        <v>10</v>
      </c>
      <c r="PP37" s="9" t="s">
        <v>10</v>
      </c>
      <c r="PQ37" s="9" t="s">
        <v>10</v>
      </c>
      <c r="PR37" s="9" t="s">
        <v>10</v>
      </c>
      <c r="PS37" s="9" t="s">
        <v>10</v>
      </c>
      <c r="PT37" s="9" t="s">
        <v>10</v>
      </c>
      <c r="PU37" s="9" t="s">
        <v>10</v>
      </c>
      <c r="PV37" s="9" t="s">
        <v>10</v>
      </c>
      <c r="PW37" s="9" t="s">
        <v>10</v>
      </c>
      <c r="PX37" s="10" t="s">
        <v>10</v>
      </c>
      <c r="PY37" s="10" t="s">
        <v>10</v>
      </c>
      <c r="PZ37" s="11" t="s">
        <v>10</v>
      </c>
    </row>
    <row r="38" spans="1:442" ht="21.75">
      <c r="A38" s="4" t="s">
        <v>9</v>
      </c>
      <c r="B38" s="5" t="s">
        <v>10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7" t="s">
        <v>10</v>
      </c>
      <c r="AI38" s="7" t="s">
        <v>10</v>
      </c>
      <c r="AJ38" s="7" t="s">
        <v>10</v>
      </c>
      <c r="AK38" s="7" t="s">
        <v>10</v>
      </c>
      <c r="AL38" s="5" t="s">
        <v>10</v>
      </c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7" t="s">
        <v>10</v>
      </c>
      <c r="BR38" s="7" t="s">
        <v>10</v>
      </c>
      <c r="BS38" s="7" t="s">
        <v>10</v>
      </c>
      <c r="BT38" s="7" t="s">
        <v>10</v>
      </c>
      <c r="BU38" s="5" t="s">
        <v>10</v>
      </c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7" t="s">
        <v>10</v>
      </c>
      <c r="DB38" s="7" t="s">
        <v>10</v>
      </c>
      <c r="DC38" s="7" t="s">
        <v>10</v>
      </c>
      <c r="DD38" s="7" t="s">
        <v>10</v>
      </c>
      <c r="DE38" s="5" t="s">
        <v>10</v>
      </c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7" t="s">
        <v>10</v>
      </c>
      <c r="EL38" s="7" t="s">
        <v>10</v>
      </c>
      <c r="EM38" s="7" t="s">
        <v>10</v>
      </c>
      <c r="EN38" s="7" t="s">
        <v>10</v>
      </c>
      <c r="EO38" s="5" t="s">
        <v>10</v>
      </c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7" t="s">
        <v>10</v>
      </c>
      <c r="FU38" s="7" t="s">
        <v>10</v>
      </c>
      <c r="FV38" s="7" t="s">
        <v>10</v>
      </c>
      <c r="FW38" s="7" t="s">
        <v>10</v>
      </c>
      <c r="FX38" s="5" t="s">
        <v>10</v>
      </c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7" t="s">
        <v>10</v>
      </c>
      <c r="HE38" s="7" t="s">
        <v>10</v>
      </c>
      <c r="HF38" s="7" t="s">
        <v>10</v>
      </c>
      <c r="HG38" s="7" t="s">
        <v>10</v>
      </c>
      <c r="HH38" s="5" t="s">
        <v>10</v>
      </c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7" t="s">
        <v>10</v>
      </c>
      <c r="IN38" s="7" t="s">
        <v>10</v>
      </c>
      <c r="IO38" s="7" t="s">
        <v>10</v>
      </c>
      <c r="IP38" s="7" t="s">
        <v>10</v>
      </c>
      <c r="IQ38" s="5" t="s">
        <v>10</v>
      </c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7" t="s">
        <v>10</v>
      </c>
      <c r="JX38" s="7" t="s">
        <v>10</v>
      </c>
      <c r="JY38" s="7" t="s">
        <v>10</v>
      </c>
      <c r="JZ38" s="7" t="s">
        <v>10</v>
      </c>
      <c r="KA38" s="5" t="s">
        <v>10</v>
      </c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7" t="s">
        <v>10</v>
      </c>
      <c r="LH38" s="7" t="s">
        <v>10</v>
      </c>
      <c r="LI38" s="7" t="s">
        <v>10</v>
      </c>
      <c r="LJ38" s="7" t="s">
        <v>10</v>
      </c>
      <c r="LK38" s="5" t="s">
        <v>10</v>
      </c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7" t="s">
        <v>10</v>
      </c>
      <c r="MO38" s="7" t="s">
        <v>10</v>
      </c>
      <c r="MP38" s="7" t="s">
        <v>10</v>
      </c>
      <c r="MQ38" s="7" t="s">
        <v>10</v>
      </c>
      <c r="MR38" s="5" t="s">
        <v>10</v>
      </c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7" t="s">
        <v>10</v>
      </c>
      <c r="NY38" s="7" t="s">
        <v>10</v>
      </c>
      <c r="NZ38" s="7" t="s">
        <v>10</v>
      </c>
      <c r="OA38" s="7" t="s">
        <v>10</v>
      </c>
      <c r="OB38" s="5" t="s">
        <v>10</v>
      </c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7" t="s">
        <v>10</v>
      </c>
      <c r="PH38" s="7" t="s">
        <v>10</v>
      </c>
      <c r="PI38" s="7" t="s">
        <v>10</v>
      </c>
      <c r="PJ38" s="7" t="s">
        <v>10</v>
      </c>
      <c r="PK38" s="8" t="s">
        <v>10</v>
      </c>
      <c r="PL38" s="9" t="s">
        <v>10</v>
      </c>
      <c r="PM38" s="9" t="s">
        <v>10</v>
      </c>
      <c r="PN38" s="9" t="s">
        <v>10</v>
      </c>
      <c r="PO38" s="9" t="s">
        <v>10</v>
      </c>
      <c r="PP38" s="9" t="s">
        <v>10</v>
      </c>
      <c r="PQ38" s="9" t="s">
        <v>10</v>
      </c>
      <c r="PR38" s="9" t="s">
        <v>10</v>
      </c>
      <c r="PS38" s="9" t="s">
        <v>10</v>
      </c>
      <c r="PT38" s="9" t="s">
        <v>10</v>
      </c>
      <c r="PU38" s="9" t="s">
        <v>10</v>
      </c>
      <c r="PV38" s="9" t="s">
        <v>10</v>
      </c>
      <c r="PW38" s="9" t="s">
        <v>10</v>
      </c>
      <c r="PX38" s="10" t="s">
        <v>10</v>
      </c>
      <c r="PY38" s="10" t="s">
        <v>10</v>
      </c>
      <c r="PZ38" s="11" t="s">
        <v>10</v>
      </c>
    </row>
    <row r="39" spans="1:442" ht="21.75">
      <c r="A39" s="4" t="s">
        <v>9</v>
      </c>
      <c r="B39" s="5" t="s">
        <v>10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 t="s">
        <v>10</v>
      </c>
      <c r="AI39" s="7" t="s">
        <v>10</v>
      </c>
      <c r="AJ39" s="7" t="s">
        <v>10</v>
      </c>
      <c r="AK39" s="7" t="s">
        <v>10</v>
      </c>
      <c r="AL39" s="5" t="s">
        <v>10</v>
      </c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7" t="s">
        <v>10</v>
      </c>
      <c r="BR39" s="7" t="s">
        <v>10</v>
      </c>
      <c r="BS39" s="7" t="s">
        <v>10</v>
      </c>
      <c r="BT39" s="7" t="s">
        <v>10</v>
      </c>
      <c r="BU39" s="5" t="s">
        <v>10</v>
      </c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7" t="s">
        <v>10</v>
      </c>
      <c r="DB39" s="7" t="s">
        <v>10</v>
      </c>
      <c r="DC39" s="7" t="s">
        <v>10</v>
      </c>
      <c r="DD39" s="7" t="s">
        <v>10</v>
      </c>
      <c r="DE39" s="5" t="s">
        <v>10</v>
      </c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7" t="s">
        <v>10</v>
      </c>
      <c r="EL39" s="7" t="s">
        <v>10</v>
      </c>
      <c r="EM39" s="7" t="s">
        <v>10</v>
      </c>
      <c r="EN39" s="7" t="s">
        <v>10</v>
      </c>
      <c r="EO39" s="5" t="s">
        <v>10</v>
      </c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7" t="s">
        <v>10</v>
      </c>
      <c r="FU39" s="7" t="s">
        <v>10</v>
      </c>
      <c r="FV39" s="7" t="s">
        <v>10</v>
      </c>
      <c r="FW39" s="7" t="s">
        <v>10</v>
      </c>
      <c r="FX39" s="5" t="s">
        <v>10</v>
      </c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7" t="s">
        <v>10</v>
      </c>
      <c r="HE39" s="7" t="s">
        <v>10</v>
      </c>
      <c r="HF39" s="7" t="s">
        <v>10</v>
      </c>
      <c r="HG39" s="7" t="s">
        <v>10</v>
      </c>
      <c r="HH39" s="5" t="s">
        <v>10</v>
      </c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7" t="s">
        <v>10</v>
      </c>
      <c r="IN39" s="7" t="s">
        <v>10</v>
      </c>
      <c r="IO39" s="7" t="s">
        <v>10</v>
      </c>
      <c r="IP39" s="7" t="s">
        <v>10</v>
      </c>
      <c r="IQ39" s="5" t="s">
        <v>10</v>
      </c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7" t="s">
        <v>10</v>
      </c>
      <c r="JX39" s="7" t="s">
        <v>10</v>
      </c>
      <c r="JY39" s="7" t="s">
        <v>10</v>
      </c>
      <c r="JZ39" s="7" t="s">
        <v>10</v>
      </c>
      <c r="KA39" s="5" t="s">
        <v>10</v>
      </c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7" t="s">
        <v>10</v>
      </c>
      <c r="LH39" s="7" t="s">
        <v>10</v>
      </c>
      <c r="LI39" s="7" t="s">
        <v>10</v>
      </c>
      <c r="LJ39" s="7" t="s">
        <v>10</v>
      </c>
      <c r="LK39" s="5" t="s">
        <v>10</v>
      </c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7" t="s">
        <v>10</v>
      </c>
      <c r="MO39" s="7" t="s">
        <v>10</v>
      </c>
      <c r="MP39" s="7" t="s">
        <v>10</v>
      </c>
      <c r="MQ39" s="7" t="s">
        <v>10</v>
      </c>
      <c r="MR39" s="5" t="s">
        <v>10</v>
      </c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7" t="s">
        <v>10</v>
      </c>
      <c r="NY39" s="7" t="s">
        <v>10</v>
      </c>
      <c r="NZ39" s="7" t="s">
        <v>10</v>
      </c>
      <c r="OA39" s="7" t="s">
        <v>10</v>
      </c>
      <c r="OB39" s="5" t="s">
        <v>10</v>
      </c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7" t="s">
        <v>10</v>
      </c>
      <c r="PH39" s="7" t="s">
        <v>10</v>
      </c>
      <c r="PI39" s="7" t="s">
        <v>10</v>
      </c>
      <c r="PJ39" s="7" t="s">
        <v>10</v>
      </c>
      <c r="PK39" s="8" t="s">
        <v>10</v>
      </c>
      <c r="PL39" s="9" t="s">
        <v>10</v>
      </c>
      <c r="PM39" s="9" t="s">
        <v>10</v>
      </c>
      <c r="PN39" s="9" t="s">
        <v>10</v>
      </c>
      <c r="PO39" s="9" t="s">
        <v>10</v>
      </c>
      <c r="PP39" s="9" t="s">
        <v>10</v>
      </c>
      <c r="PQ39" s="9" t="s">
        <v>10</v>
      </c>
      <c r="PR39" s="9" t="s">
        <v>10</v>
      </c>
      <c r="PS39" s="9" t="s">
        <v>10</v>
      </c>
      <c r="PT39" s="9" t="s">
        <v>10</v>
      </c>
      <c r="PU39" s="9" t="s">
        <v>10</v>
      </c>
      <c r="PV39" s="9" t="s">
        <v>10</v>
      </c>
      <c r="PW39" s="9" t="s">
        <v>10</v>
      </c>
      <c r="PX39" s="10" t="s">
        <v>10</v>
      </c>
      <c r="PY39" s="10" t="s">
        <v>10</v>
      </c>
      <c r="PZ39" s="11" t="s">
        <v>10</v>
      </c>
    </row>
    <row r="40" spans="1:442" ht="21.7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2"/>
      <c r="LY40" s="12"/>
      <c r="LZ40" s="12"/>
      <c r="MA40" s="12"/>
      <c r="MB40" s="12"/>
      <c r="MC40" s="12"/>
      <c r="MD40" s="12"/>
      <c r="ME40" s="12"/>
      <c r="MF40" s="12"/>
      <c r="MG40" s="12"/>
      <c r="MH40" s="12"/>
      <c r="MI40" s="12"/>
      <c r="MJ40" s="12"/>
      <c r="MK40" s="12"/>
      <c r="ML40" s="12"/>
      <c r="MM40" s="12"/>
      <c r="MN40" s="12"/>
      <c r="MO40" s="12"/>
      <c r="MP40" s="12"/>
      <c r="MQ40" s="12"/>
      <c r="MR40" s="12"/>
      <c r="MS40" s="12"/>
      <c r="MT40" s="12"/>
      <c r="MU40" s="12"/>
      <c r="MV40" s="12"/>
      <c r="MW40" s="12"/>
      <c r="MX40" s="12"/>
      <c r="MY40" s="12"/>
      <c r="MZ40" s="12"/>
      <c r="NA40" s="12"/>
      <c r="NB40" s="12"/>
      <c r="NC40" s="12"/>
      <c r="ND40" s="12"/>
      <c r="NE40" s="12"/>
      <c r="NF40" s="12"/>
      <c r="NG40" s="12"/>
      <c r="NH40" s="12"/>
      <c r="NI40" s="12"/>
      <c r="NJ40" s="12"/>
      <c r="NK40" s="12"/>
      <c r="NL40" s="12"/>
      <c r="NM40" s="12"/>
      <c r="NN40" s="12"/>
      <c r="NO40" s="12"/>
      <c r="NP40" s="12"/>
      <c r="NQ40" s="12"/>
      <c r="NR40" s="12"/>
      <c r="NS40" s="12"/>
      <c r="NT40" s="12"/>
      <c r="NU40" s="12"/>
      <c r="NV40" s="12"/>
      <c r="NW40" s="12"/>
      <c r="NX40" s="12"/>
      <c r="NY40" s="12"/>
      <c r="NZ40" s="12"/>
      <c r="OA40" s="12"/>
      <c r="OB40" s="12"/>
      <c r="OC40" s="12"/>
      <c r="OD40" s="12"/>
      <c r="OE40" s="12"/>
      <c r="OF40" s="12"/>
      <c r="OG40" s="12"/>
      <c r="OH40" s="12"/>
      <c r="OI40" s="12"/>
      <c r="OJ40" s="12"/>
      <c r="OK40" s="12"/>
      <c r="OL40" s="12"/>
      <c r="OM40" s="12"/>
      <c r="ON40" s="12"/>
      <c r="OO40" s="12"/>
      <c r="OP40" s="12"/>
      <c r="OQ40" s="12"/>
      <c r="OR40" s="12"/>
      <c r="OS40" s="12"/>
      <c r="OT40" s="12"/>
      <c r="OU40" s="12"/>
      <c r="OV40" s="12"/>
      <c r="OW40" s="12"/>
      <c r="OX40" s="12"/>
      <c r="OY40" s="12"/>
      <c r="OZ40" s="12"/>
      <c r="PA40" s="12"/>
      <c r="PB40" s="12"/>
      <c r="PC40" s="12"/>
      <c r="PD40" s="12"/>
      <c r="PE40" s="12"/>
      <c r="PF40" s="12"/>
      <c r="PG40" s="12"/>
      <c r="PH40" s="12"/>
      <c r="PI40" s="12"/>
      <c r="PJ40" s="12"/>
      <c r="PK40" s="13"/>
      <c r="PL40" s="13"/>
      <c r="PM40" s="13"/>
      <c r="PN40" s="13"/>
      <c r="PO40" s="13"/>
      <c r="PP40" s="13"/>
      <c r="PQ40" s="13"/>
      <c r="PR40" s="13"/>
      <c r="PS40" s="13"/>
      <c r="PT40" s="13"/>
      <c r="PU40" s="13"/>
      <c r="PV40" s="13"/>
      <c r="PW40" s="13"/>
      <c r="PX40" s="13"/>
      <c r="PY40" s="13"/>
      <c r="PZ40" s="13"/>
    </row>
    <row r="41" spans="1:442" ht="21.75">
      <c r="A41" s="1"/>
      <c r="B41" s="43" t="s">
        <v>11</v>
      </c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 t="s">
        <v>11</v>
      </c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 t="s">
        <v>11</v>
      </c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 t="s">
        <v>11</v>
      </c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 t="s">
        <v>11</v>
      </c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 t="s">
        <v>11</v>
      </c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 t="s">
        <v>11</v>
      </c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  <c r="IJ41" s="43"/>
      <c r="IK41" s="43"/>
      <c r="IL41" s="43"/>
      <c r="IM41" s="43"/>
      <c r="IN41" s="43"/>
      <c r="IO41" s="43"/>
      <c r="IP41" s="43"/>
      <c r="IQ41" s="43" t="s">
        <v>11</v>
      </c>
      <c r="IR41" s="43"/>
      <c r="IS41" s="43"/>
      <c r="IT41" s="43"/>
      <c r="IU41" s="43"/>
      <c r="IV41" s="43"/>
      <c r="IW41" s="43"/>
      <c r="IX41" s="43"/>
      <c r="IY41" s="43"/>
      <c r="IZ41" s="43"/>
      <c r="JA41" s="43"/>
      <c r="JB41" s="43"/>
      <c r="JC41" s="43"/>
      <c r="JD41" s="43"/>
      <c r="JE41" s="43"/>
      <c r="JF41" s="43"/>
      <c r="JG41" s="43"/>
      <c r="JH41" s="43"/>
      <c r="JI41" s="43"/>
      <c r="JJ41" s="43"/>
      <c r="JK41" s="43"/>
      <c r="JL41" s="43"/>
      <c r="JM41" s="43"/>
      <c r="JN41" s="43"/>
      <c r="JO41" s="43"/>
      <c r="JP41" s="43"/>
      <c r="JQ41" s="43"/>
      <c r="JR41" s="43"/>
      <c r="JS41" s="43"/>
      <c r="JT41" s="43"/>
      <c r="JU41" s="43"/>
      <c r="JV41" s="43"/>
      <c r="JW41" s="43"/>
      <c r="JX41" s="43"/>
      <c r="JY41" s="43"/>
      <c r="JZ41" s="43"/>
      <c r="KA41" s="43" t="s">
        <v>11</v>
      </c>
      <c r="KB41" s="43"/>
      <c r="KC41" s="43"/>
      <c r="KD41" s="43"/>
      <c r="KE41" s="43"/>
      <c r="KF41" s="43"/>
      <c r="KG41" s="43"/>
      <c r="KH41" s="43"/>
      <c r="KI41" s="43"/>
      <c r="KJ41" s="43"/>
      <c r="KK41" s="43"/>
      <c r="KL41" s="43"/>
      <c r="KM41" s="43"/>
      <c r="KN41" s="43"/>
      <c r="KO41" s="43"/>
      <c r="KP41" s="43"/>
      <c r="KQ41" s="43"/>
      <c r="KR41" s="43"/>
      <c r="KS41" s="43"/>
      <c r="KT41" s="43"/>
      <c r="KU41" s="43"/>
      <c r="KV41" s="43"/>
      <c r="KW41" s="43"/>
      <c r="KX41" s="43"/>
      <c r="KY41" s="43"/>
      <c r="KZ41" s="43"/>
      <c r="LA41" s="43"/>
      <c r="LB41" s="43"/>
      <c r="LC41" s="43"/>
      <c r="LD41" s="43"/>
      <c r="LE41" s="43"/>
      <c r="LF41" s="43"/>
      <c r="LG41" s="43"/>
      <c r="LH41" s="43"/>
      <c r="LI41" s="43"/>
      <c r="LJ41" s="43"/>
      <c r="LK41" s="43" t="s">
        <v>11</v>
      </c>
      <c r="LL41" s="43"/>
      <c r="LM41" s="43"/>
      <c r="LN41" s="43"/>
      <c r="LO41" s="43"/>
      <c r="LP41" s="43"/>
      <c r="LQ41" s="43"/>
      <c r="LR41" s="43"/>
      <c r="LS41" s="43"/>
      <c r="LT41" s="43"/>
      <c r="LU41" s="43"/>
      <c r="LV41" s="43"/>
      <c r="LW41" s="43"/>
      <c r="LX41" s="43"/>
      <c r="LY41" s="43"/>
      <c r="LZ41" s="43"/>
      <c r="MA41" s="43"/>
      <c r="MB41" s="43"/>
      <c r="MC41" s="43"/>
      <c r="MD41" s="43"/>
      <c r="ME41" s="43"/>
      <c r="MF41" s="43"/>
      <c r="MG41" s="43"/>
      <c r="MH41" s="43"/>
      <c r="MI41" s="43"/>
      <c r="MJ41" s="43"/>
      <c r="MK41" s="43"/>
      <c r="ML41" s="43"/>
      <c r="MM41" s="43"/>
      <c r="MN41" s="43"/>
      <c r="MO41" s="43"/>
      <c r="MP41" s="43"/>
      <c r="MQ41" s="43"/>
      <c r="MR41" s="43" t="s">
        <v>11</v>
      </c>
      <c r="MS41" s="43"/>
      <c r="MT41" s="43"/>
      <c r="MU41" s="43"/>
      <c r="MV41" s="43"/>
      <c r="MW41" s="43"/>
      <c r="MX41" s="43"/>
      <c r="MY41" s="43"/>
      <c r="MZ41" s="43"/>
      <c r="NA41" s="43"/>
      <c r="NB41" s="43"/>
      <c r="NC41" s="43"/>
      <c r="ND41" s="43"/>
      <c r="NE41" s="43"/>
      <c r="NF41" s="43"/>
      <c r="NG41" s="43"/>
      <c r="NH41" s="43"/>
      <c r="NI41" s="43"/>
      <c r="NJ41" s="43"/>
      <c r="NK41" s="43"/>
      <c r="NL41" s="43"/>
      <c r="NM41" s="43"/>
      <c r="NN41" s="43"/>
      <c r="NO41" s="43"/>
      <c r="NP41" s="43"/>
      <c r="NQ41" s="43"/>
      <c r="NR41" s="43"/>
      <c r="NS41" s="43"/>
      <c r="NT41" s="43"/>
      <c r="NU41" s="43"/>
      <c r="NV41" s="43"/>
      <c r="NW41" s="43"/>
      <c r="NX41" s="43"/>
      <c r="NY41" s="43"/>
      <c r="NZ41" s="43"/>
      <c r="OA41" s="43"/>
      <c r="OB41" s="43" t="s">
        <v>11</v>
      </c>
      <c r="OC41" s="43"/>
      <c r="OD41" s="43"/>
      <c r="OE41" s="43"/>
      <c r="OF41" s="43"/>
      <c r="OG41" s="43"/>
      <c r="OH41" s="43"/>
      <c r="OI41" s="43"/>
      <c r="OJ41" s="43"/>
      <c r="OK41" s="43"/>
      <c r="OL41" s="43"/>
      <c r="OM41" s="43"/>
      <c r="ON41" s="43"/>
      <c r="OO41" s="43"/>
      <c r="OP41" s="43"/>
      <c r="OQ41" s="43"/>
      <c r="OR41" s="43"/>
      <c r="OS41" s="43"/>
      <c r="OT41" s="43"/>
      <c r="OU41" s="43"/>
      <c r="OV41" s="43"/>
      <c r="OW41" s="43"/>
      <c r="OX41" s="43"/>
      <c r="OY41" s="43"/>
      <c r="OZ41" s="43"/>
      <c r="PA41" s="43"/>
      <c r="PB41" s="43"/>
      <c r="PC41" s="43"/>
      <c r="PD41" s="43"/>
      <c r="PE41" s="43"/>
      <c r="PF41" s="43"/>
      <c r="PG41" s="43"/>
      <c r="PH41" s="43"/>
      <c r="PI41" s="43"/>
      <c r="PJ41" s="43"/>
      <c r="PK41" s="44" t="s">
        <v>11</v>
      </c>
      <c r="PL41" s="44"/>
      <c r="PM41" s="44"/>
      <c r="PN41" s="44"/>
      <c r="PO41" s="44"/>
      <c r="PP41" s="44"/>
      <c r="PQ41" s="44"/>
      <c r="PR41" s="44"/>
      <c r="PS41" s="44"/>
      <c r="PT41" s="44"/>
      <c r="PU41" s="44"/>
      <c r="PV41" s="44"/>
      <c r="PW41" s="44"/>
      <c r="PX41" s="44"/>
      <c r="PY41" s="44"/>
      <c r="PZ41" s="44"/>
    </row>
  </sheetData>
  <mergeCells count="98">
    <mergeCell ref="OB41:PJ41"/>
    <mergeCell ref="PK41:PZ41"/>
    <mergeCell ref="FX41:HG41"/>
    <mergeCell ref="HH41:IP41"/>
    <mergeCell ref="IQ41:JZ41"/>
    <mergeCell ref="KA41:LJ41"/>
    <mergeCell ref="LK41:MQ41"/>
    <mergeCell ref="MR41:OA41"/>
    <mergeCell ref="JA4:JA25"/>
    <mergeCell ref="JV4:JV25"/>
    <mergeCell ref="KB4:KB25"/>
    <mergeCell ref="KQ4:KQ25"/>
    <mergeCell ref="MD4:MD25"/>
    <mergeCell ref="B41:AK41"/>
    <mergeCell ref="AL41:BT41"/>
    <mergeCell ref="BU41:DD41"/>
    <mergeCell ref="DE41:EN41"/>
    <mergeCell ref="EO41:FW41"/>
    <mergeCell ref="PT2:PT3"/>
    <mergeCell ref="PU2:PU3"/>
    <mergeCell ref="PV2:PV3"/>
    <mergeCell ref="PW2:PW3"/>
    <mergeCell ref="PX2:PZ2"/>
    <mergeCell ref="AE4:AE25"/>
    <mergeCell ref="CV4:CV25"/>
    <mergeCell ref="CY4:CY25"/>
    <mergeCell ref="DR4:DR25"/>
    <mergeCell ref="IV4:IV25"/>
    <mergeCell ref="PN2:PN3"/>
    <mergeCell ref="PO2:PO3"/>
    <mergeCell ref="PP2:PP3"/>
    <mergeCell ref="PQ2:PQ3"/>
    <mergeCell ref="PR2:PR3"/>
    <mergeCell ref="PS2:PS3"/>
    <mergeCell ref="OM2:OV2"/>
    <mergeCell ref="OW2:OX2"/>
    <mergeCell ref="OY2:PA2"/>
    <mergeCell ref="PK2:PK3"/>
    <mergeCell ref="PL2:PL3"/>
    <mergeCell ref="PM2:PM3"/>
    <mergeCell ref="MH2:MJ2"/>
    <mergeCell ref="NA2:NB2"/>
    <mergeCell ref="NC2:NL2"/>
    <mergeCell ref="NM2:NN2"/>
    <mergeCell ref="NO2:NQ2"/>
    <mergeCell ref="OK2:OL2"/>
    <mergeCell ref="KL2:KU2"/>
    <mergeCell ref="KV2:KW2"/>
    <mergeCell ref="KX2:KZ2"/>
    <mergeCell ref="LT2:LU2"/>
    <mergeCell ref="LV2:ME2"/>
    <mergeCell ref="MF2:MG2"/>
    <mergeCell ref="IE2:IG2"/>
    <mergeCell ref="IZ2:JA2"/>
    <mergeCell ref="JB2:JK2"/>
    <mergeCell ref="JL2:JM2"/>
    <mergeCell ref="JN2:JP2"/>
    <mergeCell ref="KJ2:KK2"/>
    <mergeCell ref="GI2:GR2"/>
    <mergeCell ref="GS2:GT2"/>
    <mergeCell ref="GU2:GW2"/>
    <mergeCell ref="HQ2:HR2"/>
    <mergeCell ref="HS2:IB2"/>
    <mergeCell ref="IC2:ID2"/>
    <mergeCell ref="EB2:ED2"/>
    <mergeCell ref="EX2:EY2"/>
    <mergeCell ref="EZ2:FI2"/>
    <mergeCell ref="FJ2:FK2"/>
    <mergeCell ref="FL2:FN2"/>
    <mergeCell ref="GG2:GH2"/>
    <mergeCell ref="CF2:CO2"/>
    <mergeCell ref="CP2:CQ2"/>
    <mergeCell ref="CR2:CT2"/>
    <mergeCell ref="DN2:DO2"/>
    <mergeCell ref="DP2:DY2"/>
    <mergeCell ref="DZ2:EA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B1:AK1"/>
    <mergeCell ref="AL1:BT1"/>
    <mergeCell ref="BU1:DD1"/>
    <mergeCell ref="DE1:EN1"/>
    <mergeCell ref="EO1:FW1"/>
    <mergeCell ref="FX1:HG1"/>
  </mergeCells>
  <pageMargins left="0.25" right="0.25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Z50"/>
  <sheetViews>
    <sheetView zoomScale="70" zoomScaleNormal="70" workbookViewId="0">
      <selection activeCell="PZ8" sqref="PZ8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3.375" bestFit="1" customWidth="1"/>
    <col min="441" max="441" width="2.625" bestFit="1" customWidth="1"/>
    <col min="442" max="442" width="6" bestFit="1" customWidth="1"/>
  </cols>
  <sheetData>
    <row r="1" spans="1:442" ht="21.75">
      <c r="A1" s="1"/>
      <c r="B1" s="53" t="s">
        <v>122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ชั้นมัธยมศึกษาปีที่ 3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ชั้นมัธยมศึกษาปีที่ 3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ชั้นมัธยมศึกษาปีที่ 3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ชั้นมัธยมศึกษาปีที่ 3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ชั้นมัธยมศึกษาปีที่ 3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ชั้นมัธยมศึกษาปีที่ 3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ชั้นมัธยมศึกษาปีที่ 3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ชั้นมัธยมศึกษาปีที่ 3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ชั้นมัธยมศึกษาปีที่ 3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ชั้นมัธยมศึกษาปีที่ 3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ชั้นมัธยมศึกษาปีที่ 3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123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37" t="s">
        <v>109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2</v>
      </c>
      <c r="R4" s="6">
        <v>1</v>
      </c>
      <c r="S4" s="6">
        <v>1</v>
      </c>
      <c r="T4" s="6"/>
      <c r="U4" s="16"/>
      <c r="V4" s="16"/>
      <c r="W4" s="19">
        <v>1</v>
      </c>
      <c r="X4" s="6">
        <v>2</v>
      </c>
      <c r="Y4" s="6">
        <v>1</v>
      </c>
      <c r="Z4" s="6">
        <v>1</v>
      </c>
      <c r="AA4" s="6"/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2</v>
      </c>
      <c r="AR4" s="6">
        <v>1</v>
      </c>
      <c r="AS4" s="6">
        <v>1</v>
      </c>
      <c r="AT4" s="6"/>
      <c r="AU4" s="16"/>
      <c r="AV4" s="16"/>
      <c r="AW4" s="19">
        <v>1</v>
      </c>
      <c r="AX4" s="6">
        <v>2</v>
      </c>
      <c r="AY4" s="6">
        <v>1</v>
      </c>
      <c r="AZ4" s="6">
        <v>1</v>
      </c>
      <c r="BA4" s="6"/>
      <c r="BB4" s="16"/>
      <c r="BC4" s="16"/>
      <c r="BD4" s="19">
        <v>1</v>
      </c>
      <c r="BE4" s="6">
        <v>2</v>
      </c>
      <c r="BF4" s="6">
        <v>1</v>
      </c>
      <c r="BG4" s="6">
        <v>1</v>
      </c>
      <c r="BH4" s="6"/>
      <c r="BI4" s="16"/>
      <c r="BJ4" s="16"/>
      <c r="BK4" s="19">
        <v>1</v>
      </c>
      <c r="BL4" s="6">
        <v>2</v>
      </c>
      <c r="BM4" s="6">
        <v>1</v>
      </c>
      <c r="BN4" s="6">
        <v>1</v>
      </c>
      <c r="BO4" s="6"/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2</v>
      </c>
      <c r="BY4" s="6">
        <v>1</v>
      </c>
      <c r="BZ4" s="6">
        <v>1</v>
      </c>
      <c r="CA4" s="6"/>
      <c r="CB4" s="16"/>
      <c r="CC4" s="16"/>
      <c r="CD4" s="19">
        <v>1</v>
      </c>
      <c r="CE4" s="19">
        <v>2</v>
      </c>
      <c r="CF4" s="6">
        <v>1</v>
      </c>
      <c r="CG4" s="6">
        <v>1</v>
      </c>
      <c r="CH4" s="6"/>
      <c r="CI4" s="16"/>
      <c r="CJ4" s="16"/>
      <c r="CK4" s="19">
        <v>0</v>
      </c>
      <c r="CL4" s="6">
        <v>2</v>
      </c>
      <c r="CM4" s="6">
        <v>1</v>
      </c>
      <c r="CN4" s="6">
        <v>1</v>
      </c>
      <c r="CO4" s="6"/>
      <c r="CP4" s="16"/>
      <c r="CQ4" s="16"/>
      <c r="CR4" s="19">
        <v>1</v>
      </c>
      <c r="CS4" s="6">
        <v>2</v>
      </c>
      <c r="CT4" s="6">
        <v>1</v>
      </c>
      <c r="CU4" s="6">
        <v>1</v>
      </c>
      <c r="CV4" s="54" t="s">
        <v>69</v>
      </c>
      <c r="CW4" s="54" t="s">
        <v>70</v>
      </c>
      <c r="CX4" s="16"/>
      <c r="CY4" s="54" t="s">
        <v>71</v>
      </c>
      <c r="CZ4" s="6">
        <v>2</v>
      </c>
      <c r="DA4" s="7">
        <f>IF(SUM(BV4:CZ4)=0,"-",(SUM(BV4:CZ4)))</f>
        <v>21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2</v>
      </c>
      <c r="DM4" s="6">
        <v>1</v>
      </c>
      <c r="DN4" s="6">
        <v>1</v>
      </c>
      <c r="DO4" s="6"/>
      <c r="DP4" s="16"/>
      <c r="DQ4" s="16"/>
      <c r="DR4" s="54" t="s">
        <v>72</v>
      </c>
      <c r="DS4" s="6">
        <v>2</v>
      </c>
      <c r="DT4" s="6">
        <v>0</v>
      </c>
      <c r="DU4" s="6">
        <v>0</v>
      </c>
      <c r="DV4" s="6"/>
      <c r="DW4" s="16"/>
      <c r="DX4" s="16"/>
      <c r="DY4" s="19">
        <v>1</v>
      </c>
      <c r="DZ4" s="6">
        <v>2</v>
      </c>
      <c r="EA4" s="6">
        <v>1</v>
      </c>
      <c r="EB4" s="6">
        <v>1</v>
      </c>
      <c r="EC4" s="6"/>
      <c r="ED4" s="16"/>
      <c r="EE4" s="16"/>
      <c r="EF4" s="19">
        <v>1</v>
      </c>
      <c r="EG4" s="6">
        <v>2</v>
      </c>
      <c r="EH4" s="6">
        <v>1</v>
      </c>
      <c r="EI4" s="6">
        <v>1</v>
      </c>
      <c r="EJ4" s="6"/>
      <c r="EK4" s="7">
        <f>IF(SUM(DF4:EJ4)=0,"-",(SUM(DF4:EJ4)))</f>
        <v>20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19">
        <v>1</v>
      </c>
      <c r="ES4" s="6">
        <v>2</v>
      </c>
      <c r="ET4" s="6">
        <v>1</v>
      </c>
      <c r="EU4" s="6">
        <v>1</v>
      </c>
      <c r="EV4" s="6"/>
      <c r="EW4" s="16"/>
      <c r="EX4" s="16"/>
      <c r="EY4" s="19">
        <v>1</v>
      </c>
      <c r="EZ4" s="6">
        <v>2</v>
      </c>
      <c r="FA4" s="6">
        <v>1</v>
      </c>
      <c r="FB4" s="6">
        <v>1</v>
      </c>
      <c r="FC4" s="6"/>
      <c r="FD4" s="16"/>
      <c r="FE4" s="16"/>
      <c r="FF4" s="19">
        <v>1</v>
      </c>
      <c r="FG4" s="6">
        <v>2</v>
      </c>
      <c r="FH4" s="6">
        <v>1</v>
      </c>
      <c r="FI4" s="6">
        <v>1</v>
      </c>
      <c r="FJ4" s="6"/>
      <c r="FK4" s="16"/>
      <c r="FL4" s="16"/>
      <c r="FM4" s="19">
        <v>1</v>
      </c>
      <c r="FN4" s="6">
        <v>2</v>
      </c>
      <c r="FO4" s="6">
        <v>1</v>
      </c>
      <c r="FP4" s="6">
        <v>1</v>
      </c>
      <c r="FQ4" s="6"/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2</v>
      </c>
      <c r="GA4" s="6">
        <v>1</v>
      </c>
      <c r="GB4" s="6">
        <v>1</v>
      </c>
      <c r="GC4" s="6"/>
      <c r="GD4" s="16"/>
      <c r="GE4" s="16"/>
      <c r="GF4" s="19">
        <v>1</v>
      </c>
      <c r="GG4" s="6">
        <v>2</v>
      </c>
      <c r="GH4" s="6">
        <v>1</v>
      </c>
      <c r="GI4" s="6">
        <v>1</v>
      </c>
      <c r="GJ4" s="6"/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/>
      <c r="GY4" s="16"/>
      <c r="GZ4" s="16"/>
      <c r="HA4" s="19">
        <v>1</v>
      </c>
      <c r="HB4" s="6">
        <v>2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/>
      <c r="HK4" s="16"/>
      <c r="HL4" s="16"/>
      <c r="HM4" s="19">
        <v>1</v>
      </c>
      <c r="HN4" s="6">
        <v>2</v>
      </c>
      <c r="HO4" s="6">
        <v>1</v>
      </c>
      <c r="HP4" s="6">
        <v>1</v>
      </c>
      <c r="HQ4" s="6"/>
      <c r="HR4" s="16"/>
      <c r="HS4" s="16"/>
      <c r="HT4" s="19">
        <v>1</v>
      </c>
      <c r="HU4" s="6">
        <v>2</v>
      </c>
      <c r="HV4" s="6">
        <v>1</v>
      </c>
      <c r="HW4" s="6">
        <v>1</v>
      </c>
      <c r="HX4" s="6"/>
      <c r="HY4" s="16"/>
      <c r="HZ4" s="16"/>
      <c r="IA4" s="19">
        <v>1</v>
      </c>
      <c r="IB4" s="6">
        <v>2</v>
      </c>
      <c r="IC4" s="6">
        <v>1</v>
      </c>
      <c r="ID4" s="6">
        <v>1</v>
      </c>
      <c r="IE4" s="6"/>
      <c r="IF4" s="16"/>
      <c r="IG4" s="16"/>
      <c r="IH4" s="19">
        <v>1</v>
      </c>
      <c r="II4" s="6">
        <v>2</v>
      </c>
      <c r="IJ4" s="6">
        <v>1</v>
      </c>
      <c r="IK4" s="6">
        <v>1</v>
      </c>
      <c r="IL4" s="6"/>
      <c r="IM4" s="7">
        <f>IF(SUM(HI4:IL4)=0,"-",(SUM(HI4:IL4)))</f>
        <v>21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2</v>
      </c>
      <c r="IV4" s="54" t="s">
        <v>73</v>
      </c>
      <c r="IW4" s="6">
        <v>1</v>
      </c>
      <c r="IX4" s="6"/>
      <c r="IY4" s="16"/>
      <c r="IZ4" s="16"/>
      <c r="JA4" s="54" t="s">
        <v>74</v>
      </c>
      <c r="JB4" s="6">
        <v>2</v>
      </c>
      <c r="JC4" s="6">
        <v>1</v>
      </c>
      <c r="JD4" s="6">
        <v>1</v>
      </c>
      <c r="JE4" s="6"/>
      <c r="JF4" s="16"/>
      <c r="JG4" s="16"/>
      <c r="JH4" s="19">
        <v>1</v>
      </c>
      <c r="JI4" s="6">
        <v>2</v>
      </c>
      <c r="JJ4" s="6">
        <v>1</v>
      </c>
      <c r="JK4" s="6">
        <v>1</v>
      </c>
      <c r="JL4" s="6"/>
      <c r="JM4" s="16"/>
      <c r="JN4" s="16"/>
      <c r="JO4" s="19">
        <v>1</v>
      </c>
      <c r="JP4" s="6">
        <v>2</v>
      </c>
      <c r="JQ4" s="6">
        <v>1</v>
      </c>
      <c r="JR4" s="6">
        <v>1</v>
      </c>
      <c r="JS4" s="6"/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/>
      <c r="KF4" s="16"/>
      <c r="KG4" s="16"/>
      <c r="KH4" s="19">
        <v>1</v>
      </c>
      <c r="KI4" s="6">
        <v>2</v>
      </c>
      <c r="KJ4" s="6">
        <v>1</v>
      </c>
      <c r="KK4" s="6">
        <v>1</v>
      </c>
      <c r="KL4" s="6"/>
      <c r="KM4" s="16"/>
      <c r="KN4" s="16"/>
      <c r="KO4" s="19">
        <v>1</v>
      </c>
      <c r="KP4" s="6">
        <v>2</v>
      </c>
      <c r="KQ4" s="54" t="s">
        <v>77</v>
      </c>
      <c r="KR4" s="6">
        <v>1</v>
      </c>
      <c r="KS4" s="6"/>
      <c r="KT4" s="16"/>
      <c r="KU4" s="16"/>
      <c r="KV4" s="19">
        <v>1</v>
      </c>
      <c r="KW4" s="6">
        <v>2</v>
      </c>
      <c r="KX4" s="6">
        <v>1</v>
      </c>
      <c r="KY4" s="6">
        <v>1</v>
      </c>
      <c r="KZ4" s="6"/>
      <c r="LA4" s="16"/>
      <c r="LB4" s="16"/>
      <c r="LC4" s="19">
        <v>1</v>
      </c>
      <c r="LD4" s="6">
        <v>2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/>
      <c r="LM4" s="16"/>
      <c r="LN4" s="16"/>
      <c r="LO4" s="19">
        <v>1</v>
      </c>
      <c r="LP4" s="19">
        <v>2</v>
      </c>
      <c r="LQ4" s="6">
        <v>1</v>
      </c>
      <c r="LR4" s="6">
        <v>1</v>
      </c>
      <c r="LS4" s="6"/>
      <c r="LT4" s="16"/>
      <c r="LU4" s="16"/>
      <c r="LV4" s="19">
        <v>1</v>
      </c>
      <c r="LW4" s="6">
        <v>2</v>
      </c>
      <c r="LX4" s="6">
        <v>1</v>
      </c>
      <c r="LY4" s="6">
        <v>1</v>
      </c>
      <c r="LZ4" s="6"/>
      <c r="MA4" s="16"/>
      <c r="MB4" s="16"/>
      <c r="MC4" s="19">
        <v>1</v>
      </c>
      <c r="MD4" s="54" t="s">
        <v>68</v>
      </c>
      <c r="ME4" s="6">
        <v>1</v>
      </c>
      <c r="MF4" s="6">
        <v>1</v>
      </c>
      <c r="MG4" s="6"/>
      <c r="MH4" s="16"/>
      <c r="MI4" s="16"/>
      <c r="MJ4" s="31">
        <v>1</v>
      </c>
      <c r="MK4" s="6">
        <v>2</v>
      </c>
      <c r="ML4" s="6">
        <v>1</v>
      </c>
      <c r="MM4" s="6">
        <v>1</v>
      </c>
      <c r="MN4" s="7">
        <f t="shared" ref="MN4:MN16" si="0">IF(SUM(LL4:MM4)=0,"-",(SUM(LL4:MM4)))</f>
        <v>18</v>
      </c>
      <c r="MO4" s="7" t="str">
        <f t="shared" ref="MO4:MO16" si="1">IF(COUNTIF(LL4:MM4,"ป")=0,"-",(COUNTIF(LL4:MM4,"ป")))</f>
        <v>-</v>
      </c>
      <c r="MP4" s="7" t="str">
        <f t="shared" ref="MP4:MP16" si="2">IF(COUNTIF(LL4:MM4,"ล")=0,"-",(COUNTIF(LL4:MM4,"ล")))</f>
        <v>-</v>
      </c>
      <c r="MQ4" s="7" t="str">
        <f t="shared" ref="MQ4:MQ16" si="3">IF(COUNTIF(LL4:MM4,"ข")=0,"-",(COUNTIF(LL4:MM4,"ข")))</f>
        <v>-</v>
      </c>
      <c r="MR4" s="5">
        <v>1</v>
      </c>
      <c r="MS4" s="6"/>
      <c r="MT4" s="16"/>
      <c r="MU4" s="16"/>
      <c r="MV4" s="19">
        <v>1</v>
      </c>
      <c r="MW4" s="6">
        <v>2</v>
      </c>
      <c r="MX4" s="6">
        <v>1</v>
      </c>
      <c r="MY4" s="6">
        <v>1</v>
      </c>
      <c r="MZ4" s="6"/>
      <c r="NA4" s="16"/>
      <c r="NB4" s="16"/>
      <c r="NC4" s="19">
        <v>1</v>
      </c>
      <c r="ND4" s="6">
        <v>2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16" si="4">IF(SUM(C4:AG4)=0,"-",(SUM(C4:AG4)))</f>
        <v>12</v>
      </c>
      <c r="PM4" s="9">
        <f t="shared" ref="PM4:PM16" si="5">IF(SUM(AM4:BP4)=0,"-",(SUM(AM4:BP4)))</f>
        <v>21</v>
      </c>
      <c r="PN4" s="9">
        <f t="shared" ref="PN4:PN16" si="6">IF(SUM(BV4:CZ4)=0,"-",(SUM(BV4:CZ4)))</f>
        <v>21</v>
      </c>
      <c r="PO4" s="9">
        <f t="shared" ref="PO4:PO16" si="7">IF(SUM(DF4:EJ4)=0,"-",(SUM(DF4:EJ4)))</f>
        <v>20</v>
      </c>
      <c r="PP4" s="9">
        <f t="shared" ref="PP4:PP16" si="8">IF(SUM(EP4:FS4)=0,"-",(SUM(EP4:FS4)))</f>
        <v>20</v>
      </c>
      <c r="PQ4" s="9">
        <f t="shared" ref="PQ4:PQ16" si="9">IF(SUM(FY4:HC4)=0,"-",(SUM(FY4:HC4)))</f>
        <v>16</v>
      </c>
      <c r="PR4" s="9">
        <f t="shared" ref="PR4:PR16" si="10">IF(SUM(HI4:IL4)=0,"-",(SUM(HI4:IL4)))</f>
        <v>21</v>
      </c>
      <c r="PS4" s="9">
        <f t="shared" ref="PS4:PS16" si="11">IF(SUM(IR4:JV4)=0,"-",(SUM(IR4:JV4)))</f>
        <v>18</v>
      </c>
      <c r="PT4" s="9">
        <f t="shared" ref="PT4:PT16" si="12">IF(SUM(KB4:LF4)=0,"-",(SUM(KB4:LF4)))</f>
        <v>21</v>
      </c>
      <c r="PU4" s="9">
        <f t="shared" ref="PU4:PU16" si="13">IF(SUM(LL4:MM4)=0,"-",(SUM(LL4:MM4)))</f>
        <v>18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16" si="14">SUM(SUM(AH4:AK4),SUM(BQ4:BT4),SUM(DA4:DD4),SUM(EK4:EN4),SUM(FT4:FW4),SUM(HD4:HG4),SUM(IM4:IP4),SUM(JW4:JZ4),SUM(LG4:LJ4),SUM(MN4:MQ4),SUM(NX4:OA4),SUM(PG4:PJ4))</f>
        <v>197</v>
      </c>
      <c r="PY4" s="10">
        <f>SUM(PL4:PW4)</f>
        <v>197</v>
      </c>
      <c r="PZ4" s="11">
        <f>(PY4/PX4)*100</f>
        <v>100</v>
      </c>
    </row>
    <row r="5" spans="1:442" ht="21.75">
      <c r="A5" s="42" t="s">
        <v>110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2</v>
      </c>
      <c r="R5" s="6">
        <v>1</v>
      </c>
      <c r="S5" s="6">
        <v>1</v>
      </c>
      <c r="T5" s="6"/>
      <c r="U5" s="16"/>
      <c r="V5" s="16"/>
      <c r="W5" s="19">
        <v>1</v>
      </c>
      <c r="X5" s="6">
        <v>2</v>
      </c>
      <c r="Y5" s="6">
        <v>1</v>
      </c>
      <c r="Z5" s="6">
        <v>1</v>
      </c>
      <c r="AA5" s="6"/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16" si="15">IF(SUM(C5:AG5)=0,"-",(SUM(C5:AG5)))</f>
        <v>12</v>
      </c>
      <c r="AI5" s="7" t="str">
        <f t="shared" ref="AI5:AI16" si="16">IF(COUNTIF(C5:AG5,"ป")=0,"-",(COUNTIF(C5:AG5,"ป")))</f>
        <v>-</v>
      </c>
      <c r="AJ5" s="7" t="str">
        <f t="shared" ref="AJ5:AJ16" si="17">IF(COUNTIF(C5:AG5,"ล")=0,"-",(COUNTIF(C5:AG5,"ล")))</f>
        <v>-</v>
      </c>
      <c r="AK5" s="7" t="str">
        <f t="shared" ref="AK5:AK16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2</v>
      </c>
      <c r="AR5" s="6">
        <v>1</v>
      </c>
      <c r="AS5" s="6">
        <v>1</v>
      </c>
      <c r="AT5" s="6"/>
      <c r="AU5" s="16"/>
      <c r="AV5" s="16"/>
      <c r="AW5" s="19">
        <v>1</v>
      </c>
      <c r="AX5" s="6">
        <v>2</v>
      </c>
      <c r="AY5" s="6">
        <v>1</v>
      </c>
      <c r="AZ5" s="6">
        <v>1</v>
      </c>
      <c r="BA5" s="6"/>
      <c r="BB5" s="16"/>
      <c r="BC5" s="16"/>
      <c r="BD5" s="19">
        <v>1</v>
      </c>
      <c r="BE5" s="6">
        <v>2</v>
      </c>
      <c r="BF5" s="6">
        <v>1</v>
      </c>
      <c r="BG5" s="6">
        <v>1</v>
      </c>
      <c r="BH5" s="6"/>
      <c r="BI5" s="16"/>
      <c r="BJ5" s="16"/>
      <c r="BK5" s="19">
        <v>1</v>
      </c>
      <c r="BL5" s="6">
        <v>2</v>
      </c>
      <c r="BM5" s="6">
        <v>1</v>
      </c>
      <c r="BN5" s="6">
        <v>1</v>
      </c>
      <c r="BO5" s="6"/>
      <c r="BP5" s="16"/>
      <c r="BQ5" s="7">
        <f t="shared" ref="BQ5:BQ16" si="19">IF(SUM(AM5:BP5)=0,"-",(SUM(AM5:BP5)))</f>
        <v>21</v>
      </c>
      <c r="BR5" s="7" t="str">
        <f t="shared" ref="BR5:BR16" si="20">IF(COUNTIF(AM5:BP5,"ป")=0,"-",(COUNTIF(AM5:BP5,"ป")))</f>
        <v>-</v>
      </c>
      <c r="BS5" s="7" t="str">
        <f t="shared" ref="BS5:BS16" si="21">IF(COUNTIF(AM5:BP5,"ล")=0,"-",(COUNTIF(AM5:BP5,"ล")))</f>
        <v>-</v>
      </c>
      <c r="BT5" s="7" t="str">
        <f t="shared" ref="BT5:BT16" si="22">IF(COUNTIF(AM5:BP5,"ข")=0,"-",(COUNTIF(AM5:BP5,"ข")))</f>
        <v>-</v>
      </c>
      <c r="BU5" s="5">
        <v>2</v>
      </c>
      <c r="BV5" s="16"/>
      <c r="BW5" s="19">
        <v>1</v>
      </c>
      <c r="BX5" s="6">
        <v>2</v>
      </c>
      <c r="BY5" s="6">
        <v>1</v>
      </c>
      <c r="BZ5" s="6">
        <v>1</v>
      </c>
      <c r="CA5" s="6"/>
      <c r="CB5" s="16"/>
      <c r="CC5" s="16"/>
      <c r="CD5" s="19">
        <v>1</v>
      </c>
      <c r="CE5" s="19">
        <v>2</v>
      </c>
      <c r="CF5" s="6">
        <v>1</v>
      </c>
      <c r="CG5" s="6">
        <v>1</v>
      </c>
      <c r="CH5" s="6"/>
      <c r="CI5" s="16"/>
      <c r="CJ5" s="16"/>
      <c r="CK5" s="19">
        <v>1</v>
      </c>
      <c r="CL5" s="6">
        <v>2</v>
      </c>
      <c r="CM5" s="6">
        <v>1</v>
      </c>
      <c r="CN5" s="6">
        <v>1</v>
      </c>
      <c r="CO5" s="6"/>
      <c r="CP5" s="16"/>
      <c r="CQ5" s="16"/>
      <c r="CR5" s="19">
        <v>1</v>
      </c>
      <c r="CS5" s="6">
        <v>2</v>
      </c>
      <c r="CT5" s="6">
        <v>1</v>
      </c>
      <c r="CU5" s="6">
        <v>1</v>
      </c>
      <c r="CV5" s="55"/>
      <c r="CW5" s="55"/>
      <c r="CX5" s="16"/>
      <c r="CY5" s="55"/>
      <c r="CZ5" s="6">
        <v>2</v>
      </c>
      <c r="DA5" s="7">
        <f t="shared" ref="DA5:DA16" si="23">IF(SUM(BV5:CZ5)=0,"-",(SUM(BV5:CZ5)))</f>
        <v>22</v>
      </c>
      <c r="DB5" s="7" t="str">
        <f t="shared" ref="DB5:DB16" si="24">IF(COUNTIF(BV5:CZ5,"ป")=0,"-",(COUNTIF(BV5:CZ5,"ป")))</f>
        <v>-</v>
      </c>
      <c r="DC5" s="7" t="str">
        <f t="shared" ref="DC5:DC16" si="25">IF(COUNTIF(BV5:CZ5,"ล")=0,"-",(COUNTIF(BV5:CZ5,"ล")))</f>
        <v>-</v>
      </c>
      <c r="DD5" s="7" t="str">
        <f t="shared" ref="DD5:DD16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2</v>
      </c>
      <c r="DM5" s="6">
        <v>1</v>
      </c>
      <c r="DN5" s="6">
        <v>1</v>
      </c>
      <c r="DO5" s="6"/>
      <c r="DP5" s="16"/>
      <c r="DQ5" s="16"/>
      <c r="DR5" s="55"/>
      <c r="DS5" s="6">
        <v>2</v>
      </c>
      <c r="DT5" s="6">
        <v>1</v>
      </c>
      <c r="DU5" s="6">
        <v>1</v>
      </c>
      <c r="DV5" s="6"/>
      <c r="DW5" s="16"/>
      <c r="DX5" s="16"/>
      <c r="DY5" s="19">
        <v>1</v>
      </c>
      <c r="DZ5" s="6">
        <v>2</v>
      </c>
      <c r="EA5" s="6">
        <v>1</v>
      </c>
      <c r="EB5" s="6">
        <v>1</v>
      </c>
      <c r="EC5" s="6"/>
      <c r="ED5" s="16"/>
      <c r="EE5" s="16"/>
      <c r="EF5" s="19">
        <v>1</v>
      </c>
      <c r="EG5" s="6">
        <v>2</v>
      </c>
      <c r="EH5" s="6">
        <v>1</v>
      </c>
      <c r="EI5" s="6">
        <v>1</v>
      </c>
      <c r="EJ5" s="6"/>
      <c r="EK5" s="7">
        <f t="shared" ref="EK5:EK16" si="27">IF(SUM(DF5:EJ5)=0,"-",(SUM(DF5:EJ5)))</f>
        <v>22</v>
      </c>
      <c r="EL5" s="7" t="str">
        <f t="shared" ref="EL5:EL16" si="28">IF(COUNTIF(DF5:EJ5,"ป")=0,"-",(COUNTIF(DF5:EJ5,"ป")))</f>
        <v>-</v>
      </c>
      <c r="EM5" s="7" t="str">
        <f t="shared" ref="EM5:EM16" si="29">IF(COUNTIF(DG5:EJ5,"ล")=0,"-",(COUNTIF(DG5:EJ5,"ล")))</f>
        <v>-</v>
      </c>
      <c r="EN5" s="7" t="str">
        <f t="shared" ref="EN5:EN16" si="30">IF(COUNTIF(DF5:EJ5,"ข")=0,"-",(COUNTIF(DF5:EJ5,"ข")))</f>
        <v>-</v>
      </c>
      <c r="EO5" s="5">
        <v>2</v>
      </c>
      <c r="EP5" s="16"/>
      <c r="EQ5" s="16"/>
      <c r="ER5" s="19">
        <v>1</v>
      </c>
      <c r="ES5" s="6">
        <v>2</v>
      </c>
      <c r="ET5" s="6">
        <v>1</v>
      </c>
      <c r="EU5" s="6">
        <v>1</v>
      </c>
      <c r="EV5" s="6"/>
      <c r="EW5" s="16"/>
      <c r="EX5" s="16"/>
      <c r="EY5" s="19">
        <v>1</v>
      </c>
      <c r="EZ5" s="6">
        <v>2</v>
      </c>
      <c r="FA5" s="6">
        <v>1</v>
      </c>
      <c r="FB5" s="6">
        <v>1</v>
      </c>
      <c r="FC5" s="6"/>
      <c r="FD5" s="16"/>
      <c r="FE5" s="16"/>
      <c r="FF5" s="19">
        <v>1</v>
      </c>
      <c r="FG5" s="6">
        <v>2</v>
      </c>
      <c r="FH5" s="6">
        <v>1</v>
      </c>
      <c r="FI5" s="6">
        <v>1</v>
      </c>
      <c r="FJ5" s="6"/>
      <c r="FK5" s="16"/>
      <c r="FL5" s="16"/>
      <c r="FM5" s="19">
        <v>1</v>
      </c>
      <c r="FN5" s="6">
        <v>2</v>
      </c>
      <c r="FO5" s="6">
        <v>1</v>
      </c>
      <c r="FP5" s="6">
        <v>1</v>
      </c>
      <c r="FQ5" s="6"/>
      <c r="FR5" s="16"/>
      <c r="FS5" s="16"/>
      <c r="FT5" s="7">
        <f t="shared" ref="FT5:FT16" si="31">IF(SUM(EP5:FS5)=0,"-",(SUM(EP5:FS5)))</f>
        <v>20</v>
      </c>
      <c r="FU5" s="7" t="str">
        <f t="shared" ref="FU5:FU16" si="32">IF(COUNTIF(EP5:FS5,"ป")=0,"-",(COUNTIF(EP5:FS5,"ป")))</f>
        <v>-</v>
      </c>
      <c r="FV5" s="7" t="str">
        <f t="shared" ref="FV5:FV16" si="33">IF(COUNTIF(EP5:FS5,"ล")=0,"-",(COUNTIF(EP5:FS5,"ล")))</f>
        <v>-</v>
      </c>
      <c r="FW5" s="7" t="str">
        <f t="shared" ref="FW5:FW16" si="34">IF(COUNTIF(EP5:FS5,"ข")=0,"-",(COUNTIF(EP5:FS5,"ข")))</f>
        <v>-</v>
      </c>
      <c r="FX5" s="5">
        <v>2</v>
      </c>
      <c r="FY5" s="19">
        <v>1</v>
      </c>
      <c r="FZ5" s="6">
        <v>2</v>
      </c>
      <c r="GA5" s="6">
        <v>1</v>
      </c>
      <c r="GB5" s="6">
        <v>1</v>
      </c>
      <c r="GC5" s="6"/>
      <c r="GD5" s="16"/>
      <c r="GE5" s="16"/>
      <c r="GF5" s="19">
        <v>1</v>
      </c>
      <c r="GG5" s="6">
        <v>2</v>
      </c>
      <c r="GH5" s="6">
        <v>1</v>
      </c>
      <c r="GI5" s="6">
        <v>1</v>
      </c>
      <c r="GJ5" s="6"/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/>
      <c r="GY5" s="16"/>
      <c r="GZ5" s="16"/>
      <c r="HA5" s="19">
        <v>1</v>
      </c>
      <c r="HB5" s="6">
        <v>2</v>
      </c>
      <c r="HC5" s="6">
        <v>1</v>
      </c>
      <c r="HD5" s="7">
        <f t="shared" ref="HD5:HD16" si="35">IF(SUM(FY5:HC5)=0,"-",(SUM(FY5:HC5)))</f>
        <v>16</v>
      </c>
      <c r="HE5" s="7" t="str">
        <f t="shared" ref="HE5:HE16" si="36">IF(COUNTIF(FY5:HC5,"ป")=0,"-",(COUNTIF(FY5:HC5,"ป")))</f>
        <v>-</v>
      </c>
      <c r="HF5" s="7" t="str">
        <f t="shared" ref="HF5:HF16" si="37">IF(COUNTIF(FY5:HC5,"ล")=0,"-",(COUNTIF(FY5:HC5,"ล")))</f>
        <v>-</v>
      </c>
      <c r="HG5" s="7" t="str">
        <f t="shared" ref="HG5:HG16" si="38">IF(COUNTIF(FY5:HC5,"ข")=0,"-",(COUNTIF(FY5:HC5,"ข")))</f>
        <v>-</v>
      </c>
      <c r="HH5" s="5">
        <v>2</v>
      </c>
      <c r="HI5" s="6">
        <v>1</v>
      </c>
      <c r="HJ5" s="6"/>
      <c r="HK5" s="16"/>
      <c r="HL5" s="16"/>
      <c r="HM5" s="19">
        <v>1</v>
      </c>
      <c r="HN5" s="6">
        <v>2</v>
      </c>
      <c r="HO5" s="6">
        <v>1</v>
      </c>
      <c r="HP5" s="6">
        <v>1</v>
      </c>
      <c r="HQ5" s="6"/>
      <c r="HR5" s="16"/>
      <c r="HS5" s="16"/>
      <c r="HT5" s="19">
        <v>1</v>
      </c>
      <c r="HU5" s="6">
        <v>2</v>
      </c>
      <c r="HV5" s="6">
        <v>1</v>
      </c>
      <c r="HW5" s="6">
        <v>1</v>
      </c>
      <c r="HX5" s="6"/>
      <c r="HY5" s="16"/>
      <c r="HZ5" s="16"/>
      <c r="IA5" s="19">
        <v>1</v>
      </c>
      <c r="IB5" s="6">
        <v>2</v>
      </c>
      <c r="IC5" s="6">
        <v>1</v>
      </c>
      <c r="ID5" s="6">
        <v>1</v>
      </c>
      <c r="IE5" s="6"/>
      <c r="IF5" s="16"/>
      <c r="IG5" s="16"/>
      <c r="IH5" s="19">
        <v>1</v>
      </c>
      <c r="II5" s="6">
        <v>2</v>
      </c>
      <c r="IJ5" s="6">
        <v>1</v>
      </c>
      <c r="IK5" s="6">
        <v>1</v>
      </c>
      <c r="IL5" s="6"/>
      <c r="IM5" s="7">
        <f t="shared" ref="IM5:IM16" si="39">IF(SUM(HI5:IL5)=0,"-",(SUM(HI5:IL5)))</f>
        <v>21</v>
      </c>
      <c r="IN5" s="7" t="str">
        <f t="shared" ref="IN5:IN16" si="40">IF(COUNTIF(HI5:IL5,"ป")=0,"-",(COUNTIF(HI5:IL5,"ป")))</f>
        <v>-</v>
      </c>
      <c r="IO5" s="7" t="str">
        <f t="shared" ref="IO5:IO16" si="41">IF(COUNTIF(HI5:IL5,"ล")=0,"-",(COUNTIF(HI5:IL5,"ล")))</f>
        <v>-</v>
      </c>
      <c r="IP5" s="7" t="str">
        <f t="shared" ref="IP5:IP16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2</v>
      </c>
      <c r="IV5" s="55"/>
      <c r="IW5" s="6">
        <v>1</v>
      </c>
      <c r="IX5" s="6"/>
      <c r="IY5" s="16"/>
      <c r="IZ5" s="16"/>
      <c r="JA5" s="55"/>
      <c r="JB5" s="6">
        <v>2</v>
      </c>
      <c r="JC5" s="6">
        <v>1</v>
      </c>
      <c r="JD5" s="6">
        <v>1</v>
      </c>
      <c r="JE5" s="6"/>
      <c r="JF5" s="16"/>
      <c r="JG5" s="16"/>
      <c r="JH5" s="19">
        <v>1</v>
      </c>
      <c r="JI5" s="6">
        <v>2</v>
      </c>
      <c r="JJ5" s="6">
        <v>1</v>
      </c>
      <c r="JK5" s="6">
        <v>1</v>
      </c>
      <c r="JL5" s="6"/>
      <c r="JM5" s="16"/>
      <c r="JN5" s="16"/>
      <c r="JO5" s="19">
        <v>1</v>
      </c>
      <c r="JP5" s="6">
        <v>2</v>
      </c>
      <c r="JQ5" s="6">
        <v>1</v>
      </c>
      <c r="JR5" s="6">
        <v>1</v>
      </c>
      <c r="JS5" s="6"/>
      <c r="JT5" s="16"/>
      <c r="JU5" s="16"/>
      <c r="JV5" s="55"/>
      <c r="JW5" s="7">
        <f t="shared" ref="JW5:JW16" si="43">IF(SUM(IR5:JV5)=0,"-",(SUM(IR5:JV5)))</f>
        <v>18</v>
      </c>
      <c r="JX5" s="7" t="str">
        <f t="shared" ref="JX5:JX16" si="44">IF(COUNTIF(IR5:JV5,"ป")=0,"-",(COUNTIF(IR5:JV5,"ป")))</f>
        <v>-</v>
      </c>
      <c r="JY5" s="7" t="str">
        <f t="shared" ref="JY5:JY16" si="45">IF(COUNTIF(IR5:JV5,"ล")=0,"-",(COUNTIF(IR5:JV5,"ล")))</f>
        <v>-</v>
      </c>
      <c r="JZ5" s="7" t="str">
        <f t="shared" ref="JZ5:JZ16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/>
      <c r="KF5" s="16"/>
      <c r="KG5" s="16"/>
      <c r="KH5" s="19">
        <v>1</v>
      </c>
      <c r="KI5" s="6">
        <v>2</v>
      </c>
      <c r="KJ5" s="6">
        <v>1</v>
      </c>
      <c r="KK5" s="6">
        <v>1</v>
      </c>
      <c r="KL5" s="6"/>
      <c r="KM5" s="16"/>
      <c r="KN5" s="16"/>
      <c r="KO5" s="19">
        <v>1</v>
      </c>
      <c r="KP5" s="6">
        <v>2</v>
      </c>
      <c r="KQ5" s="55"/>
      <c r="KR5" s="6">
        <v>1</v>
      </c>
      <c r="KS5" s="6"/>
      <c r="KT5" s="16"/>
      <c r="KU5" s="16"/>
      <c r="KV5" s="19">
        <v>1</v>
      </c>
      <c r="KW5" s="6">
        <v>2</v>
      </c>
      <c r="KX5" s="6">
        <v>1</v>
      </c>
      <c r="KY5" s="6">
        <v>1</v>
      </c>
      <c r="KZ5" s="6"/>
      <c r="LA5" s="16"/>
      <c r="LB5" s="16"/>
      <c r="LC5" s="19">
        <v>1</v>
      </c>
      <c r="LD5" s="6">
        <v>2</v>
      </c>
      <c r="LE5" s="6">
        <v>1</v>
      </c>
      <c r="LF5" s="6">
        <v>1</v>
      </c>
      <c r="LG5" s="7">
        <f t="shared" ref="LG5:LG16" si="47">IF(SUM(KB5:LF5)=0,"-",(SUM(KB5:LF5)))</f>
        <v>21</v>
      </c>
      <c r="LH5" s="7" t="str">
        <f t="shared" ref="LH5:LH16" si="48">IF(COUNTIF(KB5:LF5,"ป")=0,"-",(COUNTIF(KB5:LF5,"ป")))</f>
        <v>-</v>
      </c>
      <c r="LI5" s="7" t="str">
        <f t="shared" ref="LI5:LI16" si="49">IF(COUNTIF(KB5:LF5,"ล")=0,"-",(COUNTIF(KB5:LF5,"ล")))</f>
        <v>-</v>
      </c>
      <c r="LJ5" s="7" t="str">
        <f t="shared" ref="LJ5:LJ16" si="50">IF(COUNTIF(KB5:LF5,"ข")=0,"-",(COUNTIF(KB5:LF5,"ข")))</f>
        <v>-</v>
      </c>
      <c r="LK5" s="5">
        <v>2</v>
      </c>
      <c r="LL5" s="6"/>
      <c r="LM5" s="16"/>
      <c r="LN5" s="16"/>
      <c r="LO5" s="19">
        <v>1</v>
      </c>
      <c r="LP5" s="19">
        <v>2</v>
      </c>
      <c r="LQ5" s="6">
        <v>1</v>
      </c>
      <c r="LR5" s="6">
        <v>1</v>
      </c>
      <c r="LS5" s="6"/>
      <c r="LT5" s="16"/>
      <c r="LU5" s="16"/>
      <c r="LV5" s="19">
        <v>1</v>
      </c>
      <c r="LW5" s="6">
        <v>2</v>
      </c>
      <c r="LX5" s="6">
        <v>1</v>
      </c>
      <c r="LY5" s="6">
        <v>1</v>
      </c>
      <c r="LZ5" s="6"/>
      <c r="MA5" s="16"/>
      <c r="MB5" s="16"/>
      <c r="MC5" s="19">
        <v>1</v>
      </c>
      <c r="MD5" s="55"/>
      <c r="ME5" s="6">
        <v>1</v>
      </c>
      <c r="MF5" s="6">
        <v>1</v>
      </c>
      <c r="MG5" s="6"/>
      <c r="MH5" s="16"/>
      <c r="MI5" s="16"/>
      <c r="MJ5" s="31">
        <v>1</v>
      </c>
      <c r="MK5" s="6">
        <v>2</v>
      </c>
      <c r="ML5" s="6">
        <v>1</v>
      </c>
      <c r="MM5" s="6">
        <v>1</v>
      </c>
      <c r="MN5" s="7">
        <f t="shared" si="0"/>
        <v>18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/>
      <c r="MT5" s="16"/>
      <c r="MU5" s="16"/>
      <c r="MV5" s="19">
        <v>1</v>
      </c>
      <c r="MW5" s="6">
        <v>2</v>
      </c>
      <c r="MX5" s="6">
        <v>1</v>
      </c>
      <c r="MY5" s="6">
        <v>1</v>
      </c>
      <c r="MZ5" s="6"/>
      <c r="NA5" s="16"/>
      <c r="NB5" s="16"/>
      <c r="NC5" s="19">
        <v>1</v>
      </c>
      <c r="ND5" s="6">
        <v>2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16" si="51">IF(SUM(MS5:NW5)=0,"-",(SUM(MS5:NW5)))</f>
        <v>9</v>
      </c>
      <c r="NY5" s="7" t="str">
        <f t="shared" ref="NY5:NY16" si="52">IF(COUNTIF(MS5:NW5,"ป")=0,"-",(COUNTIF(MS5:NW5,"ป")))</f>
        <v>-</v>
      </c>
      <c r="NZ5" s="7" t="str">
        <f t="shared" ref="NZ5:NZ16" si="53">IF(COUNTIF(MS5:NW5,"ล")=0,"-",(COUNTIF(MS5:NW5,"ล")))</f>
        <v>-</v>
      </c>
      <c r="OA5" s="7" t="str">
        <f t="shared" ref="OA5:OA16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16" si="55">IF(SUM(OC5:PF5)=0,"-",(SUM(OC5:PF5)))</f>
        <v>-</v>
      </c>
      <c r="PH5" s="7" t="str">
        <f t="shared" ref="PH5:PH16" si="56">IF(COUNTIF(OC5:PF5,"ป")=0,"-",(COUNTIF(OC5:PF5,"ป")))</f>
        <v>-</v>
      </c>
      <c r="PI5" s="7" t="str">
        <f t="shared" ref="PI5:PI16" si="57">IF(COUNTIF(OC5:PF5,"ล")=0,"-",(COUNTIF(OC5:PF5,"ล")))</f>
        <v>-</v>
      </c>
      <c r="PJ5" s="7" t="str">
        <f t="shared" ref="PJ5:PJ16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22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21</v>
      </c>
      <c r="PS5" s="9">
        <f t="shared" si="11"/>
        <v>18</v>
      </c>
      <c r="PT5" s="9">
        <f t="shared" si="12"/>
        <v>21</v>
      </c>
      <c r="PU5" s="9">
        <f t="shared" si="13"/>
        <v>18</v>
      </c>
      <c r="PV5" s="9">
        <f t="shared" ref="PV5:PV16" si="59">IF(SUM(MS5:NW5)=0,"-",(SUM(MS5:NW5)))</f>
        <v>9</v>
      </c>
      <c r="PW5" s="9" t="str">
        <f t="shared" ref="PW5:PW16" si="60">IF(SUM(OC5:PF5)=0,"-",(SUM(OC5:PF5)))</f>
        <v>-</v>
      </c>
      <c r="PX5" s="10">
        <f t="shared" si="14"/>
        <v>200</v>
      </c>
      <c r="PY5" s="10">
        <f t="shared" ref="PY5:PY16" si="61">SUM(PL5:PW5)</f>
        <v>200</v>
      </c>
      <c r="PZ5" s="11">
        <f t="shared" ref="PZ5:PZ16" si="62">(PY5/PX5)*100</f>
        <v>100</v>
      </c>
    </row>
    <row r="6" spans="1:442" ht="21.75">
      <c r="A6" s="37" t="s">
        <v>111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2</v>
      </c>
      <c r="R6" s="6">
        <v>1</v>
      </c>
      <c r="S6" s="6">
        <v>1</v>
      </c>
      <c r="T6" s="6"/>
      <c r="U6" s="16"/>
      <c r="V6" s="16"/>
      <c r="W6" s="19">
        <v>1</v>
      </c>
      <c r="X6" s="6">
        <v>2</v>
      </c>
      <c r="Y6" s="6">
        <v>1</v>
      </c>
      <c r="Z6" s="6">
        <v>1</v>
      </c>
      <c r="AA6" s="6"/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2</v>
      </c>
      <c r="AR6" s="6">
        <v>1</v>
      </c>
      <c r="AS6" s="6">
        <v>1</v>
      </c>
      <c r="AT6" s="6"/>
      <c r="AU6" s="16"/>
      <c r="AV6" s="16"/>
      <c r="AW6" s="19">
        <v>1</v>
      </c>
      <c r="AX6" s="6">
        <v>2</v>
      </c>
      <c r="AY6" s="6">
        <v>1</v>
      </c>
      <c r="AZ6" s="6">
        <v>1</v>
      </c>
      <c r="BA6" s="6"/>
      <c r="BB6" s="16"/>
      <c r="BC6" s="16"/>
      <c r="BD6" s="19">
        <v>1</v>
      </c>
      <c r="BE6" s="6">
        <v>2</v>
      </c>
      <c r="BF6" s="6">
        <v>1</v>
      </c>
      <c r="BG6" s="6">
        <v>1</v>
      </c>
      <c r="BH6" s="6"/>
      <c r="BI6" s="16"/>
      <c r="BJ6" s="16"/>
      <c r="BK6" s="19">
        <v>1</v>
      </c>
      <c r="BL6" s="6">
        <v>2</v>
      </c>
      <c r="BM6" s="6">
        <v>1</v>
      </c>
      <c r="BN6" s="6">
        <v>1</v>
      </c>
      <c r="BO6" s="6"/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2</v>
      </c>
      <c r="BY6" s="6">
        <v>1</v>
      </c>
      <c r="BZ6" s="6">
        <v>1</v>
      </c>
      <c r="CA6" s="6"/>
      <c r="CB6" s="16"/>
      <c r="CC6" s="16"/>
      <c r="CD6" s="19">
        <v>1</v>
      </c>
      <c r="CE6" s="19">
        <v>2</v>
      </c>
      <c r="CF6" s="6">
        <v>1</v>
      </c>
      <c r="CG6" s="6">
        <v>1</v>
      </c>
      <c r="CH6" s="6"/>
      <c r="CI6" s="16"/>
      <c r="CJ6" s="16"/>
      <c r="CK6" s="19">
        <v>1</v>
      </c>
      <c r="CL6" s="6">
        <v>2</v>
      </c>
      <c r="CM6" s="6">
        <v>1</v>
      </c>
      <c r="CN6" s="6">
        <v>1</v>
      </c>
      <c r="CO6" s="6"/>
      <c r="CP6" s="16"/>
      <c r="CQ6" s="16"/>
      <c r="CR6" s="19">
        <v>1</v>
      </c>
      <c r="CS6" s="6">
        <v>2</v>
      </c>
      <c r="CT6" s="6">
        <v>1</v>
      </c>
      <c r="CU6" s="6">
        <v>1</v>
      </c>
      <c r="CV6" s="55"/>
      <c r="CW6" s="55"/>
      <c r="CX6" s="16"/>
      <c r="CY6" s="55"/>
      <c r="CZ6" s="6">
        <v>2</v>
      </c>
      <c r="DA6" s="7">
        <f t="shared" si="23"/>
        <v>22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2</v>
      </c>
      <c r="DM6" s="6">
        <v>1</v>
      </c>
      <c r="DN6" s="6">
        <v>1</v>
      </c>
      <c r="DO6" s="6"/>
      <c r="DP6" s="16"/>
      <c r="DQ6" s="16"/>
      <c r="DR6" s="55"/>
      <c r="DS6" s="6">
        <v>2</v>
      </c>
      <c r="DT6" s="6">
        <v>1</v>
      </c>
      <c r="DU6" s="6">
        <v>1</v>
      </c>
      <c r="DV6" s="6"/>
      <c r="DW6" s="16"/>
      <c r="DX6" s="16"/>
      <c r="DY6" s="19">
        <v>1</v>
      </c>
      <c r="DZ6" s="6">
        <v>2</v>
      </c>
      <c r="EA6" s="6">
        <v>1</v>
      </c>
      <c r="EB6" s="6">
        <v>1</v>
      </c>
      <c r="EC6" s="6"/>
      <c r="ED6" s="16"/>
      <c r="EE6" s="16"/>
      <c r="EF6" s="19">
        <v>1</v>
      </c>
      <c r="EG6" s="6">
        <v>2</v>
      </c>
      <c r="EH6" s="6">
        <v>1</v>
      </c>
      <c r="EI6" s="6">
        <v>1</v>
      </c>
      <c r="EJ6" s="6"/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19">
        <v>1</v>
      </c>
      <c r="ES6" s="6">
        <v>2</v>
      </c>
      <c r="ET6" s="6">
        <v>1</v>
      </c>
      <c r="EU6" s="6">
        <v>1</v>
      </c>
      <c r="EV6" s="6"/>
      <c r="EW6" s="16"/>
      <c r="EX6" s="16"/>
      <c r="EY6" s="19">
        <v>1</v>
      </c>
      <c r="EZ6" s="6">
        <v>2</v>
      </c>
      <c r="FA6" s="6">
        <v>1</v>
      </c>
      <c r="FB6" s="6">
        <v>1</v>
      </c>
      <c r="FC6" s="6"/>
      <c r="FD6" s="16"/>
      <c r="FE6" s="16"/>
      <c r="FF6" s="19">
        <v>1</v>
      </c>
      <c r="FG6" s="6">
        <v>2</v>
      </c>
      <c r="FH6" s="6">
        <v>1</v>
      </c>
      <c r="FI6" s="6">
        <v>1</v>
      </c>
      <c r="FJ6" s="6"/>
      <c r="FK6" s="16"/>
      <c r="FL6" s="16"/>
      <c r="FM6" s="19">
        <v>1</v>
      </c>
      <c r="FN6" s="6">
        <v>2</v>
      </c>
      <c r="FO6" s="6">
        <v>1</v>
      </c>
      <c r="FP6" s="6">
        <v>1</v>
      </c>
      <c r="FQ6" s="6"/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2</v>
      </c>
      <c r="GA6" s="6">
        <v>1</v>
      </c>
      <c r="GB6" s="6">
        <v>1</v>
      </c>
      <c r="GC6" s="6"/>
      <c r="GD6" s="16"/>
      <c r="GE6" s="16"/>
      <c r="GF6" s="19">
        <v>1</v>
      </c>
      <c r="GG6" s="6">
        <v>2</v>
      </c>
      <c r="GH6" s="6">
        <v>1</v>
      </c>
      <c r="GI6" s="6">
        <v>1</v>
      </c>
      <c r="GJ6" s="6"/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/>
      <c r="GY6" s="16"/>
      <c r="GZ6" s="16"/>
      <c r="HA6" s="19">
        <v>1</v>
      </c>
      <c r="HB6" s="6">
        <v>2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/>
      <c r="HK6" s="16"/>
      <c r="HL6" s="16"/>
      <c r="HM6" s="19">
        <v>1</v>
      </c>
      <c r="HN6" s="6">
        <v>2</v>
      </c>
      <c r="HO6" s="6">
        <v>1</v>
      </c>
      <c r="HP6" s="6">
        <v>1</v>
      </c>
      <c r="HQ6" s="6"/>
      <c r="HR6" s="16"/>
      <c r="HS6" s="16"/>
      <c r="HT6" s="19">
        <v>1</v>
      </c>
      <c r="HU6" s="6">
        <v>2</v>
      </c>
      <c r="HV6" s="6">
        <v>1</v>
      </c>
      <c r="HW6" s="6">
        <v>1</v>
      </c>
      <c r="HX6" s="6"/>
      <c r="HY6" s="16"/>
      <c r="HZ6" s="16"/>
      <c r="IA6" s="19">
        <v>1</v>
      </c>
      <c r="IB6" s="6">
        <v>2</v>
      </c>
      <c r="IC6" s="6">
        <v>1</v>
      </c>
      <c r="ID6" s="6">
        <v>1</v>
      </c>
      <c r="IE6" s="6"/>
      <c r="IF6" s="16"/>
      <c r="IG6" s="16"/>
      <c r="IH6" s="19">
        <v>1</v>
      </c>
      <c r="II6" s="6">
        <v>2</v>
      </c>
      <c r="IJ6" s="6">
        <v>1</v>
      </c>
      <c r="IK6" s="6">
        <v>1</v>
      </c>
      <c r="IL6" s="6"/>
      <c r="IM6" s="7">
        <f t="shared" si="39"/>
        <v>21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2</v>
      </c>
      <c r="IV6" s="55"/>
      <c r="IW6" s="6">
        <v>1</v>
      </c>
      <c r="IX6" s="6"/>
      <c r="IY6" s="16"/>
      <c r="IZ6" s="16"/>
      <c r="JA6" s="55"/>
      <c r="JB6" s="6">
        <v>2</v>
      </c>
      <c r="JC6" s="6">
        <v>1</v>
      </c>
      <c r="JD6" s="6">
        <v>1</v>
      </c>
      <c r="JE6" s="6"/>
      <c r="JF6" s="16"/>
      <c r="JG6" s="16"/>
      <c r="JH6" s="19">
        <v>1</v>
      </c>
      <c r="JI6" s="6">
        <v>2</v>
      </c>
      <c r="JJ6" s="6">
        <v>1</v>
      </c>
      <c r="JK6" s="6">
        <v>1</v>
      </c>
      <c r="JL6" s="6"/>
      <c r="JM6" s="16"/>
      <c r="JN6" s="16"/>
      <c r="JO6" s="19">
        <v>1</v>
      </c>
      <c r="JP6" s="6">
        <v>2</v>
      </c>
      <c r="JQ6" s="6">
        <v>1</v>
      </c>
      <c r="JR6" s="6">
        <v>1</v>
      </c>
      <c r="JS6" s="6"/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/>
      <c r="KF6" s="16"/>
      <c r="KG6" s="16"/>
      <c r="KH6" s="19">
        <v>1</v>
      </c>
      <c r="KI6" s="6">
        <v>2</v>
      </c>
      <c r="KJ6" s="6">
        <v>1</v>
      </c>
      <c r="KK6" s="6">
        <v>1</v>
      </c>
      <c r="KL6" s="6"/>
      <c r="KM6" s="16"/>
      <c r="KN6" s="16"/>
      <c r="KO6" s="19">
        <v>1</v>
      </c>
      <c r="KP6" s="6">
        <v>2</v>
      </c>
      <c r="KQ6" s="55"/>
      <c r="KR6" s="6">
        <v>1</v>
      </c>
      <c r="KS6" s="6"/>
      <c r="KT6" s="16"/>
      <c r="KU6" s="16"/>
      <c r="KV6" s="19">
        <v>1</v>
      </c>
      <c r="KW6" s="6">
        <v>2</v>
      </c>
      <c r="KX6" s="6">
        <v>1</v>
      </c>
      <c r="KY6" s="6">
        <v>1</v>
      </c>
      <c r="KZ6" s="6"/>
      <c r="LA6" s="16"/>
      <c r="LB6" s="16"/>
      <c r="LC6" s="19">
        <v>1</v>
      </c>
      <c r="LD6" s="6">
        <v>2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/>
      <c r="LM6" s="16"/>
      <c r="LN6" s="16"/>
      <c r="LO6" s="19">
        <v>1</v>
      </c>
      <c r="LP6" s="19">
        <v>2</v>
      </c>
      <c r="LQ6" s="6">
        <v>1</v>
      </c>
      <c r="LR6" s="6">
        <v>1</v>
      </c>
      <c r="LS6" s="6"/>
      <c r="LT6" s="16"/>
      <c r="LU6" s="16"/>
      <c r="LV6" s="19">
        <v>1</v>
      </c>
      <c r="LW6" s="6">
        <v>2</v>
      </c>
      <c r="LX6" s="6">
        <v>1</v>
      </c>
      <c r="LY6" s="6">
        <v>1</v>
      </c>
      <c r="LZ6" s="6"/>
      <c r="MA6" s="16"/>
      <c r="MB6" s="16"/>
      <c r="MC6" s="19">
        <v>1</v>
      </c>
      <c r="MD6" s="55"/>
      <c r="ME6" s="6">
        <v>1</v>
      </c>
      <c r="MF6" s="6">
        <v>1</v>
      </c>
      <c r="MG6" s="6"/>
      <c r="MH6" s="16"/>
      <c r="MI6" s="16"/>
      <c r="MJ6" s="31">
        <v>1</v>
      </c>
      <c r="MK6" s="6">
        <v>2</v>
      </c>
      <c r="ML6" s="6">
        <v>1</v>
      </c>
      <c r="MM6" s="6">
        <v>1</v>
      </c>
      <c r="MN6" s="7">
        <f t="shared" si="0"/>
        <v>18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/>
      <c r="MT6" s="16"/>
      <c r="MU6" s="16"/>
      <c r="MV6" s="19">
        <v>1</v>
      </c>
      <c r="MW6" s="6">
        <v>2</v>
      </c>
      <c r="MX6" s="6">
        <v>1</v>
      </c>
      <c r="MY6" s="6">
        <v>1</v>
      </c>
      <c r="MZ6" s="6"/>
      <c r="NA6" s="16"/>
      <c r="NB6" s="16"/>
      <c r="NC6" s="19">
        <v>1</v>
      </c>
      <c r="ND6" s="6">
        <v>2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22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21</v>
      </c>
      <c r="PS6" s="9">
        <f t="shared" si="11"/>
        <v>18</v>
      </c>
      <c r="PT6" s="9">
        <f t="shared" si="12"/>
        <v>21</v>
      </c>
      <c r="PU6" s="9">
        <f t="shared" si="13"/>
        <v>18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37" t="s">
        <v>112</v>
      </c>
      <c r="B7" s="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6">
        <v>2</v>
      </c>
      <c r="R7" s="6">
        <v>1</v>
      </c>
      <c r="S7" s="6">
        <v>1</v>
      </c>
      <c r="T7" s="6"/>
      <c r="U7" s="16"/>
      <c r="V7" s="16"/>
      <c r="W7" s="19">
        <v>1</v>
      </c>
      <c r="X7" s="6">
        <v>2</v>
      </c>
      <c r="Y7" s="6">
        <v>1</v>
      </c>
      <c r="Z7" s="6">
        <v>1</v>
      </c>
      <c r="AA7" s="6"/>
      <c r="AB7" s="16"/>
      <c r="AC7" s="16"/>
      <c r="AD7" s="19">
        <v>1</v>
      </c>
      <c r="AE7" s="55"/>
      <c r="AF7" s="6">
        <v>1</v>
      </c>
      <c r="AG7" s="6">
        <v>1</v>
      </c>
      <c r="AH7" s="7">
        <f t="shared" si="15"/>
        <v>12</v>
      </c>
      <c r="AI7" s="7" t="str">
        <f t="shared" si="16"/>
        <v>-</v>
      </c>
      <c r="AJ7" s="7" t="str">
        <f t="shared" si="17"/>
        <v>-</v>
      </c>
      <c r="AK7" s="7" t="str">
        <f t="shared" si="18"/>
        <v>-</v>
      </c>
      <c r="AL7" s="5">
        <v>4</v>
      </c>
      <c r="AM7" s="6">
        <v>1</v>
      </c>
      <c r="AN7" s="16"/>
      <c r="AO7" s="16"/>
      <c r="AP7" s="19">
        <v>1</v>
      </c>
      <c r="AQ7" s="6">
        <v>2</v>
      </c>
      <c r="AR7" s="6">
        <v>1</v>
      </c>
      <c r="AS7" s="6">
        <v>1</v>
      </c>
      <c r="AT7" s="6"/>
      <c r="AU7" s="16"/>
      <c r="AV7" s="16"/>
      <c r="AW7" s="19">
        <v>1</v>
      </c>
      <c r="AX7" s="6">
        <v>2</v>
      </c>
      <c r="AY7" s="6">
        <v>1</v>
      </c>
      <c r="AZ7" s="6">
        <v>1</v>
      </c>
      <c r="BA7" s="6"/>
      <c r="BB7" s="16"/>
      <c r="BC7" s="16"/>
      <c r="BD7" s="19">
        <v>1</v>
      </c>
      <c r="BE7" s="6">
        <v>2</v>
      </c>
      <c r="BF7" s="6">
        <v>1</v>
      </c>
      <c r="BG7" s="6">
        <v>1</v>
      </c>
      <c r="BH7" s="6"/>
      <c r="BI7" s="16"/>
      <c r="BJ7" s="16"/>
      <c r="BK7" s="19">
        <v>1</v>
      </c>
      <c r="BL7" s="6">
        <v>2</v>
      </c>
      <c r="BM7" s="6">
        <v>1</v>
      </c>
      <c r="BN7" s="6">
        <v>1</v>
      </c>
      <c r="BO7" s="6"/>
      <c r="BP7" s="16"/>
      <c r="BQ7" s="7">
        <f t="shared" si="19"/>
        <v>21</v>
      </c>
      <c r="BR7" s="7" t="str">
        <f t="shared" si="20"/>
        <v>-</v>
      </c>
      <c r="BS7" s="7" t="str">
        <f t="shared" si="21"/>
        <v>-</v>
      </c>
      <c r="BT7" s="7" t="str">
        <f t="shared" si="22"/>
        <v>-</v>
      </c>
      <c r="BU7" s="5">
        <v>4</v>
      </c>
      <c r="BV7" s="16"/>
      <c r="BW7" s="19">
        <v>1</v>
      </c>
      <c r="BX7" s="6">
        <v>2</v>
      </c>
      <c r="BY7" s="6">
        <v>0</v>
      </c>
      <c r="BZ7" s="6">
        <v>1</v>
      </c>
      <c r="CA7" s="6"/>
      <c r="CB7" s="16"/>
      <c r="CC7" s="16"/>
      <c r="CD7" s="19">
        <v>1</v>
      </c>
      <c r="CE7" s="19">
        <v>2</v>
      </c>
      <c r="CF7" s="6">
        <v>1</v>
      </c>
      <c r="CG7" s="6">
        <v>1</v>
      </c>
      <c r="CH7" s="6"/>
      <c r="CI7" s="16"/>
      <c r="CJ7" s="16"/>
      <c r="CK7" s="19">
        <v>1</v>
      </c>
      <c r="CL7" s="6">
        <v>2</v>
      </c>
      <c r="CM7" s="6">
        <v>0</v>
      </c>
      <c r="CN7" s="6">
        <v>1</v>
      </c>
      <c r="CO7" s="6"/>
      <c r="CP7" s="16"/>
      <c r="CQ7" s="16"/>
      <c r="CR7" s="19">
        <v>1</v>
      </c>
      <c r="CS7" s="6">
        <v>2</v>
      </c>
      <c r="CT7" s="6">
        <v>1</v>
      </c>
      <c r="CU7" s="6">
        <v>1</v>
      </c>
      <c r="CV7" s="55"/>
      <c r="CW7" s="55"/>
      <c r="CX7" s="16"/>
      <c r="CY7" s="55"/>
      <c r="CZ7" s="6">
        <v>2</v>
      </c>
      <c r="DA7" s="7">
        <f t="shared" si="23"/>
        <v>20</v>
      </c>
      <c r="DB7" s="7" t="str">
        <f t="shared" si="24"/>
        <v>-</v>
      </c>
      <c r="DC7" s="7" t="str">
        <f t="shared" si="25"/>
        <v>-</v>
      </c>
      <c r="DD7" s="7" t="str">
        <f t="shared" si="26"/>
        <v>-</v>
      </c>
      <c r="DE7" s="5">
        <v>4</v>
      </c>
      <c r="DF7" s="6">
        <v>1</v>
      </c>
      <c r="DG7" s="6">
        <v>1</v>
      </c>
      <c r="DH7" s="6">
        <v>1</v>
      </c>
      <c r="DI7" s="16"/>
      <c r="DJ7" s="16"/>
      <c r="DK7" s="19">
        <v>1</v>
      </c>
      <c r="DL7" s="6">
        <v>2</v>
      </c>
      <c r="DM7" s="6">
        <v>1</v>
      </c>
      <c r="DN7" s="6">
        <v>1</v>
      </c>
      <c r="DO7" s="6"/>
      <c r="DP7" s="16"/>
      <c r="DQ7" s="16"/>
      <c r="DR7" s="55"/>
      <c r="DS7" s="6">
        <v>2</v>
      </c>
      <c r="DT7" s="6">
        <v>1</v>
      </c>
      <c r="DU7" s="6">
        <v>1</v>
      </c>
      <c r="DV7" s="6"/>
      <c r="DW7" s="16"/>
      <c r="DX7" s="16"/>
      <c r="DY7" s="19">
        <v>1</v>
      </c>
      <c r="DZ7" s="6">
        <v>2</v>
      </c>
      <c r="EA7" s="6">
        <v>1</v>
      </c>
      <c r="EB7" s="6">
        <v>1</v>
      </c>
      <c r="EC7" s="6"/>
      <c r="ED7" s="16"/>
      <c r="EE7" s="16"/>
      <c r="EF7" s="19">
        <v>1</v>
      </c>
      <c r="EG7" s="6">
        <v>0</v>
      </c>
      <c r="EH7" s="6">
        <v>1</v>
      </c>
      <c r="EI7" s="6">
        <v>1</v>
      </c>
      <c r="EJ7" s="6"/>
      <c r="EK7" s="7">
        <f t="shared" si="27"/>
        <v>20</v>
      </c>
      <c r="EL7" s="7" t="str">
        <f t="shared" si="28"/>
        <v>-</v>
      </c>
      <c r="EM7" s="7" t="str">
        <f t="shared" si="29"/>
        <v>-</v>
      </c>
      <c r="EN7" s="7" t="str">
        <f t="shared" si="30"/>
        <v>-</v>
      </c>
      <c r="EO7" s="5">
        <v>4</v>
      </c>
      <c r="EP7" s="16"/>
      <c r="EQ7" s="16"/>
      <c r="ER7" s="19">
        <v>0</v>
      </c>
      <c r="ES7" s="6">
        <v>2</v>
      </c>
      <c r="ET7" s="6">
        <v>1</v>
      </c>
      <c r="EU7" s="6">
        <v>1</v>
      </c>
      <c r="EV7" s="6"/>
      <c r="EW7" s="16"/>
      <c r="EX7" s="16"/>
      <c r="EY7" s="19">
        <v>1</v>
      </c>
      <c r="EZ7" s="6">
        <v>2</v>
      </c>
      <c r="FA7" s="6">
        <v>1</v>
      </c>
      <c r="FB7" s="6">
        <v>1</v>
      </c>
      <c r="FC7" s="6"/>
      <c r="FD7" s="16"/>
      <c r="FE7" s="16"/>
      <c r="FF7" s="19">
        <v>1</v>
      </c>
      <c r="FG7" s="6">
        <v>2</v>
      </c>
      <c r="FH7" s="6">
        <v>1</v>
      </c>
      <c r="FI7" s="6">
        <v>1</v>
      </c>
      <c r="FJ7" s="6"/>
      <c r="FK7" s="16"/>
      <c r="FL7" s="16"/>
      <c r="FM7" s="19">
        <v>1</v>
      </c>
      <c r="FN7" s="6">
        <v>2</v>
      </c>
      <c r="FO7" s="6">
        <v>1</v>
      </c>
      <c r="FP7" s="6">
        <v>1</v>
      </c>
      <c r="FQ7" s="6"/>
      <c r="FR7" s="16"/>
      <c r="FS7" s="16"/>
      <c r="FT7" s="7">
        <f t="shared" si="31"/>
        <v>19</v>
      </c>
      <c r="FU7" s="7" t="str">
        <f t="shared" si="32"/>
        <v>-</v>
      </c>
      <c r="FV7" s="7" t="str">
        <f t="shared" si="33"/>
        <v>-</v>
      </c>
      <c r="FW7" s="7" t="str">
        <f t="shared" si="34"/>
        <v>-</v>
      </c>
      <c r="FX7" s="5">
        <v>4</v>
      </c>
      <c r="FY7" s="19">
        <v>1</v>
      </c>
      <c r="FZ7" s="6">
        <v>2</v>
      </c>
      <c r="GA7" s="6">
        <v>1</v>
      </c>
      <c r="GB7" s="6">
        <v>1</v>
      </c>
      <c r="GC7" s="6"/>
      <c r="GD7" s="16"/>
      <c r="GE7" s="16"/>
      <c r="GF7" s="19">
        <v>1</v>
      </c>
      <c r="GG7" s="6">
        <v>2</v>
      </c>
      <c r="GH7" s="6">
        <v>1</v>
      </c>
      <c r="GI7" s="6">
        <v>1</v>
      </c>
      <c r="GJ7" s="6"/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19">
        <v>1</v>
      </c>
      <c r="GW7" s="19">
        <v>1</v>
      </c>
      <c r="GX7" s="19"/>
      <c r="GY7" s="16"/>
      <c r="GZ7" s="16"/>
      <c r="HA7" s="19">
        <v>1</v>
      </c>
      <c r="HB7" s="6">
        <v>2</v>
      </c>
      <c r="HC7" s="6">
        <v>1</v>
      </c>
      <c r="HD7" s="7">
        <f t="shared" si="35"/>
        <v>16</v>
      </c>
      <c r="HE7" s="7" t="str">
        <f t="shared" si="36"/>
        <v>-</v>
      </c>
      <c r="HF7" s="7" t="str">
        <f t="shared" si="37"/>
        <v>-</v>
      </c>
      <c r="HG7" s="7" t="str">
        <f t="shared" si="38"/>
        <v>-</v>
      </c>
      <c r="HH7" s="5">
        <v>4</v>
      </c>
      <c r="HI7" s="6">
        <v>1</v>
      </c>
      <c r="HJ7" s="6"/>
      <c r="HK7" s="16"/>
      <c r="HL7" s="16"/>
      <c r="HM7" s="19">
        <v>1</v>
      </c>
      <c r="HN7" s="6">
        <v>2</v>
      </c>
      <c r="HO7" s="6">
        <v>1</v>
      </c>
      <c r="HP7" s="6">
        <v>1</v>
      </c>
      <c r="HQ7" s="6"/>
      <c r="HR7" s="16"/>
      <c r="HS7" s="16"/>
      <c r="HT7" s="19">
        <v>0</v>
      </c>
      <c r="HU7" s="6">
        <v>2</v>
      </c>
      <c r="HV7" s="6">
        <v>1</v>
      </c>
      <c r="HW7" s="6">
        <v>1</v>
      </c>
      <c r="HX7" s="6"/>
      <c r="HY7" s="16"/>
      <c r="HZ7" s="16"/>
      <c r="IA7" s="19">
        <v>1</v>
      </c>
      <c r="IB7" s="6">
        <v>2</v>
      </c>
      <c r="IC7" s="6">
        <v>1</v>
      </c>
      <c r="ID7" s="6">
        <v>1</v>
      </c>
      <c r="IE7" s="6"/>
      <c r="IF7" s="16"/>
      <c r="IG7" s="16"/>
      <c r="IH7" s="19">
        <v>1</v>
      </c>
      <c r="II7" s="6">
        <v>2</v>
      </c>
      <c r="IJ7" s="6">
        <v>1</v>
      </c>
      <c r="IK7" s="6">
        <v>1</v>
      </c>
      <c r="IL7" s="6"/>
      <c r="IM7" s="7">
        <f t="shared" si="39"/>
        <v>20</v>
      </c>
      <c r="IN7" s="7" t="str">
        <f t="shared" si="40"/>
        <v>-</v>
      </c>
      <c r="IO7" s="7" t="str">
        <f t="shared" si="41"/>
        <v>-</v>
      </c>
      <c r="IP7" s="7" t="str">
        <f t="shared" si="42"/>
        <v>-</v>
      </c>
      <c r="IQ7" s="5">
        <v>4</v>
      </c>
      <c r="IR7" s="16"/>
      <c r="IS7" s="16"/>
      <c r="IT7" s="19">
        <v>1</v>
      </c>
      <c r="IU7" s="6">
        <v>2</v>
      </c>
      <c r="IV7" s="55"/>
      <c r="IW7" s="6">
        <v>1</v>
      </c>
      <c r="IX7" s="6"/>
      <c r="IY7" s="16"/>
      <c r="IZ7" s="16"/>
      <c r="JA7" s="55"/>
      <c r="JB7" s="6">
        <v>2</v>
      </c>
      <c r="JC7" s="6">
        <v>1</v>
      </c>
      <c r="JD7" s="6">
        <v>1</v>
      </c>
      <c r="JE7" s="6"/>
      <c r="JF7" s="16"/>
      <c r="JG7" s="16"/>
      <c r="JH7" s="19">
        <v>1</v>
      </c>
      <c r="JI7" s="6">
        <v>2</v>
      </c>
      <c r="JJ7" s="6">
        <v>1</v>
      </c>
      <c r="JK7" s="6">
        <v>1</v>
      </c>
      <c r="JL7" s="6"/>
      <c r="JM7" s="16"/>
      <c r="JN7" s="16"/>
      <c r="JO7" s="19">
        <v>1</v>
      </c>
      <c r="JP7" s="6">
        <v>2</v>
      </c>
      <c r="JQ7" s="6">
        <v>1</v>
      </c>
      <c r="JR7" s="6">
        <v>1</v>
      </c>
      <c r="JS7" s="6"/>
      <c r="JT7" s="16"/>
      <c r="JU7" s="16"/>
      <c r="JV7" s="55"/>
      <c r="JW7" s="7">
        <f t="shared" si="43"/>
        <v>18</v>
      </c>
      <c r="JX7" s="7" t="str">
        <f t="shared" si="44"/>
        <v>-</v>
      </c>
      <c r="JY7" s="7" t="str">
        <f t="shared" si="45"/>
        <v>-</v>
      </c>
      <c r="JZ7" s="7" t="str">
        <f t="shared" si="46"/>
        <v>-</v>
      </c>
      <c r="KA7" s="5">
        <v>4</v>
      </c>
      <c r="KB7" s="55"/>
      <c r="KC7" s="6">
        <v>1</v>
      </c>
      <c r="KD7" s="6">
        <v>1</v>
      </c>
      <c r="KE7" s="6"/>
      <c r="KF7" s="16"/>
      <c r="KG7" s="16"/>
      <c r="KH7" s="19">
        <v>1</v>
      </c>
      <c r="KI7" s="6">
        <v>2</v>
      </c>
      <c r="KJ7" s="6">
        <v>1</v>
      </c>
      <c r="KK7" s="6">
        <v>1</v>
      </c>
      <c r="KL7" s="6"/>
      <c r="KM7" s="16"/>
      <c r="KN7" s="16"/>
      <c r="KO7" s="19">
        <v>1</v>
      </c>
      <c r="KP7" s="6">
        <v>2</v>
      </c>
      <c r="KQ7" s="55"/>
      <c r="KR7" s="6">
        <v>1</v>
      </c>
      <c r="KS7" s="6"/>
      <c r="KT7" s="16"/>
      <c r="KU7" s="16"/>
      <c r="KV7" s="19">
        <v>1</v>
      </c>
      <c r="KW7" s="6">
        <v>2</v>
      </c>
      <c r="KX7" s="6">
        <v>1</v>
      </c>
      <c r="KY7" s="6">
        <v>1</v>
      </c>
      <c r="KZ7" s="6"/>
      <c r="LA7" s="16"/>
      <c r="LB7" s="16"/>
      <c r="LC7" s="19">
        <v>1</v>
      </c>
      <c r="LD7" s="6">
        <v>2</v>
      </c>
      <c r="LE7" s="6">
        <v>1</v>
      </c>
      <c r="LF7" s="6">
        <v>1</v>
      </c>
      <c r="LG7" s="7">
        <f t="shared" si="47"/>
        <v>21</v>
      </c>
      <c r="LH7" s="7" t="str">
        <f t="shared" si="48"/>
        <v>-</v>
      </c>
      <c r="LI7" s="7" t="str">
        <f t="shared" si="49"/>
        <v>-</v>
      </c>
      <c r="LJ7" s="7" t="str">
        <f t="shared" si="50"/>
        <v>-</v>
      </c>
      <c r="LK7" s="5">
        <v>4</v>
      </c>
      <c r="LL7" s="6"/>
      <c r="LM7" s="16"/>
      <c r="LN7" s="16"/>
      <c r="LO7" s="19">
        <v>1</v>
      </c>
      <c r="LP7" s="19">
        <v>2</v>
      </c>
      <c r="LQ7" s="6">
        <v>1</v>
      </c>
      <c r="LR7" s="6">
        <v>1</v>
      </c>
      <c r="LS7" s="6"/>
      <c r="LT7" s="16"/>
      <c r="LU7" s="16"/>
      <c r="LV7" s="19">
        <v>1</v>
      </c>
      <c r="LW7" s="6">
        <v>2</v>
      </c>
      <c r="LX7" s="6">
        <v>1</v>
      </c>
      <c r="LY7" s="6">
        <v>1</v>
      </c>
      <c r="LZ7" s="6"/>
      <c r="MA7" s="16"/>
      <c r="MB7" s="16"/>
      <c r="MC7" s="19">
        <v>1</v>
      </c>
      <c r="MD7" s="55"/>
      <c r="ME7" s="6">
        <v>1</v>
      </c>
      <c r="MF7" s="6">
        <v>1</v>
      </c>
      <c r="MG7" s="6"/>
      <c r="MH7" s="16"/>
      <c r="MI7" s="16"/>
      <c r="MJ7" s="31">
        <v>1</v>
      </c>
      <c r="MK7" s="6">
        <v>2</v>
      </c>
      <c r="ML7" s="6">
        <v>1</v>
      </c>
      <c r="MM7" s="6">
        <v>1</v>
      </c>
      <c r="MN7" s="7">
        <f t="shared" si="0"/>
        <v>18</v>
      </c>
      <c r="MO7" s="7" t="str">
        <f t="shared" si="1"/>
        <v>-</v>
      </c>
      <c r="MP7" s="7" t="str">
        <f t="shared" si="2"/>
        <v>-</v>
      </c>
      <c r="MQ7" s="7" t="str">
        <f t="shared" si="3"/>
        <v>-</v>
      </c>
      <c r="MR7" s="5">
        <v>4</v>
      </c>
      <c r="MS7" s="6"/>
      <c r="MT7" s="16"/>
      <c r="MU7" s="16"/>
      <c r="MV7" s="19">
        <v>1</v>
      </c>
      <c r="MW7" s="6">
        <v>2</v>
      </c>
      <c r="MX7" s="6">
        <v>1</v>
      </c>
      <c r="MY7" s="6">
        <v>1</v>
      </c>
      <c r="MZ7" s="6"/>
      <c r="NA7" s="16"/>
      <c r="NB7" s="16"/>
      <c r="NC7" s="19">
        <v>1</v>
      </c>
      <c r="ND7" s="6">
        <v>2</v>
      </c>
      <c r="NE7" s="6">
        <v>1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7">
        <f t="shared" si="51"/>
        <v>9</v>
      </c>
      <c r="NY7" s="7" t="str">
        <f t="shared" si="52"/>
        <v>-</v>
      </c>
      <c r="NZ7" s="7" t="str">
        <f t="shared" si="53"/>
        <v>-</v>
      </c>
      <c r="OA7" s="7" t="str">
        <f t="shared" si="54"/>
        <v>-</v>
      </c>
      <c r="OB7" s="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7" t="str">
        <f t="shared" si="55"/>
        <v>-</v>
      </c>
      <c r="PH7" s="7" t="str">
        <f t="shared" si="56"/>
        <v>-</v>
      </c>
      <c r="PI7" s="7" t="str">
        <f t="shared" si="57"/>
        <v>-</v>
      </c>
      <c r="PJ7" s="7" t="str">
        <f t="shared" si="58"/>
        <v>-</v>
      </c>
      <c r="PK7" s="8">
        <v>4</v>
      </c>
      <c r="PL7" s="9">
        <f t="shared" si="4"/>
        <v>12</v>
      </c>
      <c r="PM7" s="9">
        <f t="shared" si="5"/>
        <v>21</v>
      </c>
      <c r="PN7" s="9">
        <f t="shared" si="6"/>
        <v>20</v>
      </c>
      <c r="PO7" s="9">
        <f t="shared" si="7"/>
        <v>20</v>
      </c>
      <c r="PP7" s="9">
        <f t="shared" si="8"/>
        <v>19</v>
      </c>
      <c r="PQ7" s="9">
        <f t="shared" si="9"/>
        <v>16</v>
      </c>
      <c r="PR7" s="9">
        <f t="shared" si="10"/>
        <v>20</v>
      </c>
      <c r="PS7" s="9">
        <f t="shared" si="11"/>
        <v>18</v>
      </c>
      <c r="PT7" s="9">
        <f t="shared" si="12"/>
        <v>21</v>
      </c>
      <c r="PU7" s="9">
        <f t="shared" si="13"/>
        <v>18</v>
      </c>
      <c r="PV7" s="9">
        <f t="shared" si="59"/>
        <v>9</v>
      </c>
      <c r="PW7" s="9" t="str">
        <f t="shared" si="60"/>
        <v>-</v>
      </c>
      <c r="PX7" s="10">
        <f t="shared" si="14"/>
        <v>194</v>
      </c>
      <c r="PY7" s="10">
        <f t="shared" si="61"/>
        <v>194</v>
      </c>
      <c r="PZ7" s="11">
        <f t="shared" si="62"/>
        <v>100</v>
      </c>
    </row>
    <row r="8" spans="1:442" ht="21.75">
      <c r="A8" s="37" t="s">
        <v>113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2</v>
      </c>
      <c r="R8" s="6">
        <v>1</v>
      </c>
      <c r="S8" s="6">
        <v>1</v>
      </c>
      <c r="T8" s="6"/>
      <c r="U8" s="16"/>
      <c r="V8" s="16"/>
      <c r="W8" s="19">
        <v>1</v>
      </c>
      <c r="X8" s="6">
        <v>2</v>
      </c>
      <c r="Y8" s="6">
        <v>1</v>
      </c>
      <c r="Z8" s="6">
        <v>1</v>
      </c>
      <c r="AA8" s="6"/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2</v>
      </c>
      <c r="AR8" s="6">
        <v>1</v>
      </c>
      <c r="AS8" s="6">
        <v>1</v>
      </c>
      <c r="AT8" s="6"/>
      <c r="AU8" s="16"/>
      <c r="AV8" s="16"/>
      <c r="AW8" s="19">
        <v>1</v>
      </c>
      <c r="AX8" s="6">
        <v>2</v>
      </c>
      <c r="AY8" s="6">
        <v>1</v>
      </c>
      <c r="AZ8" s="6">
        <v>1</v>
      </c>
      <c r="BA8" s="6"/>
      <c r="BB8" s="16"/>
      <c r="BC8" s="16"/>
      <c r="BD8" s="19">
        <v>1</v>
      </c>
      <c r="BE8" s="6">
        <v>2</v>
      </c>
      <c r="BF8" s="6">
        <v>1</v>
      </c>
      <c r="BG8" s="6">
        <v>1</v>
      </c>
      <c r="BH8" s="6"/>
      <c r="BI8" s="16"/>
      <c r="BJ8" s="16"/>
      <c r="BK8" s="19">
        <v>1</v>
      </c>
      <c r="BL8" s="6">
        <v>2</v>
      </c>
      <c r="BM8" s="6">
        <v>1</v>
      </c>
      <c r="BN8" s="6">
        <v>1</v>
      </c>
      <c r="BO8" s="6"/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2</v>
      </c>
      <c r="BY8" s="6">
        <v>1</v>
      </c>
      <c r="BZ8" s="6">
        <v>1</v>
      </c>
      <c r="CA8" s="6"/>
      <c r="CB8" s="16"/>
      <c r="CC8" s="16"/>
      <c r="CD8" s="19">
        <v>0</v>
      </c>
      <c r="CE8" s="19">
        <v>0</v>
      </c>
      <c r="CF8" s="6">
        <v>0</v>
      </c>
      <c r="CG8" s="6">
        <v>0</v>
      </c>
      <c r="CH8" s="6"/>
      <c r="CI8" s="16"/>
      <c r="CJ8" s="16"/>
      <c r="CK8" s="19">
        <v>1</v>
      </c>
      <c r="CL8" s="6">
        <v>2</v>
      </c>
      <c r="CM8" s="6">
        <v>1</v>
      </c>
      <c r="CN8" s="6">
        <v>1</v>
      </c>
      <c r="CO8" s="6"/>
      <c r="CP8" s="16"/>
      <c r="CQ8" s="16"/>
      <c r="CR8" s="19">
        <v>1</v>
      </c>
      <c r="CS8" s="6">
        <v>2</v>
      </c>
      <c r="CT8" s="6">
        <v>1</v>
      </c>
      <c r="CU8" s="6">
        <v>1</v>
      </c>
      <c r="CV8" s="55"/>
      <c r="CW8" s="55"/>
      <c r="CX8" s="16"/>
      <c r="CY8" s="55"/>
      <c r="CZ8" s="6">
        <v>2</v>
      </c>
      <c r="DA8" s="7">
        <f t="shared" si="23"/>
        <v>17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2</v>
      </c>
      <c r="DM8" s="6">
        <v>1</v>
      </c>
      <c r="DN8" s="6">
        <v>1</v>
      </c>
      <c r="DO8" s="6"/>
      <c r="DP8" s="16"/>
      <c r="DQ8" s="16"/>
      <c r="DR8" s="55"/>
      <c r="DS8" s="6">
        <v>2</v>
      </c>
      <c r="DT8" s="6">
        <v>1</v>
      </c>
      <c r="DU8" s="6">
        <v>1</v>
      </c>
      <c r="DV8" s="6"/>
      <c r="DW8" s="16"/>
      <c r="DX8" s="16"/>
      <c r="DY8" s="19">
        <v>1</v>
      </c>
      <c r="DZ8" s="6">
        <v>2</v>
      </c>
      <c r="EA8" s="6">
        <v>1</v>
      </c>
      <c r="EB8" s="6">
        <v>1</v>
      </c>
      <c r="EC8" s="6"/>
      <c r="ED8" s="16"/>
      <c r="EE8" s="16"/>
      <c r="EF8" s="19">
        <v>1</v>
      </c>
      <c r="EG8" s="6">
        <v>2</v>
      </c>
      <c r="EH8" s="6">
        <v>1</v>
      </c>
      <c r="EI8" s="6">
        <v>1</v>
      </c>
      <c r="EJ8" s="6"/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19">
        <v>1</v>
      </c>
      <c r="ES8" s="6">
        <v>2</v>
      </c>
      <c r="ET8" s="6">
        <v>1</v>
      </c>
      <c r="EU8" s="6">
        <v>1</v>
      </c>
      <c r="EV8" s="6"/>
      <c r="EW8" s="16"/>
      <c r="EX8" s="16"/>
      <c r="EY8" s="19">
        <v>1</v>
      </c>
      <c r="EZ8" s="6">
        <v>2</v>
      </c>
      <c r="FA8" s="6">
        <v>1</v>
      </c>
      <c r="FB8" s="6">
        <v>1</v>
      </c>
      <c r="FC8" s="6"/>
      <c r="FD8" s="16"/>
      <c r="FE8" s="16"/>
      <c r="FF8" s="19">
        <v>1</v>
      </c>
      <c r="FG8" s="6">
        <v>2</v>
      </c>
      <c r="FH8" s="6">
        <v>1</v>
      </c>
      <c r="FI8" s="6">
        <v>1</v>
      </c>
      <c r="FJ8" s="6"/>
      <c r="FK8" s="16"/>
      <c r="FL8" s="16"/>
      <c r="FM8" s="19">
        <v>1</v>
      </c>
      <c r="FN8" s="6">
        <v>2</v>
      </c>
      <c r="FO8" s="6">
        <v>1</v>
      </c>
      <c r="FP8" s="6">
        <v>1</v>
      </c>
      <c r="FQ8" s="6"/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2</v>
      </c>
      <c r="GA8" s="6">
        <v>1</v>
      </c>
      <c r="GB8" s="6">
        <v>1</v>
      </c>
      <c r="GC8" s="6"/>
      <c r="GD8" s="16"/>
      <c r="GE8" s="16"/>
      <c r="GF8" s="19">
        <v>1</v>
      </c>
      <c r="GG8" s="6">
        <v>2</v>
      </c>
      <c r="GH8" s="6">
        <v>1</v>
      </c>
      <c r="GI8" s="6">
        <v>1</v>
      </c>
      <c r="GJ8" s="6"/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/>
      <c r="GY8" s="16"/>
      <c r="GZ8" s="16"/>
      <c r="HA8" s="19">
        <v>1</v>
      </c>
      <c r="HB8" s="6">
        <v>2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/>
      <c r="HK8" s="16"/>
      <c r="HL8" s="16"/>
      <c r="HM8" s="19">
        <v>1</v>
      </c>
      <c r="HN8" s="6">
        <v>2</v>
      </c>
      <c r="HO8" s="6">
        <v>1</v>
      </c>
      <c r="HP8" s="6">
        <v>1</v>
      </c>
      <c r="HQ8" s="6"/>
      <c r="HR8" s="16"/>
      <c r="HS8" s="16"/>
      <c r="HT8" s="19">
        <v>1</v>
      </c>
      <c r="HU8" s="6">
        <v>2</v>
      </c>
      <c r="HV8" s="6">
        <v>1</v>
      </c>
      <c r="HW8" s="6">
        <v>1</v>
      </c>
      <c r="HX8" s="6"/>
      <c r="HY8" s="16"/>
      <c r="HZ8" s="16"/>
      <c r="IA8" s="19">
        <v>1</v>
      </c>
      <c r="IB8" s="6">
        <v>2</v>
      </c>
      <c r="IC8" s="6">
        <v>1</v>
      </c>
      <c r="ID8" s="6">
        <v>1</v>
      </c>
      <c r="IE8" s="6"/>
      <c r="IF8" s="16"/>
      <c r="IG8" s="16"/>
      <c r="IH8" s="19">
        <v>1</v>
      </c>
      <c r="II8" s="6">
        <v>2</v>
      </c>
      <c r="IJ8" s="6">
        <v>1</v>
      </c>
      <c r="IK8" s="6">
        <v>1</v>
      </c>
      <c r="IL8" s="6"/>
      <c r="IM8" s="7">
        <f t="shared" si="39"/>
        <v>21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2</v>
      </c>
      <c r="IV8" s="55"/>
      <c r="IW8" s="6">
        <v>1</v>
      </c>
      <c r="IX8" s="6"/>
      <c r="IY8" s="16"/>
      <c r="IZ8" s="16"/>
      <c r="JA8" s="55"/>
      <c r="JB8" s="6">
        <v>2</v>
      </c>
      <c r="JC8" s="6">
        <v>1</v>
      </c>
      <c r="JD8" s="6">
        <v>1</v>
      </c>
      <c r="JE8" s="6"/>
      <c r="JF8" s="16"/>
      <c r="JG8" s="16"/>
      <c r="JH8" s="19">
        <v>1</v>
      </c>
      <c r="JI8" s="6">
        <v>2</v>
      </c>
      <c r="JJ8" s="6">
        <v>1</v>
      </c>
      <c r="JK8" s="6">
        <v>1</v>
      </c>
      <c r="JL8" s="6"/>
      <c r="JM8" s="16"/>
      <c r="JN8" s="16"/>
      <c r="JO8" s="19">
        <v>1</v>
      </c>
      <c r="JP8" s="6">
        <v>2</v>
      </c>
      <c r="JQ8" s="6">
        <v>1</v>
      </c>
      <c r="JR8" s="6">
        <v>1</v>
      </c>
      <c r="JS8" s="6"/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/>
      <c r="KF8" s="16"/>
      <c r="KG8" s="16"/>
      <c r="KH8" s="19">
        <v>1</v>
      </c>
      <c r="KI8" s="6">
        <v>2</v>
      </c>
      <c r="KJ8" s="6">
        <v>1</v>
      </c>
      <c r="KK8" s="6">
        <v>1</v>
      </c>
      <c r="KL8" s="6"/>
      <c r="KM8" s="16"/>
      <c r="KN8" s="16"/>
      <c r="KO8" s="19">
        <v>1</v>
      </c>
      <c r="KP8" s="6">
        <v>2</v>
      </c>
      <c r="KQ8" s="55"/>
      <c r="KR8" s="6">
        <v>1</v>
      </c>
      <c r="KS8" s="6"/>
      <c r="KT8" s="16"/>
      <c r="KU8" s="16"/>
      <c r="KV8" s="19">
        <v>1</v>
      </c>
      <c r="KW8" s="6">
        <v>2</v>
      </c>
      <c r="KX8" s="6">
        <v>1</v>
      </c>
      <c r="KY8" s="6">
        <v>1</v>
      </c>
      <c r="KZ8" s="6"/>
      <c r="LA8" s="16"/>
      <c r="LB8" s="16"/>
      <c r="LC8" s="19">
        <v>1</v>
      </c>
      <c r="LD8" s="6">
        <v>2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/>
      <c r="LM8" s="16"/>
      <c r="LN8" s="16"/>
      <c r="LO8" s="19">
        <v>1</v>
      </c>
      <c r="LP8" s="19">
        <v>2</v>
      </c>
      <c r="LQ8" s="6">
        <v>1</v>
      </c>
      <c r="LR8" s="6">
        <v>1</v>
      </c>
      <c r="LS8" s="6"/>
      <c r="LT8" s="16"/>
      <c r="LU8" s="16"/>
      <c r="LV8" s="19">
        <v>1</v>
      </c>
      <c r="LW8" s="6">
        <v>2</v>
      </c>
      <c r="LX8" s="6">
        <v>1</v>
      </c>
      <c r="LY8" s="6">
        <v>1</v>
      </c>
      <c r="LZ8" s="6"/>
      <c r="MA8" s="16"/>
      <c r="MB8" s="16"/>
      <c r="MC8" s="19">
        <v>1</v>
      </c>
      <c r="MD8" s="55"/>
      <c r="ME8" s="6">
        <v>1</v>
      </c>
      <c r="MF8" s="6">
        <v>1</v>
      </c>
      <c r="MG8" s="6"/>
      <c r="MH8" s="16"/>
      <c r="MI8" s="16"/>
      <c r="MJ8" s="31">
        <v>1</v>
      </c>
      <c r="MK8" s="6">
        <v>2</v>
      </c>
      <c r="ML8" s="6">
        <v>1</v>
      </c>
      <c r="MM8" s="6">
        <v>1</v>
      </c>
      <c r="MN8" s="7">
        <f t="shared" si="0"/>
        <v>18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/>
      <c r="MT8" s="16"/>
      <c r="MU8" s="16"/>
      <c r="MV8" s="19">
        <v>1</v>
      </c>
      <c r="MW8" s="6">
        <v>2</v>
      </c>
      <c r="MX8" s="6">
        <v>1</v>
      </c>
      <c r="MY8" s="6">
        <v>1</v>
      </c>
      <c r="MZ8" s="6"/>
      <c r="NA8" s="16"/>
      <c r="NB8" s="16"/>
      <c r="NC8" s="19">
        <v>1</v>
      </c>
      <c r="ND8" s="6">
        <v>2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17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21</v>
      </c>
      <c r="PS8" s="9">
        <f t="shared" si="11"/>
        <v>18</v>
      </c>
      <c r="PT8" s="9">
        <f t="shared" si="12"/>
        <v>21</v>
      </c>
      <c r="PU8" s="9">
        <f t="shared" si="13"/>
        <v>18</v>
      </c>
      <c r="PV8" s="9">
        <f t="shared" si="59"/>
        <v>9</v>
      </c>
      <c r="PW8" s="9" t="str">
        <f t="shared" si="60"/>
        <v>-</v>
      </c>
      <c r="PX8" s="10">
        <f t="shared" si="14"/>
        <v>195</v>
      </c>
      <c r="PY8" s="10">
        <f t="shared" si="61"/>
        <v>195</v>
      </c>
      <c r="PZ8" s="11">
        <f t="shared" si="62"/>
        <v>100</v>
      </c>
    </row>
    <row r="9" spans="1:442" ht="21.75">
      <c r="A9" s="37" t="s">
        <v>114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2</v>
      </c>
      <c r="R9" s="6">
        <v>1</v>
      </c>
      <c r="S9" s="6">
        <v>1</v>
      </c>
      <c r="T9" s="6"/>
      <c r="U9" s="16"/>
      <c r="V9" s="16"/>
      <c r="W9" s="19">
        <v>1</v>
      </c>
      <c r="X9" s="6">
        <v>2</v>
      </c>
      <c r="Y9" s="6">
        <v>1</v>
      </c>
      <c r="Z9" s="6">
        <v>1</v>
      </c>
      <c r="AA9" s="6"/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2</v>
      </c>
      <c r="AR9" s="6">
        <v>1</v>
      </c>
      <c r="AS9" s="6">
        <v>1</v>
      </c>
      <c r="AT9" s="6"/>
      <c r="AU9" s="16"/>
      <c r="AV9" s="16"/>
      <c r="AW9" s="19">
        <v>1</v>
      </c>
      <c r="AX9" s="6">
        <v>2</v>
      </c>
      <c r="AY9" s="6">
        <v>1</v>
      </c>
      <c r="AZ9" s="6">
        <v>1</v>
      </c>
      <c r="BA9" s="6"/>
      <c r="BB9" s="16"/>
      <c r="BC9" s="16"/>
      <c r="BD9" s="19">
        <v>1</v>
      </c>
      <c r="BE9" s="6">
        <v>2</v>
      </c>
      <c r="BF9" s="6">
        <v>1</v>
      </c>
      <c r="BG9" s="6">
        <v>1</v>
      </c>
      <c r="BH9" s="6"/>
      <c r="BI9" s="16"/>
      <c r="BJ9" s="16"/>
      <c r="BK9" s="19">
        <v>1</v>
      </c>
      <c r="BL9" s="6">
        <v>2</v>
      </c>
      <c r="BM9" s="6">
        <v>1</v>
      </c>
      <c r="BN9" s="6">
        <v>1</v>
      </c>
      <c r="BO9" s="6"/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2</v>
      </c>
      <c r="BY9" s="6">
        <v>1</v>
      </c>
      <c r="BZ9" s="6">
        <v>1</v>
      </c>
      <c r="CA9" s="6"/>
      <c r="CB9" s="16"/>
      <c r="CC9" s="16"/>
      <c r="CD9" s="19">
        <v>1</v>
      </c>
      <c r="CE9" s="19">
        <v>2</v>
      </c>
      <c r="CF9" s="6">
        <v>1</v>
      </c>
      <c r="CG9" s="6">
        <v>1</v>
      </c>
      <c r="CH9" s="6"/>
      <c r="CI9" s="16"/>
      <c r="CJ9" s="16"/>
      <c r="CK9" s="19">
        <v>1</v>
      </c>
      <c r="CL9" s="6">
        <v>2</v>
      </c>
      <c r="CM9" s="6">
        <v>1</v>
      </c>
      <c r="CN9" s="6">
        <v>1</v>
      </c>
      <c r="CO9" s="6"/>
      <c r="CP9" s="16"/>
      <c r="CQ9" s="16"/>
      <c r="CR9" s="19">
        <v>1</v>
      </c>
      <c r="CS9" s="6">
        <v>2</v>
      </c>
      <c r="CT9" s="6">
        <v>1</v>
      </c>
      <c r="CU9" s="6">
        <v>1</v>
      </c>
      <c r="CV9" s="55"/>
      <c r="CW9" s="55"/>
      <c r="CX9" s="16"/>
      <c r="CY9" s="55"/>
      <c r="CZ9" s="6">
        <v>2</v>
      </c>
      <c r="DA9" s="7">
        <f t="shared" si="23"/>
        <v>22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2</v>
      </c>
      <c r="DM9" s="6">
        <v>1</v>
      </c>
      <c r="DN9" s="6">
        <v>1</v>
      </c>
      <c r="DO9" s="6"/>
      <c r="DP9" s="16"/>
      <c r="DQ9" s="16"/>
      <c r="DR9" s="55"/>
      <c r="DS9" s="6">
        <v>2</v>
      </c>
      <c r="DT9" s="6">
        <v>1</v>
      </c>
      <c r="DU9" s="6">
        <v>1</v>
      </c>
      <c r="DV9" s="6"/>
      <c r="DW9" s="16"/>
      <c r="DX9" s="16"/>
      <c r="DY9" s="19">
        <v>1</v>
      </c>
      <c r="DZ9" s="6">
        <v>2</v>
      </c>
      <c r="EA9" s="6">
        <v>1</v>
      </c>
      <c r="EB9" s="6">
        <v>1</v>
      </c>
      <c r="EC9" s="6"/>
      <c r="ED9" s="16"/>
      <c r="EE9" s="16"/>
      <c r="EF9" s="19">
        <v>1</v>
      </c>
      <c r="EG9" s="6">
        <v>2</v>
      </c>
      <c r="EH9" s="6">
        <v>1</v>
      </c>
      <c r="EI9" s="6">
        <v>1</v>
      </c>
      <c r="EJ9" s="6"/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19">
        <v>1</v>
      </c>
      <c r="ES9" s="6">
        <v>2</v>
      </c>
      <c r="ET9" s="6">
        <v>1</v>
      </c>
      <c r="EU9" s="6">
        <v>1</v>
      </c>
      <c r="EV9" s="6"/>
      <c r="EW9" s="16"/>
      <c r="EX9" s="16"/>
      <c r="EY9" s="19">
        <v>1</v>
      </c>
      <c r="EZ9" s="6">
        <v>2</v>
      </c>
      <c r="FA9" s="6">
        <v>1</v>
      </c>
      <c r="FB9" s="6">
        <v>1</v>
      </c>
      <c r="FC9" s="6"/>
      <c r="FD9" s="16"/>
      <c r="FE9" s="16"/>
      <c r="FF9" s="19">
        <v>1</v>
      </c>
      <c r="FG9" s="6">
        <v>2</v>
      </c>
      <c r="FH9" s="6">
        <v>1</v>
      </c>
      <c r="FI9" s="6">
        <v>1</v>
      </c>
      <c r="FJ9" s="6"/>
      <c r="FK9" s="16"/>
      <c r="FL9" s="16"/>
      <c r="FM9" s="19">
        <v>1</v>
      </c>
      <c r="FN9" s="6">
        <v>2</v>
      </c>
      <c r="FO9" s="6">
        <v>1</v>
      </c>
      <c r="FP9" s="6">
        <v>1</v>
      </c>
      <c r="FQ9" s="6"/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2</v>
      </c>
      <c r="GA9" s="6">
        <v>1</v>
      </c>
      <c r="GB9" s="6">
        <v>1</v>
      </c>
      <c r="GC9" s="6"/>
      <c r="GD9" s="16"/>
      <c r="GE9" s="16"/>
      <c r="GF9" s="19">
        <v>1</v>
      </c>
      <c r="GG9" s="6">
        <v>2</v>
      </c>
      <c r="GH9" s="6">
        <v>1</v>
      </c>
      <c r="GI9" s="6">
        <v>1</v>
      </c>
      <c r="GJ9" s="6"/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/>
      <c r="GY9" s="16"/>
      <c r="GZ9" s="16"/>
      <c r="HA9" s="19">
        <v>1</v>
      </c>
      <c r="HB9" s="6">
        <v>2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/>
      <c r="HK9" s="16"/>
      <c r="HL9" s="16"/>
      <c r="HM9" s="19">
        <v>1</v>
      </c>
      <c r="HN9" s="6">
        <v>2</v>
      </c>
      <c r="HO9" s="6">
        <v>1</v>
      </c>
      <c r="HP9" s="6">
        <v>1</v>
      </c>
      <c r="HQ9" s="6"/>
      <c r="HR9" s="16"/>
      <c r="HS9" s="16"/>
      <c r="HT9" s="19">
        <v>1</v>
      </c>
      <c r="HU9" s="6">
        <v>2</v>
      </c>
      <c r="HV9" s="6">
        <v>1</v>
      </c>
      <c r="HW9" s="6">
        <v>1</v>
      </c>
      <c r="HX9" s="6"/>
      <c r="HY9" s="16"/>
      <c r="HZ9" s="16"/>
      <c r="IA9" s="19">
        <v>1</v>
      </c>
      <c r="IB9" s="6">
        <v>2</v>
      </c>
      <c r="IC9" s="6">
        <v>1</v>
      </c>
      <c r="ID9" s="6">
        <v>1</v>
      </c>
      <c r="IE9" s="6"/>
      <c r="IF9" s="16"/>
      <c r="IG9" s="16"/>
      <c r="IH9" s="19">
        <v>1</v>
      </c>
      <c r="II9" s="6">
        <v>2</v>
      </c>
      <c r="IJ9" s="6">
        <v>1</v>
      </c>
      <c r="IK9" s="6">
        <v>1</v>
      </c>
      <c r="IL9" s="6"/>
      <c r="IM9" s="7">
        <f t="shared" si="39"/>
        <v>21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2</v>
      </c>
      <c r="IV9" s="55"/>
      <c r="IW9" s="6">
        <v>1</v>
      </c>
      <c r="IX9" s="6"/>
      <c r="IY9" s="16"/>
      <c r="IZ9" s="16"/>
      <c r="JA9" s="55"/>
      <c r="JB9" s="6">
        <v>2</v>
      </c>
      <c r="JC9" s="6">
        <v>1</v>
      </c>
      <c r="JD9" s="6">
        <v>1</v>
      </c>
      <c r="JE9" s="6"/>
      <c r="JF9" s="16"/>
      <c r="JG9" s="16"/>
      <c r="JH9" s="19">
        <v>1</v>
      </c>
      <c r="JI9" s="6">
        <v>2</v>
      </c>
      <c r="JJ9" s="6">
        <v>1</v>
      </c>
      <c r="JK9" s="6">
        <v>1</v>
      </c>
      <c r="JL9" s="6"/>
      <c r="JM9" s="16"/>
      <c r="JN9" s="16"/>
      <c r="JO9" s="19">
        <v>1</v>
      </c>
      <c r="JP9" s="6">
        <v>2</v>
      </c>
      <c r="JQ9" s="6">
        <v>1</v>
      </c>
      <c r="JR9" s="6">
        <v>1</v>
      </c>
      <c r="JS9" s="6"/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/>
      <c r="KF9" s="16"/>
      <c r="KG9" s="16"/>
      <c r="KH9" s="19">
        <v>1</v>
      </c>
      <c r="KI9" s="6">
        <v>2</v>
      </c>
      <c r="KJ9" s="6">
        <v>1</v>
      </c>
      <c r="KK9" s="6">
        <v>1</v>
      </c>
      <c r="KL9" s="6"/>
      <c r="KM9" s="16"/>
      <c r="KN9" s="16"/>
      <c r="KO9" s="19">
        <v>1</v>
      </c>
      <c r="KP9" s="6">
        <v>2</v>
      </c>
      <c r="KQ9" s="55"/>
      <c r="KR9" s="6">
        <v>1</v>
      </c>
      <c r="KS9" s="6"/>
      <c r="KT9" s="16"/>
      <c r="KU9" s="16"/>
      <c r="KV9" s="19">
        <v>1</v>
      </c>
      <c r="KW9" s="6">
        <v>2</v>
      </c>
      <c r="KX9" s="6">
        <v>1</v>
      </c>
      <c r="KY9" s="6">
        <v>1</v>
      </c>
      <c r="KZ9" s="6"/>
      <c r="LA9" s="16"/>
      <c r="LB9" s="16"/>
      <c r="LC9" s="19">
        <v>1</v>
      </c>
      <c r="LD9" s="6">
        <v>2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/>
      <c r="LM9" s="16"/>
      <c r="LN9" s="16"/>
      <c r="LO9" s="19">
        <v>1</v>
      </c>
      <c r="LP9" s="19">
        <v>2</v>
      </c>
      <c r="LQ9" s="6">
        <v>1</v>
      </c>
      <c r="LR9" s="6">
        <v>1</v>
      </c>
      <c r="LS9" s="6"/>
      <c r="LT9" s="16"/>
      <c r="LU9" s="16"/>
      <c r="LV9" s="19">
        <v>1</v>
      </c>
      <c r="LW9" s="6">
        <v>2</v>
      </c>
      <c r="LX9" s="6">
        <v>1</v>
      </c>
      <c r="LY9" s="6">
        <v>1</v>
      </c>
      <c r="LZ9" s="6"/>
      <c r="MA9" s="16"/>
      <c r="MB9" s="16"/>
      <c r="MC9" s="19">
        <v>1</v>
      </c>
      <c r="MD9" s="55"/>
      <c r="ME9" s="6">
        <v>1</v>
      </c>
      <c r="MF9" s="6">
        <v>1</v>
      </c>
      <c r="MG9" s="6"/>
      <c r="MH9" s="16"/>
      <c r="MI9" s="16"/>
      <c r="MJ9" s="31">
        <v>1</v>
      </c>
      <c r="MK9" s="6">
        <v>2</v>
      </c>
      <c r="ML9" s="6">
        <v>1</v>
      </c>
      <c r="MM9" s="6">
        <v>1</v>
      </c>
      <c r="MN9" s="7">
        <f t="shared" si="0"/>
        <v>18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/>
      <c r="MT9" s="16"/>
      <c r="MU9" s="16"/>
      <c r="MV9" s="19">
        <v>1</v>
      </c>
      <c r="MW9" s="6">
        <v>2</v>
      </c>
      <c r="MX9" s="6">
        <v>1</v>
      </c>
      <c r="MY9" s="6">
        <v>1</v>
      </c>
      <c r="MZ9" s="6"/>
      <c r="NA9" s="16"/>
      <c r="NB9" s="16"/>
      <c r="NC9" s="19">
        <v>1</v>
      </c>
      <c r="ND9" s="6">
        <v>2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22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21</v>
      </c>
      <c r="PS9" s="9">
        <f t="shared" si="11"/>
        <v>18</v>
      </c>
      <c r="PT9" s="9">
        <f t="shared" si="12"/>
        <v>21</v>
      </c>
      <c r="PU9" s="9">
        <f t="shared" si="13"/>
        <v>18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37" t="s">
        <v>115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2</v>
      </c>
      <c r="R10" s="6">
        <v>1</v>
      </c>
      <c r="S10" s="6">
        <v>1</v>
      </c>
      <c r="T10" s="6"/>
      <c r="U10" s="16"/>
      <c r="V10" s="16"/>
      <c r="W10" s="19">
        <v>1</v>
      </c>
      <c r="X10" s="6">
        <v>2</v>
      </c>
      <c r="Y10" s="6">
        <v>1</v>
      </c>
      <c r="Z10" s="6">
        <v>1</v>
      </c>
      <c r="AA10" s="6"/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2</v>
      </c>
      <c r="AR10" s="6">
        <v>1</v>
      </c>
      <c r="AS10" s="6">
        <v>1</v>
      </c>
      <c r="AT10" s="6"/>
      <c r="AU10" s="16"/>
      <c r="AV10" s="16"/>
      <c r="AW10" s="19">
        <v>1</v>
      </c>
      <c r="AX10" s="6">
        <v>2</v>
      </c>
      <c r="AY10" s="6">
        <v>1</v>
      </c>
      <c r="AZ10" s="6">
        <v>1</v>
      </c>
      <c r="BA10" s="6"/>
      <c r="BB10" s="16"/>
      <c r="BC10" s="16"/>
      <c r="BD10" s="19">
        <v>1</v>
      </c>
      <c r="BE10" s="6">
        <v>2</v>
      </c>
      <c r="BF10" s="6">
        <v>1</v>
      </c>
      <c r="BG10" s="6">
        <v>1</v>
      </c>
      <c r="BH10" s="6"/>
      <c r="BI10" s="16"/>
      <c r="BJ10" s="16"/>
      <c r="BK10" s="19">
        <v>1</v>
      </c>
      <c r="BL10" s="6">
        <v>2</v>
      </c>
      <c r="BM10" s="6">
        <v>1</v>
      </c>
      <c r="BN10" s="6">
        <v>1</v>
      </c>
      <c r="BO10" s="6"/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2</v>
      </c>
      <c r="BY10" s="6">
        <v>1</v>
      </c>
      <c r="BZ10" s="6">
        <v>1</v>
      </c>
      <c r="CA10" s="6"/>
      <c r="CB10" s="16"/>
      <c r="CC10" s="16"/>
      <c r="CD10" s="19">
        <v>1</v>
      </c>
      <c r="CE10" s="19">
        <v>2</v>
      </c>
      <c r="CF10" s="6">
        <v>1</v>
      </c>
      <c r="CG10" s="6">
        <v>1</v>
      </c>
      <c r="CH10" s="6"/>
      <c r="CI10" s="16"/>
      <c r="CJ10" s="16"/>
      <c r="CK10" s="19">
        <v>1</v>
      </c>
      <c r="CL10" s="6">
        <v>2</v>
      </c>
      <c r="CM10" s="6">
        <v>1</v>
      </c>
      <c r="CN10" s="6">
        <v>1</v>
      </c>
      <c r="CO10" s="6"/>
      <c r="CP10" s="16"/>
      <c r="CQ10" s="16"/>
      <c r="CR10" s="19">
        <v>1</v>
      </c>
      <c r="CS10" s="6">
        <v>2</v>
      </c>
      <c r="CT10" s="6">
        <v>1</v>
      </c>
      <c r="CU10" s="6">
        <v>1</v>
      </c>
      <c r="CV10" s="55"/>
      <c r="CW10" s="55"/>
      <c r="CX10" s="16"/>
      <c r="CY10" s="55"/>
      <c r="CZ10" s="6">
        <v>2</v>
      </c>
      <c r="DA10" s="7">
        <f t="shared" si="23"/>
        <v>22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0</v>
      </c>
      <c r="DL10" s="6">
        <v>2</v>
      </c>
      <c r="DM10" s="6">
        <v>1</v>
      </c>
      <c r="DN10" s="6">
        <v>1</v>
      </c>
      <c r="DO10" s="6"/>
      <c r="DP10" s="16"/>
      <c r="DQ10" s="16"/>
      <c r="DR10" s="55"/>
      <c r="DS10" s="6">
        <v>2</v>
      </c>
      <c r="DT10" s="6">
        <v>1</v>
      </c>
      <c r="DU10" s="6">
        <v>1</v>
      </c>
      <c r="DV10" s="6"/>
      <c r="DW10" s="16"/>
      <c r="DX10" s="16"/>
      <c r="DY10" s="19">
        <v>1</v>
      </c>
      <c r="DZ10" s="6">
        <v>2</v>
      </c>
      <c r="EA10" s="6">
        <v>1</v>
      </c>
      <c r="EB10" s="6">
        <v>1</v>
      </c>
      <c r="EC10" s="6"/>
      <c r="ED10" s="16"/>
      <c r="EE10" s="16"/>
      <c r="EF10" s="19">
        <v>1</v>
      </c>
      <c r="EG10" s="6">
        <v>2</v>
      </c>
      <c r="EH10" s="6">
        <v>1</v>
      </c>
      <c r="EI10" s="6">
        <v>1</v>
      </c>
      <c r="EJ10" s="6"/>
      <c r="EK10" s="7">
        <f t="shared" si="27"/>
        <v>21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19">
        <v>1</v>
      </c>
      <c r="ES10" s="6">
        <v>2</v>
      </c>
      <c r="ET10" s="6">
        <v>1</v>
      </c>
      <c r="EU10" s="6">
        <v>1</v>
      </c>
      <c r="EV10" s="6"/>
      <c r="EW10" s="16"/>
      <c r="EX10" s="16"/>
      <c r="EY10" s="19">
        <v>1</v>
      </c>
      <c r="EZ10" s="6">
        <v>2</v>
      </c>
      <c r="FA10" s="6">
        <v>1</v>
      </c>
      <c r="FB10" s="6">
        <v>1</v>
      </c>
      <c r="FC10" s="6"/>
      <c r="FD10" s="16"/>
      <c r="FE10" s="16"/>
      <c r="FF10" s="19">
        <v>1</v>
      </c>
      <c r="FG10" s="6">
        <v>2</v>
      </c>
      <c r="FH10" s="6">
        <v>1</v>
      </c>
      <c r="FI10" s="6">
        <v>1</v>
      </c>
      <c r="FJ10" s="6"/>
      <c r="FK10" s="16"/>
      <c r="FL10" s="16"/>
      <c r="FM10" s="19">
        <v>1</v>
      </c>
      <c r="FN10" s="6">
        <v>2</v>
      </c>
      <c r="FO10" s="6">
        <v>1</v>
      </c>
      <c r="FP10" s="6">
        <v>1</v>
      </c>
      <c r="FQ10" s="6"/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2</v>
      </c>
      <c r="GA10" s="6">
        <v>1</v>
      </c>
      <c r="GB10" s="6">
        <v>1</v>
      </c>
      <c r="GC10" s="6"/>
      <c r="GD10" s="16"/>
      <c r="GE10" s="16"/>
      <c r="GF10" s="19">
        <v>1</v>
      </c>
      <c r="GG10" s="6">
        <v>2</v>
      </c>
      <c r="GH10" s="6">
        <v>1</v>
      </c>
      <c r="GI10" s="6">
        <v>1</v>
      </c>
      <c r="GJ10" s="6"/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/>
      <c r="GY10" s="16"/>
      <c r="GZ10" s="16"/>
      <c r="HA10" s="19">
        <v>1</v>
      </c>
      <c r="HB10" s="6">
        <v>2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/>
      <c r="HK10" s="16"/>
      <c r="HL10" s="16"/>
      <c r="HM10" s="19">
        <v>1</v>
      </c>
      <c r="HN10" s="6">
        <v>2</v>
      </c>
      <c r="HO10" s="6">
        <v>1</v>
      </c>
      <c r="HP10" s="6">
        <v>1</v>
      </c>
      <c r="HQ10" s="6"/>
      <c r="HR10" s="16"/>
      <c r="HS10" s="16"/>
      <c r="HT10" s="19">
        <v>1</v>
      </c>
      <c r="HU10" s="6">
        <v>2</v>
      </c>
      <c r="HV10" s="6">
        <v>1</v>
      </c>
      <c r="HW10" s="6">
        <v>1</v>
      </c>
      <c r="HX10" s="6"/>
      <c r="HY10" s="16"/>
      <c r="HZ10" s="16"/>
      <c r="IA10" s="19">
        <v>1</v>
      </c>
      <c r="IB10" s="6">
        <v>2</v>
      </c>
      <c r="IC10" s="6">
        <v>1</v>
      </c>
      <c r="ID10" s="6">
        <v>1</v>
      </c>
      <c r="IE10" s="6"/>
      <c r="IF10" s="16"/>
      <c r="IG10" s="16"/>
      <c r="IH10" s="19">
        <v>1</v>
      </c>
      <c r="II10" s="6">
        <v>2</v>
      </c>
      <c r="IJ10" s="6">
        <v>1</v>
      </c>
      <c r="IK10" s="6">
        <v>1</v>
      </c>
      <c r="IL10" s="6"/>
      <c r="IM10" s="7">
        <f t="shared" si="39"/>
        <v>21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2</v>
      </c>
      <c r="IV10" s="55"/>
      <c r="IW10" s="6">
        <v>1</v>
      </c>
      <c r="IX10" s="6"/>
      <c r="IY10" s="16"/>
      <c r="IZ10" s="16"/>
      <c r="JA10" s="55"/>
      <c r="JB10" s="6">
        <v>2</v>
      </c>
      <c r="JC10" s="6">
        <v>1</v>
      </c>
      <c r="JD10" s="6">
        <v>1</v>
      </c>
      <c r="JE10" s="6"/>
      <c r="JF10" s="16"/>
      <c r="JG10" s="16"/>
      <c r="JH10" s="19">
        <v>1</v>
      </c>
      <c r="JI10" s="6">
        <v>2</v>
      </c>
      <c r="JJ10" s="6">
        <v>1</v>
      </c>
      <c r="JK10" s="6">
        <v>1</v>
      </c>
      <c r="JL10" s="6"/>
      <c r="JM10" s="16"/>
      <c r="JN10" s="16"/>
      <c r="JO10" s="19">
        <v>1</v>
      </c>
      <c r="JP10" s="6">
        <v>2</v>
      </c>
      <c r="JQ10" s="6">
        <v>1</v>
      </c>
      <c r="JR10" s="6">
        <v>1</v>
      </c>
      <c r="JS10" s="6"/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/>
      <c r="KF10" s="16"/>
      <c r="KG10" s="16"/>
      <c r="KH10" s="19">
        <v>1</v>
      </c>
      <c r="KI10" s="6">
        <v>2</v>
      </c>
      <c r="KJ10" s="6">
        <v>1</v>
      </c>
      <c r="KK10" s="6">
        <v>1</v>
      </c>
      <c r="KL10" s="6"/>
      <c r="KM10" s="16"/>
      <c r="KN10" s="16"/>
      <c r="KO10" s="19">
        <v>1</v>
      </c>
      <c r="KP10" s="6">
        <v>2</v>
      </c>
      <c r="KQ10" s="55"/>
      <c r="KR10" s="6">
        <v>1</v>
      </c>
      <c r="KS10" s="6"/>
      <c r="KT10" s="16"/>
      <c r="KU10" s="16"/>
      <c r="KV10" s="19">
        <v>1</v>
      </c>
      <c r="KW10" s="6">
        <v>2</v>
      </c>
      <c r="KX10" s="6">
        <v>1</v>
      </c>
      <c r="KY10" s="6">
        <v>1</v>
      </c>
      <c r="KZ10" s="6"/>
      <c r="LA10" s="16"/>
      <c r="LB10" s="16"/>
      <c r="LC10" s="19">
        <v>1</v>
      </c>
      <c r="LD10" s="6">
        <v>2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/>
      <c r="LM10" s="16"/>
      <c r="LN10" s="16"/>
      <c r="LO10" s="19">
        <v>1</v>
      </c>
      <c r="LP10" s="19">
        <v>2</v>
      </c>
      <c r="LQ10" s="6">
        <v>1</v>
      </c>
      <c r="LR10" s="6">
        <v>1</v>
      </c>
      <c r="LS10" s="6"/>
      <c r="LT10" s="16"/>
      <c r="LU10" s="16"/>
      <c r="LV10" s="19">
        <v>1</v>
      </c>
      <c r="LW10" s="6">
        <v>2</v>
      </c>
      <c r="LX10" s="6">
        <v>1</v>
      </c>
      <c r="LY10" s="6">
        <v>1</v>
      </c>
      <c r="LZ10" s="6"/>
      <c r="MA10" s="16"/>
      <c r="MB10" s="16"/>
      <c r="MC10" s="19">
        <v>1</v>
      </c>
      <c r="MD10" s="55"/>
      <c r="ME10" s="6">
        <v>1</v>
      </c>
      <c r="MF10" s="6">
        <v>1</v>
      </c>
      <c r="MG10" s="6"/>
      <c r="MH10" s="16"/>
      <c r="MI10" s="16"/>
      <c r="MJ10" s="31">
        <v>1</v>
      </c>
      <c r="MK10" s="6">
        <v>2</v>
      </c>
      <c r="ML10" s="6">
        <v>1</v>
      </c>
      <c r="MM10" s="6">
        <v>1</v>
      </c>
      <c r="MN10" s="7">
        <f t="shared" si="0"/>
        <v>18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/>
      <c r="MT10" s="16"/>
      <c r="MU10" s="16"/>
      <c r="MV10" s="19">
        <v>1</v>
      </c>
      <c r="MW10" s="6">
        <v>2</v>
      </c>
      <c r="MX10" s="6">
        <v>1</v>
      </c>
      <c r="MY10" s="6">
        <v>1</v>
      </c>
      <c r="MZ10" s="6"/>
      <c r="NA10" s="16"/>
      <c r="NB10" s="16"/>
      <c r="NC10" s="19">
        <v>1</v>
      </c>
      <c r="ND10" s="6">
        <v>2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22</v>
      </c>
      <c r="PO10" s="9">
        <f t="shared" si="7"/>
        <v>21</v>
      </c>
      <c r="PP10" s="9">
        <f t="shared" si="8"/>
        <v>20</v>
      </c>
      <c r="PQ10" s="9">
        <f t="shared" si="9"/>
        <v>16</v>
      </c>
      <c r="PR10" s="9">
        <f t="shared" si="10"/>
        <v>21</v>
      </c>
      <c r="PS10" s="9">
        <f t="shared" si="11"/>
        <v>18</v>
      </c>
      <c r="PT10" s="9">
        <f t="shared" si="12"/>
        <v>21</v>
      </c>
      <c r="PU10" s="9">
        <f t="shared" si="13"/>
        <v>18</v>
      </c>
      <c r="PV10" s="9">
        <f t="shared" si="59"/>
        <v>9</v>
      </c>
      <c r="PW10" s="9" t="str">
        <f t="shared" si="60"/>
        <v>-</v>
      </c>
      <c r="PX10" s="10">
        <f t="shared" si="14"/>
        <v>199</v>
      </c>
      <c r="PY10" s="10">
        <f t="shared" si="61"/>
        <v>199</v>
      </c>
      <c r="PZ10" s="11">
        <f t="shared" si="62"/>
        <v>100</v>
      </c>
    </row>
    <row r="11" spans="1:442" ht="21.75">
      <c r="A11" s="37" t="s">
        <v>116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2</v>
      </c>
      <c r="R11" s="6">
        <v>1</v>
      </c>
      <c r="S11" s="6">
        <v>1</v>
      </c>
      <c r="T11" s="6"/>
      <c r="U11" s="16"/>
      <c r="V11" s="16"/>
      <c r="W11" s="19">
        <v>1</v>
      </c>
      <c r="X11" s="6">
        <v>2</v>
      </c>
      <c r="Y11" s="6">
        <v>1</v>
      </c>
      <c r="Z11" s="6">
        <v>1</v>
      </c>
      <c r="AA11" s="6"/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2</v>
      </c>
      <c r="AR11" s="6">
        <v>1</v>
      </c>
      <c r="AS11" s="6">
        <v>1</v>
      </c>
      <c r="AT11" s="6"/>
      <c r="AU11" s="16"/>
      <c r="AV11" s="16"/>
      <c r="AW11" s="19">
        <v>1</v>
      </c>
      <c r="AX11" s="6">
        <v>2</v>
      </c>
      <c r="AY11" s="6">
        <v>1</v>
      </c>
      <c r="AZ11" s="6">
        <v>1</v>
      </c>
      <c r="BA11" s="6"/>
      <c r="BB11" s="16"/>
      <c r="BC11" s="16"/>
      <c r="BD11" s="19">
        <v>1</v>
      </c>
      <c r="BE11" s="6">
        <v>2</v>
      </c>
      <c r="BF11" s="6">
        <v>1</v>
      </c>
      <c r="BG11" s="6">
        <v>1</v>
      </c>
      <c r="BH11" s="6"/>
      <c r="BI11" s="16"/>
      <c r="BJ11" s="16"/>
      <c r="BK11" s="19">
        <v>1</v>
      </c>
      <c r="BL11" s="6">
        <v>2</v>
      </c>
      <c r="BM11" s="6">
        <v>1</v>
      </c>
      <c r="BN11" s="6">
        <v>1</v>
      </c>
      <c r="BO11" s="6"/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2</v>
      </c>
      <c r="BY11" s="6">
        <v>1</v>
      </c>
      <c r="BZ11" s="6">
        <v>1</v>
      </c>
      <c r="CA11" s="6"/>
      <c r="CB11" s="16"/>
      <c r="CC11" s="16"/>
      <c r="CD11" s="19">
        <v>1</v>
      </c>
      <c r="CE11" s="19">
        <v>2</v>
      </c>
      <c r="CF11" s="6">
        <v>1</v>
      </c>
      <c r="CG11" s="6">
        <v>1</v>
      </c>
      <c r="CH11" s="6"/>
      <c r="CI11" s="16"/>
      <c r="CJ11" s="16"/>
      <c r="CK11" s="19">
        <v>1</v>
      </c>
      <c r="CL11" s="6">
        <v>2</v>
      </c>
      <c r="CM11" s="6">
        <v>1</v>
      </c>
      <c r="CN11" s="6">
        <v>1</v>
      </c>
      <c r="CO11" s="6"/>
      <c r="CP11" s="16"/>
      <c r="CQ11" s="16"/>
      <c r="CR11" s="19">
        <v>1</v>
      </c>
      <c r="CS11" s="6">
        <v>2</v>
      </c>
      <c r="CT11" s="6">
        <v>1</v>
      </c>
      <c r="CU11" s="6">
        <v>1</v>
      </c>
      <c r="CV11" s="55"/>
      <c r="CW11" s="55"/>
      <c r="CX11" s="16"/>
      <c r="CY11" s="55"/>
      <c r="CZ11" s="6">
        <v>2</v>
      </c>
      <c r="DA11" s="7">
        <f t="shared" si="23"/>
        <v>22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2</v>
      </c>
      <c r="DM11" s="6">
        <v>1</v>
      </c>
      <c r="DN11" s="6">
        <v>1</v>
      </c>
      <c r="DO11" s="6"/>
      <c r="DP11" s="16"/>
      <c r="DQ11" s="16"/>
      <c r="DR11" s="55"/>
      <c r="DS11" s="6">
        <v>2</v>
      </c>
      <c r="DT11" s="6">
        <v>1</v>
      </c>
      <c r="DU11" s="6">
        <v>1</v>
      </c>
      <c r="DV11" s="6"/>
      <c r="DW11" s="16"/>
      <c r="DX11" s="16"/>
      <c r="DY11" s="19">
        <v>1</v>
      </c>
      <c r="DZ11" s="6">
        <v>2</v>
      </c>
      <c r="EA11" s="6">
        <v>1</v>
      </c>
      <c r="EB11" s="6">
        <v>1</v>
      </c>
      <c r="EC11" s="6"/>
      <c r="ED11" s="16"/>
      <c r="EE11" s="16"/>
      <c r="EF11" s="19">
        <v>1</v>
      </c>
      <c r="EG11" s="6">
        <v>2</v>
      </c>
      <c r="EH11" s="6">
        <v>1</v>
      </c>
      <c r="EI11" s="6">
        <v>1</v>
      </c>
      <c r="EJ11" s="6"/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19">
        <v>1</v>
      </c>
      <c r="ES11" s="6">
        <v>2</v>
      </c>
      <c r="ET11" s="6">
        <v>1</v>
      </c>
      <c r="EU11" s="6">
        <v>1</v>
      </c>
      <c r="EV11" s="6"/>
      <c r="EW11" s="16"/>
      <c r="EX11" s="16"/>
      <c r="EY11" s="19">
        <v>1</v>
      </c>
      <c r="EZ11" s="6">
        <v>2</v>
      </c>
      <c r="FA11" s="6">
        <v>1</v>
      </c>
      <c r="FB11" s="6">
        <v>1</v>
      </c>
      <c r="FC11" s="6"/>
      <c r="FD11" s="16"/>
      <c r="FE11" s="16"/>
      <c r="FF11" s="19">
        <v>1</v>
      </c>
      <c r="FG11" s="6">
        <v>2</v>
      </c>
      <c r="FH11" s="6">
        <v>1</v>
      </c>
      <c r="FI11" s="6">
        <v>1</v>
      </c>
      <c r="FJ11" s="6"/>
      <c r="FK11" s="16"/>
      <c r="FL11" s="16"/>
      <c r="FM11" s="19">
        <v>1</v>
      </c>
      <c r="FN11" s="6">
        <v>2</v>
      </c>
      <c r="FO11" s="6">
        <v>1</v>
      </c>
      <c r="FP11" s="6">
        <v>1</v>
      </c>
      <c r="FQ11" s="6"/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2</v>
      </c>
      <c r="GA11" s="6">
        <v>1</v>
      </c>
      <c r="GB11" s="6">
        <v>1</v>
      </c>
      <c r="GC11" s="6"/>
      <c r="GD11" s="16"/>
      <c r="GE11" s="16"/>
      <c r="GF11" s="19">
        <v>1</v>
      </c>
      <c r="GG11" s="6">
        <v>2</v>
      </c>
      <c r="GH11" s="6">
        <v>1</v>
      </c>
      <c r="GI11" s="6">
        <v>1</v>
      </c>
      <c r="GJ11" s="6"/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/>
      <c r="GY11" s="16"/>
      <c r="GZ11" s="16"/>
      <c r="HA11" s="19">
        <v>1</v>
      </c>
      <c r="HB11" s="6">
        <v>2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/>
      <c r="HK11" s="16"/>
      <c r="HL11" s="16"/>
      <c r="HM11" s="19">
        <v>1</v>
      </c>
      <c r="HN11" s="6">
        <v>2</v>
      </c>
      <c r="HO11" s="6">
        <v>1</v>
      </c>
      <c r="HP11" s="6">
        <v>1</v>
      </c>
      <c r="HQ11" s="6"/>
      <c r="HR11" s="16"/>
      <c r="HS11" s="16"/>
      <c r="HT11" s="19">
        <v>1</v>
      </c>
      <c r="HU11" s="6">
        <v>2</v>
      </c>
      <c r="HV11" s="6">
        <v>1</v>
      </c>
      <c r="HW11" s="6">
        <v>1</v>
      </c>
      <c r="HX11" s="6"/>
      <c r="HY11" s="16"/>
      <c r="HZ11" s="16"/>
      <c r="IA11" s="19">
        <v>1</v>
      </c>
      <c r="IB11" s="6">
        <v>2</v>
      </c>
      <c r="IC11" s="6">
        <v>1</v>
      </c>
      <c r="ID11" s="6">
        <v>1</v>
      </c>
      <c r="IE11" s="6"/>
      <c r="IF11" s="16"/>
      <c r="IG11" s="16"/>
      <c r="IH11" s="19">
        <v>1</v>
      </c>
      <c r="II11" s="6">
        <v>2</v>
      </c>
      <c r="IJ11" s="6">
        <v>1</v>
      </c>
      <c r="IK11" s="6">
        <v>1</v>
      </c>
      <c r="IL11" s="6"/>
      <c r="IM11" s="7">
        <f t="shared" si="39"/>
        <v>21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2</v>
      </c>
      <c r="IV11" s="55"/>
      <c r="IW11" s="6">
        <v>1</v>
      </c>
      <c r="IX11" s="6"/>
      <c r="IY11" s="16"/>
      <c r="IZ11" s="16"/>
      <c r="JA11" s="55"/>
      <c r="JB11" s="6">
        <v>2</v>
      </c>
      <c r="JC11" s="6">
        <v>1</v>
      </c>
      <c r="JD11" s="6">
        <v>1</v>
      </c>
      <c r="JE11" s="6"/>
      <c r="JF11" s="16"/>
      <c r="JG11" s="16"/>
      <c r="JH11" s="19">
        <v>1</v>
      </c>
      <c r="JI11" s="6">
        <v>2</v>
      </c>
      <c r="JJ11" s="6">
        <v>1</v>
      </c>
      <c r="JK11" s="6">
        <v>1</v>
      </c>
      <c r="JL11" s="6"/>
      <c r="JM11" s="16"/>
      <c r="JN11" s="16"/>
      <c r="JO11" s="19">
        <v>1</v>
      </c>
      <c r="JP11" s="6">
        <v>2</v>
      </c>
      <c r="JQ11" s="6">
        <v>1</v>
      </c>
      <c r="JR11" s="6">
        <v>1</v>
      </c>
      <c r="JS11" s="6"/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/>
      <c r="KF11" s="16"/>
      <c r="KG11" s="16"/>
      <c r="KH11" s="19">
        <v>1</v>
      </c>
      <c r="KI11" s="6">
        <v>2</v>
      </c>
      <c r="KJ11" s="6">
        <v>1</v>
      </c>
      <c r="KK11" s="6">
        <v>1</v>
      </c>
      <c r="KL11" s="6"/>
      <c r="KM11" s="16"/>
      <c r="KN11" s="16"/>
      <c r="KO11" s="19">
        <v>1</v>
      </c>
      <c r="KP11" s="6">
        <v>2</v>
      </c>
      <c r="KQ11" s="55"/>
      <c r="KR11" s="6">
        <v>1</v>
      </c>
      <c r="KS11" s="6"/>
      <c r="KT11" s="16"/>
      <c r="KU11" s="16"/>
      <c r="KV11" s="19">
        <v>1</v>
      </c>
      <c r="KW11" s="6">
        <v>2</v>
      </c>
      <c r="KX11" s="6">
        <v>1</v>
      </c>
      <c r="KY11" s="6">
        <v>1</v>
      </c>
      <c r="KZ11" s="6"/>
      <c r="LA11" s="16"/>
      <c r="LB11" s="16"/>
      <c r="LC11" s="19">
        <v>1</v>
      </c>
      <c r="LD11" s="6">
        <v>2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/>
      <c r="LM11" s="16"/>
      <c r="LN11" s="16"/>
      <c r="LO11" s="19">
        <v>1</v>
      </c>
      <c r="LP11" s="19">
        <v>2</v>
      </c>
      <c r="LQ11" s="6">
        <v>1</v>
      </c>
      <c r="LR11" s="6">
        <v>1</v>
      </c>
      <c r="LS11" s="6"/>
      <c r="LT11" s="16"/>
      <c r="LU11" s="16"/>
      <c r="LV11" s="19">
        <v>1</v>
      </c>
      <c r="LW11" s="6">
        <v>2</v>
      </c>
      <c r="LX11" s="6">
        <v>1</v>
      </c>
      <c r="LY11" s="6">
        <v>1</v>
      </c>
      <c r="LZ11" s="6"/>
      <c r="MA11" s="16"/>
      <c r="MB11" s="16"/>
      <c r="MC11" s="19">
        <v>1</v>
      </c>
      <c r="MD11" s="55"/>
      <c r="ME11" s="6">
        <v>1</v>
      </c>
      <c r="MF11" s="6">
        <v>1</v>
      </c>
      <c r="MG11" s="6"/>
      <c r="MH11" s="16"/>
      <c r="MI11" s="16"/>
      <c r="MJ11" s="31">
        <v>1</v>
      </c>
      <c r="MK11" s="6">
        <v>2</v>
      </c>
      <c r="ML11" s="6">
        <v>1</v>
      </c>
      <c r="MM11" s="6">
        <v>1</v>
      </c>
      <c r="MN11" s="7">
        <f t="shared" si="0"/>
        <v>18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/>
      <c r="MT11" s="16"/>
      <c r="MU11" s="16"/>
      <c r="MV11" s="19">
        <v>1</v>
      </c>
      <c r="MW11" s="6">
        <v>2</v>
      </c>
      <c r="MX11" s="6">
        <v>1</v>
      </c>
      <c r="MY11" s="6">
        <v>1</v>
      </c>
      <c r="MZ11" s="6"/>
      <c r="NA11" s="16"/>
      <c r="NB11" s="16"/>
      <c r="NC11" s="19">
        <v>1</v>
      </c>
      <c r="ND11" s="6">
        <v>2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22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21</v>
      </c>
      <c r="PS11" s="9">
        <f t="shared" si="11"/>
        <v>18</v>
      </c>
      <c r="PT11" s="9">
        <f t="shared" si="12"/>
        <v>21</v>
      </c>
      <c r="PU11" s="9">
        <f t="shared" si="13"/>
        <v>18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38" t="s">
        <v>117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2</v>
      </c>
      <c r="R12" s="6">
        <v>1</v>
      </c>
      <c r="S12" s="6">
        <v>1</v>
      </c>
      <c r="T12" s="6"/>
      <c r="U12" s="16"/>
      <c r="V12" s="16"/>
      <c r="W12" s="19">
        <v>1</v>
      </c>
      <c r="X12" s="6">
        <v>2</v>
      </c>
      <c r="Y12" s="6">
        <v>1</v>
      </c>
      <c r="Z12" s="6">
        <v>1</v>
      </c>
      <c r="AA12" s="6"/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2</v>
      </c>
      <c r="AR12" s="6">
        <v>1</v>
      </c>
      <c r="AS12" s="6">
        <v>1</v>
      </c>
      <c r="AT12" s="6"/>
      <c r="AU12" s="16"/>
      <c r="AV12" s="16"/>
      <c r="AW12" s="19">
        <v>1</v>
      </c>
      <c r="AX12" s="6">
        <v>2</v>
      </c>
      <c r="AY12" s="6">
        <v>1</v>
      </c>
      <c r="AZ12" s="6">
        <v>1</v>
      </c>
      <c r="BA12" s="6"/>
      <c r="BB12" s="16"/>
      <c r="BC12" s="16"/>
      <c r="BD12" s="19">
        <v>1</v>
      </c>
      <c r="BE12" s="6">
        <v>2</v>
      </c>
      <c r="BF12" s="6">
        <v>1</v>
      </c>
      <c r="BG12" s="6">
        <v>1</v>
      </c>
      <c r="BH12" s="6"/>
      <c r="BI12" s="16"/>
      <c r="BJ12" s="16"/>
      <c r="BK12" s="19">
        <v>1</v>
      </c>
      <c r="BL12" s="6">
        <v>2</v>
      </c>
      <c r="BM12" s="6">
        <v>1</v>
      </c>
      <c r="BN12" s="6">
        <v>1</v>
      </c>
      <c r="BO12" s="6"/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2</v>
      </c>
      <c r="BY12" s="6">
        <v>1</v>
      </c>
      <c r="BZ12" s="6">
        <v>1</v>
      </c>
      <c r="CA12" s="6"/>
      <c r="CB12" s="16"/>
      <c r="CC12" s="16"/>
      <c r="CD12" s="19">
        <v>1</v>
      </c>
      <c r="CE12" s="19">
        <v>2</v>
      </c>
      <c r="CF12" s="6">
        <v>1</v>
      </c>
      <c r="CG12" s="6">
        <v>1</v>
      </c>
      <c r="CH12" s="6"/>
      <c r="CI12" s="16"/>
      <c r="CJ12" s="16"/>
      <c r="CK12" s="19">
        <v>1</v>
      </c>
      <c r="CL12" s="6">
        <v>2</v>
      </c>
      <c r="CM12" s="6">
        <v>1</v>
      </c>
      <c r="CN12" s="6">
        <v>1</v>
      </c>
      <c r="CO12" s="6"/>
      <c r="CP12" s="16"/>
      <c r="CQ12" s="16"/>
      <c r="CR12" s="19">
        <v>1</v>
      </c>
      <c r="CS12" s="6">
        <v>2</v>
      </c>
      <c r="CT12" s="6">
        <v>1</v>
      </c>
      <c r="CU12" s="6">
        <v>1</v>
      </c>
      <c r="CV12" s="55"/>
      <c r="CW12" s="55"/>
      <c r="CX12" s="16"/>
      <c r="CY12" s="55"/>
      <c r="CZ12" s="6">
        <v>2</v>
      </c>
      <c r="DA12" s="7">
        <f t="shared" si="23"/>
        <v>22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2</v>
      </c>
      <c r="DM12" s="6">
        <v>1</v>
      </c>
      <c r="DN12" s="6">
        <v>1</v>
      </c>
      <c r="DO12" s="6"/>
      <c r="DP12" s="16"/>
      <c r="DQ12" s="16"/>
      <c r="DR12" s="55"/>
      <c r="DS12" s="6">
        <v>2</v>
      </c>
      <c r="DT12" s="6">
        <v>1</v>
      </c>
      <c r="DU12" s="6">
        <v>1</v>
      </c>
      <c r="DV12" s="6"/>
      <c r="DW12" s="16"/>
      <c r="DX12" s="16"/>
      <c r="DY12" s="19">
        <v>1</v>
      </c>
      <c r="DZ12" s="6">
        <v>2</v>
      </c>
      <c r="EA12" s="6">
        <v>1</v>
      </c>
      <c r="EB12" s="6">
        <v>1</v>
      </c>
      <c r="EC12" s="6"/>
      <c r="ED12" s="16"/>
      <c r="EE12" s="16"/>
      <c r="EF12" s="19">
        <v>1</v>
      </c>
      <c r="EG12" s="6">
        <v>2</v>
      </c>
      <c r="EH12" s="6">
        <v>0</v>
      </c>
      <c r="EI12" s="6">
        <v>1</v>
      </c>
      <c r="EJ12" s="6"/>
      <c r="EK12" s="7">
        <f t="shared" si="27"/>
        <v>21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19">
        <v>1</v>
      </c>
      <c r="ES12" s="6">
        <v>2</v>
      </c>
      <c r="ET12" s="6">
        <v>1</v>
      </c>
      <c r="EU12" s="6">
        <v>1</v>
      </c>
      <c r="EV12" s="6"/>
      <c r="EW12" s="16"/>
      <c r="EX12" s="16"/>
      <c r="EY12" s="19">
        <v>1</v>
      </c>
      <c r="EZ12" s="6">
        <v>2</v>
      </c>
      <c r="FA12" s="6">
        <v>1</v>
      </c>
      <c r="FB12" s="6">
        <v>1</v>
      </c>
      <c r="FC12" s="6"/>
      <c r="FD12" s="16"/>
      <c r="FE12" s="16"/>
      <c r="FF12" s="19">
        <v>1</v>
      </c>
      <c r="FG12" s="6">
        <v>2</v>
      </c>
      <c r="FH12" s="6">
        <v>1</v>
      </c>
      <c r="FI12" s="6">
        <v>1</v>
      </c>
      <c r="FJ12" s="6"/>
      <c r="FK12" s="16"/>
      <c r="FL12" s="16"/>
      <c r="FM12" s="19">
        <v>1</v>
      </c>
      <c r="FN12" s="6">
        <v>2</v>
      </c>
      <c r="FO12" s="6">
        <v>1</v>
      </c>
      <c r="FP12" s="6">
        <v>1</v>
      </c>
      <c r="FQ12" s="6"/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2</v>
      </c>
      <c r="GA12" s="6">
        <v>1</v>
      </c>
      <c r="GB12" s="6">
        <v>1</v>
      </c>
      <c r="GC12" s="6"/>
      <c r="GD12" s="16"/>
      <c r="GE12" s="16"/>
      <c r="GF12" s="19">
        <v>1</v>
      </c>
      <c r="GG12" s="6">
        <v>2</v>
      </c>
      <c r="GH12" s="6">
        <v>1</v>
      </c>
      <c r="GI12" s="6">
        <v>1</v>
      </c>
      <c r="GJ12" s="6"/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/>
      <c r="GY12" s="16"/>
      <c r="GZ12" s="16"/>
      <c r="HA12" s="19">
        <v>1</v>
      </c>
      <c r="HB12" s="6">
        <v>2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/>
      <c r="HK12" s="16"/>
      <c r="HL12" s="16"/>
      <c r="HM12" s="19">
        <v>1</v>
      </c>
      <c r="HN12" s="6">
        <v>2</v>
      </c>
      <c r="HO12" s="6">
        <v>1</v>
      </c>
      <c r="HP12" s="6">
        <v>1</v>
      </c>
      <c r="HQ12" s="6"/>
      <c r="HR12" s="16"/>
      <c r="HS12" s="16"/>
      <c r="HT12" s="19">
        <v>1</v>
      </c>
      <c r="HU12" s="6">
        <v>2</v>
      </c>
      <c r="HV12" s="6">
        <v>1</v>
      </c>
      <c r="HW12" s="6">
        <v>1</v>
      </c>
      <c r="HX12" s="6"/>
      <c r="HY12" s="16"/>
      <c r="HZ12" s="16"/>
      <c r="IA12" s="19">
        <v>1</v>
      </c>
      <c r="IB12" s="6">
        <v>2</v>
      </c>
      <c r="IC12" s="6">
        <v>1</v>
      </c>
      <c r="ID12" s="6">
        <v>1</v>
      </c>
      <c r="IE12" s="6"/>
      <c r="IF12" s="16"/>
      <c r="IG12" s="16"/>
      <c r="IH12" s="19">
        <v>1</v>
      </c>
      <c r="II12" s="6">
        <v>2</v>
      </c>
      <c r="IJ12" s="6">
        <v>1</v>
      </c>
      <c r="IK12" s="6">
        <v>1</v>
      </c>
      <c r="IL12" s="6"/>
      <c r="IM12" s="7">
        <f t="shared" si="39"/>
        <v>21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2</v>
      </c>
      <c r="IV12" s="55"/>
      <c r="IW12" s="6">
        <v>1</v>
      </c>
      <c r="IX12" s="6"/>
      <c r="IY12" s="16"/>
      <c r="IZ12" s="16"/>
      <c r="JA12" s="55"/>
      <c r="JB12" s="6">
        <v>2</v>
      </c>
      <c r="JC12" s="6">
        <v>1</v>
      </c>
      <c r="JD12" s="6">
        <v>1</v>
      </c>
      <c r="JE12" s="6"/>
      <c r="JF12" s="16"/>
      <c r="JG12" s="16"/>
      <c r="JH12" s="19">
        <v>1</v>
      </c>
      <c r="JI12" s="6">
        <v>2</v>
      </c>
      <c r="JJ12" s="6">
        <v>1</v>
      </c>
      <c r="JK12" s="6">
        <v>1</v>
      </c>
      <c r="JL12" s="6"/>
      <c r="JM12" s="16"/>
      <c r="JN12" s="16"/>
      <c r="JO12" s="19">
        <v>1</v>
      </c>
      <c r="JP12" s="6">
        <v>2</v>
      </c>
      <c r="JQ12" s="6">
        <v>1</v>
      </c>
      <c r="JR12" s="6">
        <v>1</v>
      </c>
      <c r="JS12" s="6"/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/>
      <c r="KF12" s="16"/>
      <c r="KG12" s="16"/>
      <c r="KH12" s="19">
        <v>1</v>
      </c>
      <c r="KI12" s="6">
        <v>2</v>
      </c>
      <c r="KJ12" s="6">
        <v>1</v>
      </c>
      <c r="KK12" s="6">
        <v>1</v>
      </c>
      <c r="KL12" s="6"/>
      <c r="KM12" s="16"/>
      <c r="KN12" s="16"/>
      <c r="KO12" s="19">
        <v>1</v>
      </c>
      <c r="KP12" s="6">
        <v>2</v>
      </c>
      <c r="KQ12" s="55"/>
      <c r="KR12" s="6">
        <v>1</v>
      </c>
      <c r="KS12" s="6"/>
      <c r="KT12" s="16"/>
      <c r="KU12" s="16"/>
      <c r="KV12" s="19">
        <v>1</v>
      </c>
      <c r="KW12" s="6">
        <v>2</v>
      </c>
      <c r="KX12" s="6">
        <v>1</v>
      </c>
      <c r="KY12" s="6">
        <v>1</v>
      </c>
      <c r="KZ12" s="6"/>
      <c r="LA12" s="16"/>
      <c r="LB12" s="16"/>
      <c r="LC12" s="19">
        <v>1</v>
      </c>
      <c r="LD12" s="6">
        <v>2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/>
      <c r="LM12" s="16"/>
      <c r="LN12" s="16"/>
      <c r="LO12" s="19">
        <v>1</v>
      </c>
      <c r="LP12" s="19">
        <v>2</v>
      </c>
      <c r="LQ12" s="6">
        <v>1</v>
      </c>
      <c r="LR12" s="6">
        <v>1</v>
      </c>
      <c r="LS12" s="6"/>
      <c r="LT12" s="16"/>
      <c r="LU12" s="16"/>
      <c r="LV12" s="19">
        <v>1</v>
      </c>
      <c r="LW12" s="6">
        <v>2</v>
      </c>
      <c r="LX12" s="6">
        <v>1</v>
      </c>
      <c r="LY12" s="6">
        <v>1</v>
      </c>
      <c r="LZ12" s="6"/>
      <c r="MA12" s="16"/>
      <c r="MB12" s="16"/>
      <c r="MC12" s="19">
        <v>1</v>
      </c>
      <c r="MD12" s="55"/>
      <c r="ME12" s="6">
        <v>1</v>
      </c>
      <c r="MF12" s="6">
        <v>1</v>
      </c>
      <c r="MG12" s="6"/>
      <c r="MH12" s="16"/>
      <c r="MI12" s="16"/>
      <c r="MJ12" s="31">
        <v>1</v>
      </c>
      <c r="MK12" s="6">
        <v>2</v>
      </c>
      <c r="ML12" s="6">
        <v>1</v>
      </c>
      <c r="MM12" s="6">
        <v>1</v>
      </c>
      <c r="MN12" s="7">
        <f t="shared" si="0"/>
        <v>18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/>
      <c r="MT12" s="16"/>
      <c r="MU12" s="16"/>
      <c r="MV12" s="19">
        <v>1</v>
      </c>
      <c r="MW12" s="6">
        <v>2</v>
      </c>
      <c r="MX12" s="6">
        <v>1</v>
      </c>
      <c r="MY12" s="6">
        <v>1</v>
      </c>
      <c r="MZ12" s="6"/>
      <c r="NA12" s="16"/>
      <c r="NB12" s="16"/>
      <c r="NC12" s="19">
        <v>1</v>
      </c>
      <c r="ND12" s="6">
        <v>2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22</v>
      </c>
      <c r="PO12" s="9">
        <f t="shared" si="7"/>
        <v>21</v>
      </c>
      <c r="PP12" s="9">
        <f t="shared" si="8"/>
        <v>20</v>
      </c>
      <c r="PQ12" s="9">
        <f t="shared" si="9"/>
        <v>16</v>
      </c>
      <c r="PR12" s="9">
        <f t="shared" si="10"/>
        <v>21</v>
      </c>
      <c r="PS12" s="9">
        <f t="shared" si="11"/>
        <v>18</v>
      </c>
      <c r="PT12" s="9">
        <f t="shared" si="12"/>
        <v>21</v>
      </c>
      <c r="PU12" s="9">
        <f t="shared" si="13"/>
        <v>18</v>
      </c>
      <c r="PV12" s="9">
        <f t="shared" si="59"/>
        <v>9</v>
      </c>
      <c r="PW12" s="9" t="str">
        <f t="shared" si="60"/>
        <v>-</v>
      </c>
      <c r="PX12" s="10">
        <f t="shared" si="14"/>
        <v>199</v>
      </c>
      <c r="PY12" s="10">
        <f t="shared" si="61"/>
        <v>199</v>
      </c>
      <c r="PZ12" s="11">
        <f t="shared" si="62"/>
        <v>100</v>
      </c>
    </row>
    <row r="13" spans="1:442" ht="21.75">
      <c r="A13" s="38" t="s">
        <v>118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2</v>
      </c>
      <c r="R13" s="6">
        <v>1</v>
      </c>
      <c r="S13" s="6">
        <v>1</v>
      </c>
      <c r="T13" s="6"/>
      <c r="U13" s="16"/>
      <c r="V13" s="16"/>
      <c r="W13" s="19">
        <v>1</v>
      </c>
      <c r="X13" s="6">
        <v>2</v>
      </c>
      <c r="Y13" s="6">
        <v>1</v>
      </c>
      <c r="Z13" s="6">
        <v>1</v>
      </c>
      <c r="AA13" s="6"/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2</v>
      </c>
      <c r="AR13" s="6">
        <v>1</v>
      </c>
      <c r="AS13" s="6">
        <v>1</v>
      </c>
      <c r="AT13" s="6"/>
      <c r="AU13" s="16"/>
      <c r="AV13" s="16"/>
      <c r="AW13" s="19">
        <v>1</v>
      </c>
      <c r="AX13" s="6">
        <v>2</v>
      </c>
      <c r="AY13" s="6">
        <v>1</v>
      </c>
      <c r="AZ13" s="6">
        <v>1</v>
      </c>
      <c r="BA13" s="6"/>
      <c r="BB13" s="16"/>
      <c r="BC13" s="16"/>
      <c r="BD13" s="19">
        <v>1</v>
      </c>
      <c r="BE13" s="6">
        <v>2</v>
      </c>
      <c r="BF13" s="6">
        <v>1</v>
      </c>
      <c r="BG13" s="6">
        <v>1</v>
      </c>
      <c r="BH13" s="6"/>
      <c r="BI13" s="16"/>
      <c r="BJ13" s="16"/>
      <c r="BK13" s="19">
        <v>1</v>
      </c>
      <c r="BL13" s="6">
        <v>2</v>
      </c>
      <c r="BM13" s="6">
        <v>1</v>
      </c>
      <c r="BN13" s="6">
        <v>1</v>
      </c>
      <c r="BO13" s="6"/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2</v>
      </c>
      <c r="BY13" s="6">
        <v>1</v>
      </c>
      <c r="BZ13" s="6">
        <v>1</v>
      </c>
      <c r="CA13" s="6"/>
      <c r="CB13" s="16"/>
      <c r="CC13" s="16"/>
      <c r="CD13" s="19">
        <v>1</v>
      </c>
      <c r="CE13" s="19">
        <v>2</v>
      </c>
      <c r="CF13" s="6">
        <v>1</v>
      </c>
      <c r="CG13" s="6">
        <v>1</v>
      </c>
      <c r="CH13" s="6"/>
      <c r="CI13" s="16"/>
      <c r="CJ13" s="16"/>
      <c r="CK13" s="19">
        <v>1</v>
      </c>
      <c r="CL13" s="6">
        <v>2</v>
      </c>
      <c r="CM13" s="6">
        <v>1</v>
      </c>
      <c r="CN13" s="6">
        <v>1</v>
      </c>
      <c r="CO13" s="6"/>
      <c r="CP13" s="16"/>
      <c r="CQ13" s="16"/>
      <c r="CR13" s="19">
        <v>1</v>
      </c>
      <c r="CS13" s="6">
        <v>2</v>
      </c>
      <c r="CT13" s="6">
        <v>1</v>
      </c>
      <c r="CU13" s="6">
        <v>1</v>
      </c>
      <c r="CV13" s="55"/>
      <c r="CW13" s="55"/>
      <c r="CX13" s="16"/>
      <c r="CY13" s="55"/>
      <c r="CZ13" s="6">
        <v>2</v>
      </c>
      <c r="DA13" s="7">
        <f t="shared" si="23"/>
        <v>22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2</v>
      </c>
      <c r="DM13" s="6">
        <v>1</v>
      </c>
      <c r="DN13" s="6">
        <v>1</v>
      </c>
      <c r="DO13" s="6"/>
      <c r="DP13" s="16"/>
      <c r="DQ13" s="16"/>
      <c r="DR13" s="55"/>
      <c r="DS13" s="6">
        <v>2</v>
      </c>
      <c r="DT13" s="6">
        <v>1</v>
      </c>
      <c r="DU13" s="6">
        <v>1</v>
      </c>
      <c r="DV13" s="6"/>
      <c r="DW13" s="16"/>
      <c r="DX13" s="16"/>
      <c r="DY13" s="19">
        <v>0</v>
      </c>
      <c r="DZ13" s="6">
        <v>2</v>
      </c>
      <c r="EA13" s="6">
        <v>1</v>
      </c>
      <c r="EB13" s="6">
        <v>1</v>
      </c>
      <c r="EC13" s="6"/>
      <c r="ED13" s="16"/>
      <c r="EE13" s="16"/>
      <c r="EF13" s="19">
        <v>1</v>
      </c>
      <c r="EG13" s="6">
        <v>2</v>
      </c>
      <c r="EH13" s="6">
        <v>1</v>
      </c>
      <c r="EI13" s="6">
        <v>1</v>
      </c>
      <c r="EJ13" s="6"/>
      <c r="EK13" s="7">
        <f t="shared" si="27"/>
        <v>21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19">
        <v>1</v>
      </c>
      <c r="ES13" s="6">
        <v>2</v>
      </c>
      <c r="ET13" s="6">
        <v>1</v>
      </c>
      <c r="EU13" s="6">
        <v>1</v>
      </c>
      <c r="EV13" s="6"/>
      <c r="EW13" s="16"/>
      <c r="EX13" s="16"/>
      <c r="EY13" s="19">
        <v>1</v>
      </c>
      <c r="EZ13" s="6">
        <v>2</v>
      </c>
      <c r="FA13" s="6">
        <v>1</v>
      </c>
      <c r="FB13" s="6">
        <v>1</v>
      </c>
      <c r="FC13" s="6"/>
      <c r="FD13" s="16"/>
      <c r="FE13" s="16"/>
      <c r="FF13" s="19">
        <v>1</v>
      </c>
      <c r="FG13" s="6">
        <v>2</v>
      </c>
      <c r="FH13" s="6">
        <v>1</v>
      </c>
      <c r="FI13" s="6">
        <v>1</v>
      </c>
      <c r="FJ13" s="6"/>
      <c r="FK13" s="16"/>
      <c r="FL13" s="16"/>
      <c r="FM13" s="19">
        <v>1</v>
      </c>
      <c r="FN13" s="6">
        <v>2</v>
      </c>
      <c r="FO13" s="6">
        <v>1</v>
      </c>
      <c r="FP13" s="6">
        <v>1</v>
      </c>
      <c r="FQ13" s="6"/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2</v>
      </c>
      <c r="GA13" s="6">
        <v>1</v>
      </c>
      <c r="GB13" s="6">
        <v>1</v>
      </c>
      <c r="GC13" s="6"/>
      <c r="GD13" s="16"/>
      <c r="GE13" s="16"/>
      <c r="GF13" s="19">
        <v>1</v>
      </c>
      <c r="GG13" s="6">
        <v>2</v>
      </c>
      <c r="GH13" s="6">
        <v>1</v>
      </c>
      <c r="GI13" s="6">
        <v>1</v>
      </c>
      <c r="GJ13" s="6"/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/>
      <c r="GY13" s="16"/>
      <c r="GZ13" s="16"/>
      <c r="HA13" s="19">
        <v>1</v>
      </c>
      <c r="HB13" s="6">
        <v>2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/>
      <c r="HK13" s="16"/>
      <c r="HL13" s="16"/>
      <c r="HM13" s="19">
        <v>1</v>
      </c>
      <c r="HN13" s="6">
        <v>2</v>
      </c>
      <c r="HO13" s="6">
        <v>1</v>
      </c>
      <c r="HP13" s="6">
        <v>1</v>
      </c>
      <c r="HQ13" s="6"/>
      <c r="HR13" s="16"/>
      <c r="HS13" s="16"/>
      <c r="HT13" s="19">
        <v>1</v>
      </c>
      <c r="HU13" s="6">
        <v>2</v>
      </c>
      <c r="HV13" s="6">
        <v>1</v>
      </c>
      <c r="HW13" s="6">
        <v>1</v>
      </c>
      <c r="HX13" s="6"/>
      <c r="HY13" s="16"/>
      <c r="HZ13" s="16"/>
      <c r="IA13" s="19">
        <v>0</v>
      </c>
      <c r="IB13" s="6">
        <v>2</v>
      </c>
      <c r="IC13" s="6">
        <v>1</v>
      </c>
      <c r="ID13" s="6">
        <v>1</v>
      </c>
      <c r="IE13" s="6"/>
      <c r="IF13" s="16"/>
      <c r="IG13" s="16"/>
      <c r="IH13" s="19">
        <v>1</v>
      </c>
      <c r="II13" s="6">
        <v>2</v>
      </c>
      <c r="IJ13" s="6">
        <v>1</v>
      </c>
      <c r="IK13" s="6">
        <v>1</v>
      </c>
      <c r="IL13" s="6"/>
      <c r="IM13" s="7">
        <f t="shared" si="39"/>
        <v>20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2</v>
      </c>
      <c r="IV13" s="55"/>
      <c r="IW13" s="6">
        <v>1</v>
      </c>
      <c r="IX13" s="6"/>
      <c r="IY13" s="16"/>
      <c r="IZ13" s="16"/>
      <c r="JA13" s="55"/>
      <c r="JB13" s="6">
        <v>2</v>
      </c>
      <c r="JC13" s="6">
        <v>1</v>
      </c>
      <c r="JD13" s="6">
        <v>1</v>
      </c>
      <c r="JE13" s="6"/>
      <c r="JF13" s="16"/>
      <c r="JG13" s="16"/>
      <c r="JH13" s="19">
        <v>1</v>
      </c>
      <c r="JI13" s="6">
        <v>2</v>
      </c>
      <c r="JJ13" s="6">
        <v>1</v>
      </c>
      <c r="JK13" s="6">
        <v>1</v>
      </c>
      <c r="JL13" s="6"/>
      <c r="JM13" s="16"/>
      <c r="JN13" s="16"/>
      <c r="JO13" s="19">
        <v>1</v>
      </c>
      <c r="JP13" s="6">
        <v>2</v>
      </c>
      <c r="JQ13" s="6">
        <v>1</v>
      </c>
      <c r="JR13" s="6">
        <v>1</v>
      </c>
      <c r="JS13" s="6"/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/>
      <c r="KF13" s="16"/>
      <c r="KG13" s="16"/>
      <c r="KH13" s="19">
        <v>1</v>
      </c>
      <c r="KI13" s="6">
        <v>2</v>
      </c>
      <c r="KJ13" s="6">
        <v>1</v>
      </c>
      <c r="KK13" s="6">
        <v>1</v>
      </c>
      <c r="KL13" s="6"/>
      <c r="KM13" s="16"/>
      <c r="KN13" s="16"/>
      <c r="KO13" s="19">
        <v>1</v>
      </c>
      <c r="KP13" s="6">
        <v>2</v>
      </c>
      <c r="KQ13" s="55"/>
      <c r="KR13" s="6">
        <v>1</v>
      </c>
      <c r="KS13" s="6"/>
      <c r="KT13" s="16"/>
      <c r="KU13" s="16"/>
      <c r="KV13" s="19">
        <v>1</v>
      </c>
      <c r="KW13" s="6">
        <v>2</v>
      </c>
      <c r="KX13" s="6">
        <v>1</v>
      </c>
      <c r="KY13" s="6">
        <v>1</v>
      </c>
      <c r="KZ13" s="6"/>
      <c r="LA13" s="16"/>
      <c r="LB13" s="16"/>
      <c r="LC13" s="19">
        <v>1</v>
      </c>
      <c r="LD13" s="6">
        <v>2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/>
      <c r="LM13" s="16"/>
      <c r="LN13" s="16"/>
      <c r="LO13" s="19">
        <v>1</v>
      </c>
      <c r="LP13" s="19">
        <v>2</v>
      </c>
      <c r="LQ13" s="6">
        <v>1</v>
      </c>
      <c r="LR13" s="6">
        <v>1</v>
      </c>
      <c r="LS13" s="6"/>
      <c r="LT13" s="16"/>
      <c r="LU13" s="16"/>
      <c r="LV13" s="19">
        <v>1</v>
      </c>
      <c r="LW13" s="6">
        <v>2</v>
      </c>
      <c r="LX13" s="6">
        <v>1</v>
      </c>
      <c r="LY13" s="6">
        <v>1</v>
      </c>
      <c r="LZ13" s="6"/>
      <c r="MA13" s="16"/>
      <c r="MB13" s="16"/>
      <c r="MC13" s="19">
        <v>1</v>
      </c>
      <c r="MD13" s="55"/>
      <c r="ME13" s="6">
        <v>1</v>
      </c>
      <c r="MF13" s="6">
        <v>1</v>
      </c>
      <c r="MG13" s="6"/>
      <c r="MH13" s="16"/>
      <c r="MI13" s="16"/>
      <c r="MJ13" s="31">
        <v>1</v>
      </c>
      <c r="MK13" s="6">
        <v>2</v>
      </c>
      <c r="ML13" s="6">
        <v>1</v>
      </c>
      <c r="MM13" s="6">
        <v>1</v>
      </c>
      <c r="MN13" s="7">
        <f t="shared" si="0"/>
        <v>18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/>
      <c r="MT13" s="16"/>
      <c r="MU13" s="16"/>
      <c r="MV13" s="19">
        <v>1</v>
      </c>
      <c r="MW13" s="6">
        <v>2</v>
      </c>
      <c r="MX13" s="6">
        <v>1</v>
      </c>
      <c r="MY13" s="6">
        <v>1</v>
      </c>
      <c r="MZ13" s="6"/>
      <c r="NA13" s="16"/>
      <c r="NB13" s="16"/>
      <c r="NC13" s="19">
        <v>1</v>
      </c>
      <c r="ND13" s="6">
        <v>2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22</v>
      </c>
      <c r="PO13" s="9">
        <f t="shared" si="7"/>
        <v>21</v>
      </c>
      <c r="PP13" s="9">
        <f t="shared" si="8"/>
        <v>20</v>
      </c>
      <c r="PQ13" s="9">
        <f t="shared" si="9"/>
        <v>16</v>
      </c>
      <c r="PR13" s="9">
        <f t="shared" si="10"/>
        <v>20</v>
      </c>
      <c r="PS13" s="9">
        <f t="shared" si="11"/>
        <v>18</v>
      </c>
      <c r="PT13" s="9">
        <f t="shared" si="12"/>
        <v>21</v>
      </c>
      <c r="PU13" s="9">
        <f t="shared" si="13"/>
        <v>18</v>
      </c>
      <c r="PV13" s="9">
        <f t="shared" si="59"/>
        <v>9</v>
      </c>
      <c r="PW13" s="9" t="str">
        <f t="shared" si="60"/>
        <v>-</v>
      </c>
      <c r="PX13" s="10">
        <f t="shared" si="14"/>
        <v>198</v>
      </c>
      <c r="PY13" s="10">
        <f t="shared" si="61"/>
        <v>198</v>
      </c>
      <c r="PZ13" s="11">
        <f t="shared" si="62"/>
        <v>100</v>
      </c>
    </row>
    <row r="14" spans="1:442" ht="21.75">
      <c r="A14" s="38" t="s">
        <v>119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2</v>
      </c>
      <c r="R14" s="6">
        <v>1</v>
      </c>
      <c r="S14" s="6">
        <v>1</v>
      </c>
      <c r="T14" s="6"/>
      <c r="U14" s="16"/>
      <c r="V14" s="16"/>
      <c r="W14" s="19">
        <v>1</v>
      </c>
      <c r="X14" s="6">
        <v>2</v>
      </c>
      <c r="Y14" s="6">
        <v>1</v>
      </c>
      <c r="Z14" s="6">
        <v>1</v>
      </c>
      <c r="AA14" s="6"/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0</v>
      </c>
      <c r="AR14" s="6">
        <v>0</v>
      </c>
      <c r="AS14" s="6">
        <v>0</v>
      </c>
      <c r="AT14" s="6"/>
      <c r="AU14" s="16"/>
      <c r="AV14" s="16"/>
      <c r="AW14" s="19">
        <v>0</v>
      </c>
      <c r="AX14" s="6">
        <v>0</v>
      </c>
      <c r="AY14" s="6">
        <v>1</v>
      </c>
      <c r="AZ14" s="6">
        <v>1</v>
      </c>
      <c r="BA14" s="6"/>
      <c r="BB14" s="16"/>
      <c r="BC14" s="16"/>
      <c r="BD14" s="19">
        <v>1</v>
      </c>
      <c r="BE14" s="6">
        <v>2</v>
      </c>
      <c r="BF14" s="6">
        <v>1</v>
      </c>
      <c r="BG14" s="6">
        <v>1</v>
      </c>
      <c r="BH14" s="6"/>
      <c r="BI14" s="16"/>
      <c r="BJ14" s="16"/>
      <c r="BK14" s="19">
        <v>1</v>
      </c>
      <c r="BL14" s="6">
        <v>2</v>
      </c>
      <c r="BM14" s="6">
        <v>1</v>
      </c>
      <c r="BN14" s="6">
        <v>1</v>
      </c>
      <c r="BO14" s="6"/>
      <c r="BP14" s="16"/>
      <c r="BQ14" s="7">
        <f t="shared" si="19"/>
        <v>14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2</v>
      </c>
      <c r="BY14" s="6">
        <v>1</v>
      </c>
      <c r="BZ14" s="6">
        <v>1</v>
      </c>
      <c r="CA14" s="6"/>
      <c r="CB14" s="16"/>
      <c r="CC14" s="16"/>
      <c r="CD14" s="19">
        <v>1</v>
      </c>
      <c r="CE14" s="19">
        <v>2</v>
      </c>
      <c r="CF14" s="6">
        <v>1</v>
      </c>
      <c r="CG14" s="6">
        <v>1</v>
      </c>
      <c r="CH14" s="6"/>
      <c r="CI14" s="16"/>
      <c r="CJ14" s="16"/>
      <c r="CK14" s="19">
        <v>1</v>
      </c>
      <c r="CL14" s="6">
        <v>2</v>
      </c>
      <c r="CM14" s="6">
        <v>1</v>
      </c>
      <c r="CN14" s="6">
        <v>1</v>
      </c>
      <c r="CO14" s="6"/>
      <c r="CP14" s="16"/>
      <c r="CQ14" s="16"/>
      <c r="CR14" s="19">
        <v>1</v>
      </c>
      <c r="CS14" s="6">
        <v>2</v>
      </c>
      <c r="CT14" s="6">
        <v>1</v>
      </c>
      <c r="CU14" s="6">
        <v>1</v>
      </c>
      <c r="CV14" s="55"/>
      <c r="CW14" s="55"/>
      <c r="CX14" s="16"/>
      <c r="CY14" s="55"/>
      <c r="CZ14" s="6">
        <v>2</v>
      </c>
      <c r="DA14" s="7">
        <f t="shared" si="23"/>
        <v>22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2</v>
      </c>
      <c r="DM14" s="6">
        <v>1</v>
      </c>
      <c r="DN14" s="6">
        <v>1</v>
      </c>
      <c r="DO14" s="6"/>
      <c r="DP14" s="16"/>
      <c r="DQ14" s="16"/>
      <c r="DR14" s="55"/>
      <c r="DS14" s="6">
        <v>2</v>
      </c>
      <c r="DT14" s="6">
        <v>1</v>
      </c>
      <c r="DU14" s="6">
        <v>1</v>
      </c>
      <c r="DV14" s="6"/>
      <c r="DW14" s="16"/>
      <c r="DX14" s="16"/>
      <c r="DY14" s="19">
        <v>1</v>
      </c>
      <c r="DZ14" s="6">
        <v>2</v>
      </c>
      <c r="EA14" s="6">
        <v>1</v>
      </c>
      <c r="EB14" s="6">
        <v>1</v>
      </c>
      <c r="EC14" s="6"/>
      <c r="ED14" s="16"/>
      <c r="EE14" s="16"/>
      <c r="EF14" s="19">
        <v>1</v>
      </c>
      <c r="EG14" s="6">
        <v>2</v>
      </c>
      <c r="EH14" s="6">
        <v>1</v>
      </c>
      <c r="EI14" s="6">
        <v>1</v>
      </c>
      <c r="EJ14" s="6"/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19">
        <v>1</v>
      </c>
      <c r="ES14" s="6">
        <v>2</v>
      </c>
      <c r="ET14" s="6">
        <v>1</v>
      </c>
      <c r="EU14" s="6">
        <v>1</v>
      </c>
      <c r="EV14" s="6"/>
      <c r="EW14" s="16"/>
      <c r="EX14" s="16"/>
      <c r="EY14" s="19">
        <v>1</v>
      </c>
      <c r="EZ14" s="6">
        <v>2</v>
      </c>
      <c r="FA14" s="6">
        <v>1</v>
      </c>
      <c r="FB14" s="6">
        <v>1</v>
      </c>
      <c r="FC14" s="6"/>
      <c r="FD14" s="16"/>
      <c r="FE14" s="16"/>
      <c r="FF14" s="19">
        <v>1</v>
      </c>
      <c r="FG14" s="6">
        <v>2</v>
      </c>
      <c r="FH14" s="6">
        <v>1</v>
      </c>
      <c r="FI14" s="6">
        <v>1</v>
      </c>
      <c r="FJ14" s="6"/>
      <c r="FK14" s="16"/>
      <c r="FL14" s="16"/>
      <c r="FM14" s="19">
        <v>1</v>
      </c>
      <c r="FN14" s="6">
        <v>2</v>
      </c>
      <c r="FO14" s="6">
        <v>1</v>
      </c>
      <c r="FP14" s="6">
        <v>1</v>
      </c>
      <c r="FQ14" s="6"/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2</v>
      </c>
      <c r="GA14" s="6">
        <v>1</v>
      </c>
      <c r="GB14" s="6">
        <v>1</v>
      </c>
      <c r="GC14" s="6"/>
      <c r="GD14" s="16"/>
      <c r="GE14" s="16"/>
      <c r="GF14" s="19">
        <v>1</v>
      </c>
      <c r="GG14" s="6">
        <v>2</v>
      </c>
      <c r="GH14" s="6">
        <v>1</v>
      </c>
      <c r="GI14" s="6">
        <v>1</v>
      </c>
      <c r="GJ14" s="6"/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/>
      <c r="GY14" s="16"/>
      <c r="GZ14" s="16"/>
      <c r="HA14" s="19">
        <v>1</v>
      </c>
      <c r="HB14" s="6">
        <v>2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/>
      <c r="HK14" s="16"/>
      <c r="HL14" s="16"/>
      <c r="HM14" s="19">
        <v>1</v>
      </c>
      <c r="HN14" s="6">
        <v>2</v>
      </c>
      <c r="HO14" s="6">
        <v>1</v>
      </c>
      <c r="HP14" s="6">
        <v>1</v>
      </c>
      <c r="HQ14" s="6"/>
      <c r="HR14" s="16"/>
      <c r="HS14" s="16"/>
      <c r="HT14" s="19">
        <v>1</v>
      </c>
      <c r="HU14" s="6">
        <v>2</v>
      </c>
      <c r="HV14" s="6">
        <v>1</v>
      </c>
      <c r="HW14" s="6">
        <v>1</v>
      </c>
      <c r="HX14" s="6"/>
      <c r="HY14" s="16"/>
      <c r="HZ14" s="16"/>
      <c r="IA14" s="19">
        <v>1</v>
      </c>
      <c r="IB14" s="6">
        <v>2</v>
      </c>
      <c r="IC14" s="6">
        <v>1</v>
      </c>
      <c r="ID14" s="6">
        <v>1</v>
      </c>
      <c r="IE14" s="6"/>
      <c r="IF14" s="16"/>
      <c r="IG14" s="16"/>
      <c r="IH14" s="19">
        <v>1</v>
      </c>
      <c r="II14" s="6">
        <v>2</v>
      </c>
      <c r="IJ14" s="6">
        <v>1</v>
      </c>
      <c r="IK14" s="6">
        <v>1</v>
      </c>
      <c r="IL14" s="6"/>
      <c r="IM14" s="7">
        <f t="shared" si="39"/>
        <v>21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2</v>
      </c>
      <c r="IV14" s="55"/>
      <c r="IW14" s="6">
        <v>1</v>
      </c>
      <c r="IX14" s="6"/>
      <c r="IY14" s="16"/>
      <c r="IZ14" s="16"/>
      <c r="JA14" s="55"/>
      <c r="JB14" s="6">
        <v>2</v>
      </c>
      <c r="JC14" s="6">
        <v>1</v>
      </c>
      <c r="JD14" s="6">
        <v>1</v>
      </c>
      <c r="JE14" s="6"/>
      <c r="JF14" s="16"/>
      <c r="JG14" s="16"/>
      <c r="JH14" s="19">
        <v>1</v>
      </c>
      <c r="JI14" s="6">
        <v>2</v>
      </c>
      <c r="JJ14" s="6">
        <v>1</v>
      </c>
      <c r="JK14" s="6">
        <v>1</v>
      </c>
      <c r="JL14" s="6"/>
      <c r="JM14" s="16"/>
      <c r="JN14" s="16"/>
      <c r="JO14" s="19">
        <v>1</v>
      </c>
      <c r="JP14" s="6">
        <v>2</v>
      </c>
      <c r="JQ14" s="6">
        <v>1</v>
      </c>
      <c r="JR14" s="6">
        <v>1</v>
      </c>
      <c r="JS14" s="6"/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/>
      <c r="KF14" s="16"/>
      <c r="KG14" s="16"/>
      <c r="KH14" s="19">
        <v>1</v>
      </c>
      <c r="KI14" s="6">
        <v>2</v>
      </c>
      <c r="KJ14" s="6">
        <v>1</v>
      </c>
      <c r="KK14" s="6">
        <v>1</v>
      </c>
      <c r="KL14" s="6"/>
      <c r="KM14" s="16"/>
      <c r="KN14" s="16"/>
      <c r="KO14" s="19">
        <v>1</v>
      </c>
      <c r="KP14" s="6">
        <v>2</v>
      </c>
      <c r="KQ14" s="55"/>
      <c r="KR14" s="6">
        <v>1</v>
      </c>
      <c r="KS14" s="6"/>
      <c r="KT14" s="16"/>
      <c r="KU14" s="16"/>
      <c r="KV14" s="19">
        <v>1</v>
      </c>
      <c r="KW14" s="6">
        <v>2</v>
      </c>
      <c r="KX14" s="6">
        <v>1</v>
      </c>
      <c r="KY14" s="6">
        <v>1</v>
      </c>
      <c r="KZ14" s="6"/>
      <c r="LA14" s="16"/>
      <c r="LB14" s="16"/>
      <c r="LC14" s="19">
        <v>1</v>
      </c>
      <c r="LD14" s="6">
        <v>2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/>
      <c r="LM14" s="16"/>
      <c r="LN14" s="16"/>
      <c r="LO14" s="19">
        <v>1</v>
      </c>
      <c r="LP14" s="19">
        <v>2</v>
      </c>
      <c r="LQ14" s="6">
        <v>1</v>
      </c>
      <c r="LR14" s="6">
        <v>1</v>
      </c>
      <c r="LS14" s="6"/>
      <c r="LT14" s="16"/>
      <c r="LU14" s="16"/>
      <c r="LV14" s="19">
        <v>1</v>
      </c>
      <c r="LW14" s="6">
        <v>2</v>
      </c>
      <c r="LX14" s="6">
        <v>1</v>
      </c>
      <c r="LY14" s="6">
        <v>1</v>
      </c>
      <c r="LZ14" s="6"/>
      <c r="MA14" s="16"/>
      <c r="MB14" s="16"/>
      <c r="MC14" s="19">
        <v>1</v>
      </c>
      <c r="MD14" s="55"/>
      <c r="ME14" s="6">
        <v>1</v>
      </c>
      <c r="MF14" s="6">
        <v>1</v>
      </c>
      <c r="MG14" s="6"/>
      <c r="MH14" s="16"/>
      <c r="MI14" s="16"/>
      <c r="MJ14" s="31">
        <v>1</v>
      </c>
      <c r="MK14" s="6">
        <v>2</v>
      </c>
      <c r="ML14" s="6">
        <v>1</v>
      </c>
      <c r="MM14" s="6">
        <v>1</v>
      </c>
      <c r="MN14" s="7">
        <f t="shared" si="0"/>
        <v>18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/>
      <c r="MT14" s="16"/>
      <c r="MU14" s="16"/>
      <c r="MV14" s="19">
        <v>1</v>
      </c>
      <c r="MW14" s="6">
        <v>2</v>
      </c>
      <c r="MX14" s="6">
        <v>1</v>
      </c>
      <c r="MY14" s="6">
        <v>1</v>
      </c>
      <c r="MZ14" s="6"/>
      <c r="NA14" s="16"/>
      <c r="NB14" s="16"/>
      <c r="NC14" s="19">
        <v>1</v>
      </c>
      <c r="ND14" s="6">
        <v>2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14</v>
      </c>
      <c r="PN14" s="9">
        <f t="shared" si="6"/>
        <v>22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21</v>
      </c>
      <c r="PS14" s="9">
        <f t="shared" si="11"/>
        <v>18</v>
      </c>
      <c r="PT14" s="9">
        <f t="shared" si="12"/>
        <v>21</v>
      </c>
      <c r="PU14" s="9">
        <f t="shared" si="13"/>
        <v>18</v>
      </c>
      <c r="PV14" s="9">
        <f t="shared" si="59"/>
        <v>9</v>
      </c>
      <c r="PW14" s="9" t="str">
        <f t="shared" si="60"/>
        <v>-</v>
      </c>
      <c r="PX14" s="10">
        <f t="shared" si="14"/>
        <v>193</v>
      </c>
      <c r="PY14" s="10">
        <f t="shared" si="61"/>
        <v>193</v>
      </c>
      <c r="PZ14" s="11">
        <f t="shared" si="62"/>
        <v>100</v>
      </c>
    </row>
    <row r="15" spans="1:442" ht="21.75">
      <c r="A15" s="38" t="s">
        <v>120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2</v>
      </c>
      <c r="R15" s="6">
        <v>1</v>
      </c>
      <c r="S15" s="6">
        <v>1</v>
      </c>
      <c r="T15" s="6"/>
      <c r="U15" s="16"/>
      <c r="V15" s="16"/>
      <c r="W15" s="19">
        <v>1</v>
      </c>
      <c r="X15" s="6">
        <v>2</v>
      </c>
      <c r="Y15" s="6">
        <v>1</v>
      </c>
      <c r="Z15" s="6">
        <v>1</v>
      </c>
      <c r="AA15" s="6"/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2</v>
      </c>
      <c r="AR15" s="6">
        <v>1</v>
      </c>
      <c r="AS15" s="6">
        <v>1</v>
      </c>
      <c r="AT15" s="6"/>
      <c r="AU15" s="16"/>
      <c r="AV15" s="16"/>
      <c r="AW15" s="19">
        <v>1</v>
      </c>
      <c r="AX15" s="6">
        <v>2</v>
      </c>
      <c r="AY15" s="6">
        <v>1</v>
      </c>
      <c r="AZ15" s="6">
        <v>1</v>
      </c>
      <c r="BA15" s="6"/>
      <c r="BB15" s="16"/>
      <c r="BC15" s="16"/>
      <c r="BD15" s="19">
        <v>1</v>
      </c>
      <c r="BE15" s="6">
        <v>2</v>
      </c>
      <c r="BF15" s="6">
        <v>1</v>
      </c>
      <c r="BG15" s="6">
        <v>1</v>
      </c>
      <c r="BH15" s="6"/>
      <c r="BI15" s="16"/>
      <c r="BJ15" s="16"/>
      <c r="BK15" s="19">
        <v>1</v>
      </c>
      <c r="BL15" s="6">
        <v>2</v>
      </c>
      <c r="BM15" s="6">
        <v>1</v>
      </c>
      <c r="BN15" s="6">
        <v>1</v>
      </c>
      <c r="BO15" s="6"/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2</v>
      </c>
      <c r="BY15" s="6">
        <v>1</v>
      </c>
      <c r="BZ15" s="6">
        <v>1</v>
      </c>
      <c r="CA15" s="6"/>
      <c r="CB15" s="16"/>
      <c r="CC15" s="16"/>
      <c r="CD15" s="19">
        <v>1</v>
      </c>
      <c r="CE15" s="19">
        <v>2</v>
      </c>
      <c r="CF15" s="6">
        <v>1</v>
      </c>
      <c r="CG15" s="6">
        <v>1</v>
      </c>
      <c r="CH15" s="6"/>
      <c r="CI15" s="16"/>
      <c r="CJ15" s="16"/>
      <c r="CK15" s="19">
        <v>1</v>
      </c>
      <c r="CL15" s="6">
        <v>2</v>
      </c>
      <c r="CM15" s="6">
        <v>1</v>
      </c>
      <c r="CN15" s="6">
        <v>1</v>
      </c>
      <c r="CO15" s="6"/>
      <c r="CP15" s="16"/>
      <c r="CQ15" s="16"/>
      <c r="CR15" s="19">
        <v>1</v>
      </c>
      <c r="CS15" s="6">
        <v>2</v>
      </c>
      <c r="CT15" s="6">
        <v>1</v>
      </c>
      <c r="CU15" s="6">
        <v>1</v>
      </c>
      <c r="CV15" s="55"/>
      <c r="CW15" s="55"/>
      <c r="CX15" s="16"/>
      <c r="CY15" s="55"/>
      <c r="CZ15" s="6">
        <v>2</v>
      </c>
      <c r="DA15" s="7">
        <f t="shared" si="23"/>
        <v>22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2</v>
      </c>
      <c r="DM15" s="6">
        <v>1</v>
      </c>
      <c r="DN15" s="6">
        <v>1</v>
      </c>
      <c r="DO15" s="6"/>
      <c r="DP15" s="16"/>
      <c r="DQ15" s="16"/>
      <c r="DR15" s="55"/>
      <c r="DS15" s="6">
        <v>2</v>
      </c>
      <c r="DT15" s="6">
        <v>1</v>
      </c>
      <c r="DU15" s="6">
        <v>1</v>
      </c>
      <c r="DV15" s="6"/>
      <c r="DW15" s="16"/>
      <c r="DX15" s="16"/>
      <c r="DY15" s="19">
        <v>1</v>
      </c>
      <c r="DZ15" s="6">
        <v>2</v>
      </c>
      <c r="EA15" s="6">
        <v>1</v>
      </c>
      <c r="EB15" s="6">
        <v>1</v>
      </c>
      <c r="EC15" s="6"/>
      <c r="ED15" s="16"/>
      <c r="EE15" s="16"/>
      <c r="EF15" s="19">
        <v>1</v>
      </c>
      <c r="EG15" s="6">
        <v>2</v>
      </c>
      <c r="EH15" s="6">
        <v>1</v>
      </c>
      <c r="EI15" s="6">
        <v>1</v>
      </c>
      <c r="EJ15" s="6"/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19">
        <v>1</v>
      </c>
      <c r="ES15" s="6">
        <v>2</v>
      </c>
      <c r="ET15" s="6">
        <v>1</v>
      </c>
      <c r="EU15" s="6">
        <v>1</v>
      </c>
      <c r="EV15" s="6"/>
      <c r="EW15" s="16"/>
      <c r="EX15" s="16"/>
      <c r="EY15" s="19">
        <v>1</v>
      </c>
      <c r="EZ15" s="6">
        <v>2</v>
      </c>
      <c r="FA15" s="6">
        <v>1</v>
      </c>
      <c r="FB15" s="6">
        <v>1</v>
      </c>
      <c r="FC15" s="6"/>
      <c r="FD15" s="16"/>
      <c r="FE15" s="16"/>
      <c r="FF15" s="19">
        <v>1</v>
      </c>
      <c r="FG15" s="6">
        <v>2</v>
      </c>
      <c r="FH15" s="6">
        <v>1</v>
      </c>
      <c r="FI15" s="6">
        <v>1</v>
      </c>
      <c r="FJ15" s="6"/>
      <c r="FK15" s="16"/>
      <c r="FL15" s="16"/>
      <c r="FM15" s="19">
        <v>1</v>
      </c>
      <c r="FN15" s="6">
        <v>2</v>
      </c>
      <c r="FO15" s="6">
        <v>1</v>
      </c>
      <c r="FP15" s="6">
        <v>1</v>
      </c>
      <c r="FQ15" s="6"/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2</v>
      </c>
      <c r="GA15" s="6">
        <v>1</v>
      </c>
      <c r="GB15" s="6">
        <v>1</v>
      </c>
      <c r="GC15" s="6"/>
      <c r="GD15" s="16"/>
      <c r="GE15" s="16"/>
      <c r="GF15" s="19">
        <v>1</v>
      </c>
      <c r="GG15" s="6">
        <v>2</v>
      </c>
      <c r="GH15" s="6">
        <v>1</v>
      </c>
      <c r="GI15" s="6">
        <v>1</v>
      </c>
      <c r="GJ15" s="6"/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/>
      <c r="GY15" s="16"/>
      <c r="GZ15" s="16"/>
      <c r="HA15" s="19">
        <v>1</v>
      </c>
      <c r="HB15" s="6">
        <v>2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/>
      <c r="HK15" s="16"/>
      <c r="HL15" s="16"/>
      <c r="HM15" s="19">
        <v>1</v>
      </c>
      <c r="HN15" s="6">
        <v>2</v>
      </c>
      <c r="HO15" s="6">
        <v>1</v>
      </c>
      <c r="HP15" s="6">
        <v>1</v>
      </c>
      <c r="HQ15" s="6"/>
      <c r="HR15" s="16"/>
      <c r="HS15" s="16"/>
      <c r="HT15" s="19">
        <v>1</v>
      </c>
      <c r="HU15" s="6">
        <v>2</v>
      </c>
      <c r="HV15" s="6">
        <v>1</v>
      </c>
      <c r="HW15" s="6">
        <v>1</v>
      </c>
      <c r="HX15" s="6"/>
      <c r="HY15" s="16"/>
      <c r="HZ15" s="16"/>
      <c r="IA15" s="19">
        <v>1</v>
      </c>
      <c r="IB15" s="6">
        <v>2</v>
      </c>
      <c r="IC15" s="6">
        <v>1</v>
      </c>
      <c r="ID15" s="6">
        <v>1</v>
      </c>
      <c r="IE15" s="6"/>
      <c r="IF15" s="16"/>
      <c r="IG15" s="16"/>
      <c r="IH15" s="19">
        <v>1</v>
      </c>
      <c r="II15" s="6">
        <v>2</v>
      </c>
      <c r="IJ15" s="6">
        <v>1</v>
      </c>
      <c r="IK15" s="6">
        <v>1</v>
      </c>
      <c r="IL15" s="6"/>
      <c r="IM15" s="7">
        <f t="shared" si="39"/>
        <v>21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2</v>
      </c>
      <c r="IV15" s="55"/>
      <c r="IW15" s="6">
        <v>1</v>
      </c>
      <c r="IX15" s="6"/>
      <c r="IY15" s="16"/>
      <c r="IZ15" s="16"/>
      <c r="JA15" s="55"/>
      <c r="JB15" s="6">
        <v>2</v>
      </c>
      <c r="JC15" s="6">
        <v>1</v>
      </c>
      <c r="JD15" s="6">
        <v>1</v>
      </c>
      <c r="JE15" s="6"/>
      <c r="JF15" s="16"/>
      <c r="JG15" s="16"/>
      <c r="JH15" s="19">
        <v>1</v>
      </c>
      <c r="JI15" s="6">
        <v>2</v>
      </c>
      <c r="JJ15" s="6">
        <v>1</v>
      </c>
      <c r="JK15" s="6">
        <v>1</v>
      </c>
      <c r="JL15" s="6"/>
      <c r="JM15" s="16"/>
      <c r="JN15" s="16"/>
      <c r="JO15" s="19">
        <v>1</v>
      </c>
      <c r="JP15" s="6">
        <v>2</v>
      </c>
      <c r="JQ15" s="6">
        <v>1</v>
      </c>
      <c r="JR15" s="6">
        <v>1</v>
      </c>
      <c r="JS15" s="6"/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/>
      <c r="KF15" s="16"/>
      <c r="KG15" s="16"/>
      <c r="KH15" s="19">
        <v>1</v>
      </c>
      <c r="KI15" s="6">
        <v>2</v>
      </c>
      <c r="KJ15" s="6">
        <v>1</v>
      </c>
      <c r="KK15" s="6">
        <v>1</v>
      </c>
      <c r="KL15" s="6"/>
      <c r="KM15" s="16"/>
      <c r="KN15" s="16"/>
      <c r="KO15" s="19">
        <v>1</v>
      </c>
      <c r="KP15" s="6">
        <v>2</v>
      </c>
      <c r="KQ15" s="55"/>
      <c r="KR15" s="6">
        <v>1</v>
      </c>
      <c r="KS15" s="6"/>
      <c r="KT15" s="16"/>
      <c r="KU15" s="16"/>
      <c r="KV15" s="19">
        <v>1</v>
      </c>
      <c r="KW15" s="6">
        <v>2</v>
      </c>
      <c r="KX15" s="6">
        <v>1</v>
      </c>
      <c r="KY15" s="6">
        <v>1</v>
      </c>
      <c r="KZ15" s="6"/>
      <c r="LA15" s="16"/>
      <c r="LB15" s="16"/>
      <c r="LC15" s="19">
        <v>1</v>
      </c>
      <c r="LD15" s="6">
        <v>2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/>
      <c r="LM15" s="16"/>
      <c r="LN15" s="16"/>
      <c r="LO15" s="19">
        <v>1</v>
      </c>
      <c r="LP15" s="19">
        <v>2</v>
      </c>
      <c r="LQ15" s="6">
        <v>1</v>
      </c>
      <c r="LR15" s="6">
        <v>1</v>
      </c>
      <c r="LS15" s="6"/>
      <c r="LT15" s="16"/>
      <c r="LU15" s="16"/>
      <c r="LV15" s="19">
        <v>1</v>
      </c>
      <c r="LW15" s="6">
        <v>2</v>
      </c>
      <c r="LX15" s="6">
        <v>1</v>
      </c>
      <c r="LY15" s="6">
        <v>1</v>
      </c>
      <c r="LZ15" s="6"/>
      <c r="MA15" s="16"/>
      <c r="MB15" s="16"/>
      <c r="MC15" s="19">
        <v>1</v>
      </c>
      <c r="MD15" s="55"/>
      <c r="ME15" s="6">
        <v>1</v>
      </c>
      <c r="MF15" s="6">
        <v>1</v>
      </c>
      <c r="MG15" s="6"/>
      <c r="MH15" s="16"/>
      <c r="MI15" s="16"/>
      <c r="MJ15" s="31">
        <v>1</v>
      </c>
      <c r="MK15" s="6">
        <v>2</v>
      </c>
      <c r="ML15" s="6">
        <v>1</v>
      </c>
      <c r="MM15" s="6">
        <v>1</v>
      </c>
      <c r="MN15" s="7">
        <f t="shared" si="0"/>
        <v>18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/>
      <c r="MT15" s="16"/>
      <c r="MU15" s="16"/>
      <c r="MV15" s="19">
        <v>1</v>
      </c>
      <c r="MW15" s="6">
        <v>2</v>
      </c>
      <c r="MX15" s="6">
        <v>1</v>
      </c>
      <c r="MY15" s="6">
        <v>1</v>
      </c>
      <c r="MZ15" s="6"/>
      <c r="NA15" s="16"/>
      <c r="NB15" s="16"/>
      <c r="NC15" s="19">
        <v>1</v>
      </c>
      <c r="ND15" s="6">
        <v>2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22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21</v>
      </c>
      <c r="PS15" s="9">
        <f t="shared" si="11"/>
        <v>18</v>
      </c>
      <c r="PT15" s="9">
        <f t="shared" si="12"/>
        <v>21</v>
      </c>
      <c r="PU15" s="9">
        <f t="shared" si="13"/>
        <v>18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38" t="s">
        <v>121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2</v>
      </c>
      <c r="R16" s="6">
        <v>1</v>
      </c>
      <c r="S16" s="6">
        <v>1</v>
      </c>
      <c r="T16" s="6"/>
      <c r="U16" s="16"/>
      <c r="V16" s="16"/>
      <c r="W16" s="19">
        <v>1</v>
      </c>
      <c r="X16" s="6">
        <v>2</v>
      </c>
      <c r="Y16" s="6">
        <v>1</v>
      </c>
      <c r="Z16" s="6">
        <v>1</v>
      </c>
      <c r="AA16" s="6"/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2</v>
      </c>
      <c r="AR16" s="6">
        <v>1</v>
      </c>
      <c r="AS16" s="6">
        <v>1</v>
      </c>
      <c r="AT16" s="6"/>
      <c r="AU16" s="16"/>
      <c r="AV16" s="16"/>
      <c r="AW16" s="19">
        <v>1</v>
      </c>
      <c r="AX16" s="6">
        <v>2</v>
      </c>
      <c r="AY16" s="6">
        <v>1</v>
      </c>
      <c r="AZ16" s="6">
        <v>1</v>
      </c>
      <c r="BA16" s="6"/>
      <c r="BB16" s="16"/>
      <c r="BC16" s="16"/>
      <c r="BD16" s="19">
        <v>1</v>
      </c>
      <c r="BE16" s="6">
        <v>2</v>
      </c>
      <c r="BF16" s="6">
        <v>1</v>
      </c>
      <c r="BG16" s="6">
        <v>1</v>
      </c>
      <c r="BH16" s="6"/>
      <c r="BI16" s="16"/>
      <c r="BJ16" s="16"/>
      <c r="BK16" s="19">
        <v>1</v>
      </c>
      <c r="BL16" s="6">
        <v>2</v>
      </c>
      <c r="BM16" s="6">
        <v>1</v>
      </c>
      <c r="BN16" s="6">
        <v>1</v>
      </c>
      <c r="BO16" s="6"/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0</v>
      </c>
      <c r="BY16" s="6">
        <v>1</v>
      </c>
      <c r="BZ16" s="6">
        <v>1</v>
      </c>
      <c r="CA16" s="6"/>
      <c r="CB16" s="16"/>
      <c r="CC16" s="16"/>
      <c r="CD16" s="19">
        <v>1</v>
      </c>
      <c r="CE16" s="19">
        <v>2</v>
      </c>
      <c r="CF16" s="6">
        <v>1</v>
      </c>
      <c r="CG16" s="6">
        <v>1</v>
      </c>
      <c r="CH16" s="6"/>
      <c r="CI16" s="16"/>
      <c r="CJ16" s="16"/>
      <c r="CK16" s="19">
        <v>1</v>
      </c>
      <c r="CL16" s="6">
        <v>2</v>
      </c>
      <c r="CM16" s="6">
        <v>1</v>
      </c>
      <c r="CN16" s="6">
        <v>1</v>
      </c>
      <c r="CO16" s="6"/>
      <c r="CP16" s="16"/>
      <c r="CQ16" s="16"/>
      <c r="CR16" s="19">
        <v>1</v>
      </c>
      <c r="CS16" s="6">
        <v>2</v>
      </c>
      <c r="CT16" s="6">
        <v>1</v>
      </c>
      <c r="CU16" s="6">
        <v>1</v>
      </c>
      <c r="CV16" s="55"/>
      <c r="CW16" s="55"/>
      <c r="CX16" s="16"/>
      <c r="CY16" s="55"/>
      <c r="CZ16" s="6">
        <v>2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0</v>
      </c>
      <c r="DL16" s="6">
        <v>2</v>
      </c>
      <c r="DM16" s="6">
        <v>1</v>
      </c>
      <c r="DN16" s="6">
        <v>1</v>
      </c>
      <c r="DO16" s="6"/>
      <c r="DP16" s="16"/>
      <c r="DQ16" s="16"/>
      <c r="DR16" s="55"/>
      <c r="DS16" s="6">
        <v>0</v>
      </c>
      <c r="DT16" s="6">
        <v>1</v>
      </c>
      <c r="DU16" s="6">
        <v>1</v>
      </c>
      <c r="DV16" s="6"/>
      <c r="DW16" s="16"/>
      <c r="DX16" s="16"/>
      <c r="DY16" s="19">
        <v>1</v>
      </c>
      <c r="DZ16" s="6">
        <v>2</v>
      </c>
      <c r="EA16" s="6">
        <v>1</v>
      </c>
      <c r="EB16" s="6">
        <v>1</v>
      </c>
      <c r="EC16" s="6"/>
      <c r="ED16" s="16"/>
      <c r="EE16" s="16"/>
      <c r="EF16" s="19">
        <v>1</v>
      </c>
      <c r="EG16" s="6">
        <v>2</v>
      </c>
      <c r="EH16" s="6">
        <v>1</v>
      </c>
      <c r="EI16" s="6">
        <v>1</v>
      </c>
      <c r="EJ16" s="6"/>
      <c r="EK16" s="7">
        <f t="shared" si="27"/>
        <v>19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19">
        <v>1</v>
      </c>
      <c r="ES16" s="6">
        <v>2</v>
      </c>
      <c r="ET16" s="6">
        <v>1</v>
      </c>
      <c r="EU16" s="6">
        <v>1</v>
      </c>
      <c r="EV16" s="6"/>
      <c r="EW16" s="16"/>
      <c r="EX16" s="16"/>
      <c r="EY16" s="19">
        <v>1</v>
      </c>
      <c r="EZ16" s="6">
        <v>2</v>
      </c>
      <c r="FA16" s="6">
        <v>1</v>
      </c>
      <c r="FB16" s="6">
        <v>1</v>
      </c>
      <c r="FC16" s="6"/>
      <c r="FD16" s="16"/>
      <c r="FE16" s="16"/>
      <c r="FF16" s="19">
        <v>1</v>
      </c>
      <c r="FG16" s="6">
        <v>2</v>
      </c>
      <c r="FH16" s="6">
        <v>1</v>
      </c>
      <c r="FI16" s="6">
        <v>1</v>
      </c>
      <c r="FJ16" s="6"/>
      <c r="FK16" s="16"/>
      <c r="FL16" s="16"/>
      <c r="FM16" s="19">
        <v>1</v>
      </c>
      <c r="FN16" s="6">
        <v>2</v>
      </c>
      <c r="FO16" s="6">
        <v>1</v>
      </c>
      <c r="FP16" s="6">
        <v>1</v>
      </c>
      <c r="FQ16" s="6"/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2</v>
      </c>
      <c r="GA16" s="6">
        <v>1</v>
      </c>
      <c r="GB16" s="6">
        <v>1</v>
      </c>
      <c r="GC16" s="6"/>
      <c r="GD16" s="16"/>
      <c r="GE16" s="16"/>
      <c r="GF16" s="19">
        <v>1</v>
      </c>
      <c r="GG16" s="6">
        <v>2</v>
      </c>
      <c r="GH16" s="6">
        <v>1</v>
      </c>
      <c r="GI16" s="6">
        <v>1</v>
      </c>
      <c r="GJ16" s="6"/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/>
      <c r="GY16" s="16"/>
      <c r="GZ16" s="16"/>
      <c r="HA16" s="19">
        <v>1</v>
      </c>
      <c r="HB16" s="6">
        <v>2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/>
      <c r="HK16" s="16"/>
      <c r="HL16" s="16"/>
      <c r="HM16" s="19">
        <v>1</v>
      </c>
      <c r="HN16" s="6">
        <v>2</v>
      </c>
      <c r="HO16" s="6">
        <v>1</v>
      </c>
      <c r="HP16" s="6">
        <v>1</v>
      </c>
      <c r="HQ16" s="6"/>
      <c r="HR16" s="16"/>
      <c r="HS16" s="16"/>
      <c r="HT16" s="19">
        <v>1</v>
      </c>
      <c r="HU16" s="6">
        <v>2</v>
      </c>
      <c r="HV16" s="6">
        <v>1</v>
      </c>
      <c r="HW16" s="6">
        <v>1</v>
      </c>
      <c r="HX16" s="6"/>
      <c r="HY16" s="16"/>
      <c r="HZ16" s="16"/>
      <c r="IA16" s="19">
        <v>1</v>
      </c>
      <c r="IB16" s="6">
        <v>2</v>
      </c>
      <c r="IC16" s="6">
        <v>1</v>
      </c>
      <c r="ID16" s="6">
        <v>1</v>
      </c>
      <c r="IE16" s="6"/>
      <c r="IF16" s="16"/>
      <c r="IG16" s="16"/>
      <c r="IH16" s="19">
        <v>1</v>
      </c>
      <c r="II16" s="6">
        <v>2</v>
      </c>
      <c r="IJ16" s="6">
        <v>1</v>
      </c>
      <c r="IK16" s="6">
        <v>1</v>
      </c>
      <c r="IL16" s="6"/>
      <c r="IM16" s="7">
        <f t="shared" si="39"/>
        <v>21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2</v>
      </c>
      <c r="IV16" s="55"/>
      <c r="IW16" s="6">
        <v>1</v>
      </c>
      <c r="IX16" s="6"/>
      <c r="IY16" s="16"/>
      <c r="IZ16" s="16"/>
      <c r="JA16" s="55"/>
      <c r="JB16" s="6">
        <v>2</v>
      </c>
      <c r="JC16" s="6">
        <v>1</v>
      </c>
      <c r="JD16" s="6">
        <v>1</v>
      </c>
      <c r="JE16" s="6"/>
      <c r="JF16" s="16"/>
      <c r="JG16" s="16"/>
      <c r="JH16" s="19">
        <v>1</v>
      </c>
      <c r="JI16" s="6">
        <v>2</v>
      </c>
      <c r="JJ16" s="6">
        <v>1</v>
      </c>
      <c r="JK16" s="6">
        <v>1</v>
      </c>
      <c r="JL16" s="6"/>
      <c r="JM16" s="16"/>
      <c r="JN16" s="16"/>
      <c r="JO16" s="19">
        <v>1</v>
      </c>
      <c r="JP16" s="6">
        <v>2</v>
      </c>
      <c r="JQ16" s="6">
        <v>1</v>
      </c>
      <c r="JR16" s="6">
        <v>1</v>
      </c>
      <c r="JS16" s="6"/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/>
      <c r="KF16" s="16"/>
      <c r="KG16" s="16"/>
      <c r="KH16" s="19">
        <v>1</v>
      </c>
      <c r="KI16" s="6">
        <v>2</v>
      </c>
      <c r="KJ16" s="6">
        <v>1</v>
      </c>
      <c r="KK16" s="6">
        <v>1</v>
      </c>
      <c r="KL16" s="6"/>
      <c r="KM16" s="16"/>
      <c r="KN16" s="16"/>
      <c r="KO16" s="19">
        <v>1</v>
      </c>
      <c r="KP16" s="6">
        <v>2</v>
      </c>
      <c r="KQ16" s="55"/>
      <c r="KR16" s="6">
        <v>1</v>
      </c>
      <c r="KS16" s="6"/>
      <c r="KT16" s="16"/>
      <c r="KU16" s="16"/>
      <c r="KV16" s="19">
        <v>1</v>
      </c>
      <c r="KW16" s="6">
        <v>2</v>
      </c>
      <c r="KX16" s="6">
        <v>1</v>
      </c>
      <c r="KY16" s="6">
        <v>1</v>
      </c>
      <c r="KZ16" s="6"/>
      <c r="LA16" s="16"/>
      <c r="LB16" s="16"/>
      <c r="LC16" s="19">
        <v>1</v>
      </c>
      <c r="LD16" s="6">
        <v>0</v>
      </c>
      <c r="LE16" s="6">
        <v>1</v>
      </c>
      <c r="LF16" s="6">
        <v>1</v>
      </c>
      <c r="LG16" s="7">
        <f t="shared" si="47"/>
        <v>19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/>
      <c r="LM16" s="16"/>
      <c r="LN16" s="16"/>
      <c r="LO16" s="19">
        <v>1</v>
      </c>
      <c r="LP16" s="19">
        <v>2</v>
      </c>
      <c r="LQ16" s="6">
        <v>1</v>
      </c>
      <c r="LR16" s="6">
        <v>1</v>
      </c>
      <c r="LS16" s="6"/>
      <c r="LT16" s="16"/>
      <c r="LU16" s="16"/>
      <c r="LV16" s="19">
        <v>1</v>
      </c>
      <c r="LW16" s="6">
        <v>2</v>
      </c>
      <c r="LX16" s="6">
        <v>1</v>
      </c>
      <c r="LY16" s="6">
        <v>1</v>
      </c>
      <c r="LZ16" s="6"/>
      <c r="MA16" s="16"/>
      <c r="MB16" s="16"/>
      <c r="MC16" s="19">
        <v>1</v>
      </c>
      <c r="MD16" s="55"/>
      <c r="ME16" s="6">
        <v>1</v>
      </c>
      <c r="MF16" s="6">
        <v>1</v>
      </c>
      <c r="MG16" s="6"/>
      <c r="MH16" s="16"/>
      <c r="MI16" s="16"/>
      <c r="MJ16" s="31">
        <v>1</v>
      </c>
      <c r="MK16" s="6">
        <v>2</v>
      </c>
      <c r="ML16" s="6">
        <v>1</v>
      </c>
      <c r="MM16" s="6">
        <v>1</v>
      </c>
      <c r="MN16" s="7">
        <f t="shared" si="0"/>
        <v>18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/>
      <c r="MT16" s="16"/>
      <c r="MU16" s="16"/>
      <c r="MV16" s="19">
        <v>1</v>
      </c>
      <c r="MW16" s="6">
        <v>2</v>
      </c>
      <c r="MX16" s="6">
        <v>1</v>
      </c>
      <c r="MY16" s="6">
        <v>1</v>
      </c>
      <c r="MZ16" s="6"/>
      <c r="NA16" s="16"/>
      <c r="NB16" s="16"/>
      <c r="NC16" s="19">
        <v>1</v>
      </c>
      <c r="ND16" s="6">
        <v>2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19</v>
      </c>
      <c r="PP16" s="9">
        <f t="shared" si="8"/>
        <v>20</v>
      </c>
      <c r="PQ16" s="9">
        <f t="shared" si="9"/>
        <v>16</v>
      </c>
      <c r="PR16" s="9">
        <f t="shared" si="10"/>
        <v>21</v>
      </c>
      <c r="PS16" s="9">
        <f t="shared" si="11"/>
        <v>18</v>
      </c>
      <c r="PT16" s="9">
        <f t="shared" si="12"/>
        <v>19</v>
      </c>
      <c r="PU16" s="9">
        <f t="shared" si="13"/>
        <v>18</v>
      </c>
      <c r="PV16" s="9">
        <f t="shared" si="59"/>
        <v>9</v>
      </c>
      <c r="PW16" s="9" t="str">
        <f t="shared" si="60"/>
        <v>-</v>
      </c>
      <c r="PX16" s="10">
        <f t="shared" si="14"/>
        <v>193</v>
      </c>
      <c r="PY16" s="10">
        <f t="shared" si="61"/>
        <v>193</v>
      </c>
      <c r="PZ16" s="11">
        <f t="shared" si="62"/>
        <v>100</v>
      </c>
    </row>
    <row r="17" spans="1:442" ht="21.75">
      <c r="A17" s="38"/>
      <c r="B17" s="5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7"/>
      <c r="AI17" s="7"/>
      <c r="AJ17" s="7"/>
      <c r="AK17" s="7"/>
      <c r="AL17" s="5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7"/>
      <c r="BR17" s="7"/>
      <c r="BS17" s="7"/>
      <c r="BT17" s="7"/>
      <c r="BU17" s="5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29"/>
      <c r="CZ17" s="19"/>
      <c r="DA17" s="7"/>
      <c r="DB17" s="7"/>
      <c r="DC17" s="7"/>
      <c r="DD17" s="7"/>
      <c r="DE17" s="5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7"/>
      <c r="EL17" s="7"/>
      <c r="EM17" s="7"/>
      <c r="EN17" s="7"/>
      <c r="EO17" s="5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7"/>
      <c r="FU17" s="7"/>
      <c r="FV17" s="7"/>
      <c r="FW17" s="7"/>
      <c r="FX17" s="5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7"/>
      <c r="HE17" s="7"/>
      <c r="HF17" s="7"/>
      <c r="HG17" s="7"/>
      <c r="HH17" s="5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7"/>
      <c r="IN17" s="7"/>
      <c r="IO17" s="7"/>
      <c r="IP17" s="7"/>
      <c r="IQ17" s="5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7"/>
      <c r="JX17" s="7"/>
      <c r="JY17" s="7"/>
      <c r="JZ17" s="7"/>
      <c r="KA17" s="5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7"/>
      <c r="LH17" s="7"/>
      <c r="LI17" s="7"/>
      <c r="LJ17" s="7"/>
      <c r="LK17" s="5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7"/>
      <c r="MO17" s="7"/>
      <c r="MP17" s="7"/>
      <c r="MQ17" s="7"/>
      <c r="MR17" s="5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7"/>
      <c r="NY17" s="7"/>
      <c r="NZ17" s="7"/>
      <c r="OA17" s="7"/>
      <c r="OB17" s="5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7"/>
      <c r="PH17" s="7"/>
      <c r="PI17" s="7"/>
      <c r="PJ17" s="7"/>
      <c r="PK17" s="8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10"/>
      <c r="PY17" s="10"/>
      <c r="PZ17" s="11"/>
    </row>
    <row r="18" spans="1:442" ht="21.75">
      <c r="A18" s="4"/>
      <c r="B18" s="5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27"/>
      <c r="R18" s="27"/>
      <c r="S18" s="27"/>
      <c r="T18" s="27"/>
      <c r="U18" s="19"/>
      <c r="V18" s="19"/>
      <c r="W18" s="27"/>
      <c r="X18" s="27"/>
      <c r="Y18" s="27"/>
      <c r="Z18" s="27"/>
      <c r="AA18" s="27"/>
      <c r="AB18" s="19"/>
      <c r="AC18" s="19"/>
      <c r="AD18" s="27"/>
      <c r="AE18" s="27"/>
      <c r="AF18" s="27"/>
      <c r="AG18" s="27"/>
      <c r="AH18" s="28"/>
      <c r="AI18" s="28"/>
      <c r="AJ18" s="28"/>
      <c r="AK18" s="28"/>
      <c r="AL18" s="25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8"/>
      <c r="BR18" s="28"/>
      <c r="BS18" s="28"/>
      <c r="BT18" s="28"/>
      <c r="BU18" s="25"/>
      <c r="BV18" s="19"/>
      <c r="BW18" s="27"/>
      <c r="BX18" s="27"/>
      <c r="BY18" s="27"/>
      <c r="BZ18" s="27"/>
      <c r="CA18" s="19"/>
      <c r="CB18" s="19"/>
      <c r="CC18" s="19"/>
      <c r="CD18" s="27"/>
      <c r="CE18" s="27"/>
      <c r="CF18" s="27"/>
      <c r="CG18" s="27"/>
      <c r="CH18" s="19"/>
      <c r="CI18" s="19"/>
      <c r="CJ18" s="19"/>
      <c r="CK18" s="27"/>
      <c r="CL18" s="27"/>
      <c r="CM18" s="27"/>
      <c r="CN18" s="27"/>
      <c r="CO18" s="27"/>
      <c r="CP18" s="19"/>
      <c r="CQ18" s="19"/>
      <c r="CR18" s="27"/>
      <c r="CS18" s="27"/>
      <c r="CT18" s="27"/>
      <c r="CU18" s="27"/>
      <c r="CV18" s="27"/>
      <c r="CW18" s="27"/>
      <c r="CX18" s="19"/>
      <c r="CY18" s="29"/>
      <c r="CZ18" s="27"/>
      <c r="DA18" s="28"/>
      <c r="DB18" s="28"/>
      <c r="DC18" s="28"/>
      <c r="DD18" s="28"/>
      <c r="DE18" s="25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28"/>
      <c r="EL18" s="28"/>
      <c r="EM18" s="28"/>
      <c r="EN18" s="28"/>
      <c r="EO18" s="25"/>
      <c r="EP18" s="19"/>
      <c r="EQ18" s="19"/>
      <c r="ER18" s="27"/>
      <c r="ES18" s="27"/>
      <c r="ET18" s="27"/>
      <c r="EU18" s="27"/>
      <c r="EV18" s="19"/>
      <c r="EW18" s="19"/>
      <c r="EX18" s="19"/>
      <c r="EY18" s="27"/>
      <c r="EZ18" s="27"/>
      <c r="FA18" s="27"/>
      <c r="FB18" s="27"/>
      <c r="FC18" s="19"/>
      <c r="FD18" s="19"/>
      <c r="FE18" s="19"/>
      <c r="FF18" s="27"/>
      <c r="FG18" s="27"/>
      <c r="FH18" s="27"/>
      <c r="FI18" s="27"/>
      <c r="FJ18" s="19"/>
      <c r="FK18" s="19"/>
      <c r="FL18" s="19"/>
      <c r="FM18" s="27"/>
      <c r="FN18" s="27"/>
      <c r="FO18" s="27"/>
      <c r="FP18" s="27"/>
      <c r="FQ18" s="19"/>
      <c r="FR18" s="19"/>
      <c r="FS18" s="19"/>
      <c r="FT18" s="28"/>
      <c r="FU18" s="28"/>
      <c r="FV18" s="28"/>
      <c r="FW18" s="28"/>
      <c r="FX18" s="25"/>
      <c r="FY18" s="27"/>
      <c r="FZ18" s="27"/>
      <c r="GA18" s="27"/>
      <c r="GB18" s="27"/>
      <c r="GC18" s="19"/>
      <c r="GD18" s="19"/>
      <c r="GE18" s="19"/>
      <c r="GF18" s="27"/>
      <c r="GG18" s="27"/>
      <c r="GH18" s="27"/>
      <c r="GI18" s="27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27"/>
      <c r="GW18" s="27"/>
      <c r="GX18" s="19"/>
      <c r="GY18" s="19"/>
      <c r="GZ18" s="19"/>
      <c r="HA18" s="27"/>
      <c r="HB18" s="27"/>
      <c r="HC18" s="27"/>
      <c r="HD18" s="28"/>
      <c r="HE18" s="28"/>
      <c r="HF18" s="28"/>
      <c r="HG18" s="28"/>
      <c r="HH18" s="25"/>
      <c r="HI18" s="27"/>
      <c r="HJ18" s="19"/>
      <c r="HK18" s="19"/>
      <c r="HL18" s="19"/>
      <c r="HM18" s="27"/>
      <c r="HN18" s="27"/>
      <c r="HO18" s="27"/>
      <c r="HP18" s="27"/>
      <c r="HQ18" s="19"/>
      <c r="HR18" s="19"/>
      <c r="HS18" s="19"/>
      <c r="HT18" s="27"/>
      <c r="HU18" s="27"/>
      <c r="HV18" s="27"/>
      <c r="HW18" s="27"/>
      <c r="HX18" s="19"/>
      <c r="HY18" s="19"/>
      <c r="HZ18" s="19"/>
      <c r="IA18" s="27"/>
      <c r="IB18" s="27"/>
      <c r="IC18" s="27"/>
      <c r="ID18" s="27"/>
      <c r="IE18" s="19"/>
      <c r="IF18" s="19"/>
      <c r="IG18" s="19"/>
      <c r="IH18" s="27"/>
      <c r="II18" s="27"/>
      <c r="IJ18" s="27"/>
      <c r="IK18" s="27"/>
      <c r="IL18" s="19"/>
      <c r="IM18" s="28"/>
      <c r="IN18" s="28"/>
      <c r="IO18" s="28"/>
      <c r="IP18" s="28"/>
      <c r="IQ18" s="25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28"/>
      <c r="JX18" s="28"/>
      <c r="JY18" s="28"/>
      <c r="JZ18" s="28"/>
      <c r="KA18" s="25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8"/>
      <c r="LH18" s="28"/>
      <c r="LI18" s="28"/>
      <c r="LJ18" s="28"/>
      <c r="LK18" s="25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28"/>
      <c r="MO18" s="28"/>
      <c r="MP18" s="28"/>
      <c r="MQ18" s="28"/>
      <c r="MR18" s="25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28"/>
      <c r="NY18" s="28"/>
      <c r="NZ18" s="28"/>
      <c r="OA18" s="28"/>
      <c r="OB18" s="25"/>
      <c r="OC18" s="19"/>
      <c r="OD18" s="19"/>
      <c r="OE18" s="19"/>
      <c r="OF18" s="19"/>
      <c r="OG18" s="19"/>
      <c r="OH18" s="19"/>
      <c r="OI18" s="19"/>
      <c r="OJ18" s="19"/>
      <c r="OK18" s="19"/>
      <c r="OL18" s="19"/>
      <c r="OM18" s="19"/>
      <c r="ON18" s="19"/>
      <c r="OO18" s="19"/>
      <c r="OP18" s="19"/>
      <c r="OQ18" s="19"/>
      <c r="OR18" s="19"/>
      <c r="OS18" s="19"/>
      <c r="OT18" s="19"/>
      <c r="OU18" s="19"/>
      <c r="OV18" s="19"/>
      <c r="OW18" s="19"/>
      <c r="OX18" s="19"/>
      <c r="OY18" s="19"/>
      <c r="OZ18" s="19"/>
      <c r="PA18" s="19"/>
      <c r="PB18" s="19"/>
      <c r="PC18" s="19"/>
      <c r="PD18" s="19"/>
      <c r="PE18" s="19"/>
      <c r="PF18" s="19"/>
      <c r="PG18" s="28"/>
      <c r="PH18" s="28"/>
      <c r="PI18" s="28"/>
      <c r="PJ18" s="28"/>
      <c r="PK18" s="32"/>
      <c r="PL18" s="33"/>
      <c r="PM18" s="33"/>
      <c r="PN18" s="33"/>
      <c r="PO18" s="33"/>
      <c r="PP18" s="33"/>
      <c r="PQ18" s="33"/>
      <c r="PR18" s="33"/>
      <c r="PS18" s="33"/>
      <c r="PT18" s="33"/>
      <c r="PU18" s="33"/>
      <c r="PV18" s="33"/>
      <c r="PW18" s="33"/>
      <c r="PX18" s="34"/>
      <c r="PY18" s="34"/>
      <c r="PZ18" s="35"/>
    </row>
    <row r="19" spans="1:442" ht="21.75">
      <c r="A19" s="4"/>
      <c r="B19" s="5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7"/>
      <c r="AI19" s="7"/>
      <c r="AJ19" s="7"/>
      <c r="AK19" s="7"/>
      <c r="AL19" s="5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7"/>
      <c r="BR19" s="7"/>
      <c r="BS19" s="7"/>
      <c r="BT19" s="7"/>
      <c r="BU19" s="5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29"/>
      <c r="CZ19" s="19"/>
      <c r="DA19" s="7"/>
      <c r="DB19" s="7"/>
      <c r="DC19" s="7"/>
      <c r="DD19" s="7"/>
      <c r="DE19" s="5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7"/>
      <c r="EL19" s="7"/>
      <c r="EM19" s="7"/>
      <c r="EN19" s="7"/>
      <c r="EO19" s="5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7"/>
      <c r="FU19" s="7"/>
      <c r="FV19" s="7"/>
      <c r="FW19" s="7"/>
      <c r="FX19" s="5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7"/>
      <c r="HE19" s="7"/>
      <c r="HF19" s="7"/>
      <c r="HG19" s="7"/>
      <c r="HH19" s="5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7"/>
      <c r="IN19" s="7"/>
      <c r="IO19" s="7"/>
      <c r="IP19" s="7"/>
      <c r="IQ19" s="5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7"/>
      <c r="JX19" s="7"/>
      <c r="JY19" s="7"/>
      <c r="JZ19" s="7"/>
      <c r="KA19" s="5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7"/>
      <c r="LH19" s="7"/>
      <c r="LI19" s="7"/>
      <c r="LJ19" s="7"/>
      <c r="LK19" s="5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7"/>
      <c r="MO19" s="7"/>
      <c r="MP19" s="7"/>
      <c r="MQ19" s="7"/>
      <c r="MR19" s="5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7"/>
      <c r="NY19" s="7"/>
      <c r="NZ19" s="7"/>
      <c r="OA19" s="7"/>
      <c r="OB19" s="5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7"/>
      <c r="PH19" s="7"/>
      <c r="PI19" s="7"/>
      <c r="PJ19" s="7"/>
      <c r="PK19" s="8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10"/>
      <c r="PY19" s="10"/>
      <c r="PZ19" s="11"/>
    </row>
    <row r="20" spans="1:442" ht="21.75">
      <c r="A20" s="4"/>
      <c r="B20" s="5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7"/>
      <c r="AI20" s="7"/>
      <c r="AJ20" s="7"/>
      <c r="AK20" s="7"/>
      <c r="AL20" s="5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7"/>
      <c r="BR20" s="7"/>
      <c r="BS20" s="7"/>
      <c r="BT20" s="7"/>
      <c r="BU20" s="5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29"/>
      <c r="CZ20" s="19"/>
      <c r="DA20" s="7"/>
      <c r="DB20" s="7"/>
      <c r="DC20" s="7"/>
      <c r="DD20" s="7"/>
      <c r="DE20" s="5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7"/>
      <c r="EL20" s="7"/>
      <c r="EM20" s="7"/>
      <c r="EN20" s="7"/>
      <c r="EO20" s="5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7"/>
      <c r="FU20" s="7"/>
      <c r="FV20" s="7"/>
      <c r="FW20" s="7"/>
      <c r="FX20" s="5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7"/>
      <c r="HE20" s="7"/>
      <c r="HF20" s="7"/>
      <c r="HG20" s="7"/>
      <c r="HH20" s="5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7"/>
      <c r="IN20" s="7"/>
      <c r="IO20" s="7"/>
      <c r="IP20" s="7"/>
      <c r="IQ20" s="5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7"/>
      <c r="JX20" s="7"/>
      <c r="JY20" s="7"/>
      <c r="JZ20" s="7"/>
      <c r="KA20" s="5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7"/>
      <c r="LH20" s="7"/>
      <c r="LI20" s="7"/>
      <c r="LJ20" s="7"/>
      <c r="LK20" s="5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7"/>
      <c r="MO20" s="7"/>
      <c r="MP20" s="7"/>
      <c r="MQ20" s="7"/>
      <c r="MR20" s="5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7"/>
      <c r="NY20" s="7"/>
      <c r="NZ20" s="7"/>
      <c r="OA20" s="7"/>
      <c r="OB20" s="5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7"/>
      <c r="PH20" s="7"/>
      <c r="PI20" s="7"/>
      <c r="PJ20" s="7"/>
      <c r="PK20" s="8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10"/>
      <c r="PY20" s="10"/>
      <c r="PZ20" s="11"/>
    </row>
    <row r="21" spans="1:442" ht="21.75">
      <c r="A21" s="4"/>
      <c r="B21" s="5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7"/>
      <c r="AI21" s="7"/>
      <c r="AJ21" s="7"/>
      <c r="AK21" s="7"/>
      <c r="AL21" s="5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7"/>
      <c r="BR21" s="7"/>
      <c r="BS21" s="7"/>
      <c r="BT21" s="7"/>
      <c r="BU21" s="5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29"/>
      <c r="CZ21" s="19"/>
      <c r="DA21" s="7"/>
      <c r="DB21" s="7"/>
      <c r="DC21" s="7"/>
      <c r="DD21" s="7"/>
      <c r="DE21" s="5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7"/>
      <c r="EL21" s="7"/>
      <c r="EM21" s="7"/>
      <c r="EN21" s="7"/>
      <c r="EO21" s="5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7"/>
      <c r="FU21" s="7"/>
      <c r="FV21" s="7"/>
      <c r="FW21" s="7"/>
      <c r="FX21" s="5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7"/>
      <c r="HE21" s="7"/>
      <c r="HF21" s="7"/>
      <c r="HG21" s="7"/>
      <c r="HH21" s="5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7"/>
      <c r="IN21" s="7"/>
      <c r="IO21" s="7"/>
      <c r="IP21" s="7"/>
      <c r="IQ21" s="5"/>
      <c r="IR21" s="19"/>
      <c r="IS21" s="19"/>
      <c r="IT21" s="19"/>
      <c r="IU21" s="19"/>
      <c r="IV21" s="19"/>
      <c r="IW21" s="19"/>
      <c r="IX21" s="19"/>
      <c r="IY21" s="19"/>
      <c r="IZ21" s="19"/>
      <c r="JA21" s="19"/>
      <c r="JB21" s="19"/>
      <c r="JC21" s="19"/>
      <c r="JD21" s="19"/>
      <c r="JE21" s="19"/>
      <c r="JF21" s="19"/>
      <c r="JG21" s="19"/>
      <c r="JH21" s="19"/>
      <c r="JI21" s="19"/>
      <c r="JJ21" s="19"/>
      <c r="JK21" s="19"/>
      <c r="JL21" s="19"/>
      <c r="JM21" s="19"/>
      <c r="JN21" s="19"/>
      <c r="JO21" s="19"/>
      <c r="JP21" s="19"/>
      <c r="JQ21" s="19"/>
      <c r="JR21" s="19"/>
      <c r="JS21" s="19"/>
      <c r="JT21" s="19"/>
      <c r="JU21" s="19"/>
      <c r="JV21" s="19"/>
      <c r="JW21" s="7"/>
      <c r="JX21" s="7"/>
      <c r="JY21" s="7"/>
      <c r="JZ21" s="7"/>
      <c r="KA21" s="5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7"/>
      <c r="LH21" s="7"/>
      <c r="LI21" s="7"/>
      <c r="LJ21" s="7"/>
      <c r="LK21" s="5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7"/>
      <c r="MO21" s="7"/>
      <c r="MP21" s="7"/>
      <c r="MQ21" s="7"/>
      <c r="MR21" s="5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7"/>
      <c r="NY21" s="7"/>
      <c r="NZ21" s="7"/>
      <c r="OA21" s="7"/>
      <c r="OB21" s="5"/>
      <c r="OC21" s="19"/>
      <c r="OD21" s="19"/>
      <c r="OE21" s="19"/>
      <c r="OF21" s="19"/>
      <c r="OG21" s="19"/>
      <c r="OH21" s="19"/>
      <c r="OI21" s="19"/>
      <c r="OJ21" s="19"/>
      <c r="OK21" s="19"/>
      <c r="OL21" s="19"/>
      <c r="OM21" s="19"/>
      <c r="ON21" s="19"/>
      <c r="OO21" s="19"/>
      <c r="OP21" s="19"/>
      <c r="OQ21" s="19"/>
      <c r="OR21" s="19"/>
      <c r="OS21" s="19"/>
      <c r="OT21" s="19"/>
      <c r="OU21" s="19"/>
      <c r="OV21" s="19"/>
      <c r="OW21" s="19"/>
      <c r="OX21" s="19"/>
      <c r="OY21" s="19"/>
      <c r="OZ21" s="19"/>
      <c r="PA21" s="19"/>
      <c r="PB21" s="19"/>
      <c r="PC21" s="19"/>
      <c r="PD21" s="19"/>
      <c r="PE21" s="19"/>
      <c r="PF21" s="19"/>
      <c r="PG21" s="7"/>
      <c r="PH21" s="7"/>
      <c r="PI21" s="7"/>
      <c r="PJ21" s="7"/>
      <c r="PK21" s="8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10"/>
      <c r="PY21" s="10"/>
      <c r="PZ21" s="11"/>
    </row>
    <row r="22" spans="1:442" ht="21.75">
      <c r="A22" s="4"/>
      <c r="B22" s="5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7"/>
      <c r="AI22" s="7"/>
      <c r="AJ22" s="7"/>
      <c r="AK22" s="7"/>
      <c r="AL22" s="5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7"/>
      <c r="BR22" s="7"/>
      <c r="BS22" s="7"/>
      <c r="BT22" s="7"/>
      <c r="BU22" s="5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29"/>
      <c r="CZ22" s="19"/>
      <c r="DA22" s="7"/>
      <c r="DB22" s="7"/>
      <c r="DC22" s="7"/>
      <c r="DD22" s="7"/>
      <c r="DE22" s="5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7"/>
      <c r="EL22" s="7"/>
      <c r="EM22" s="7"/>
      <c r="EN22" s="7"/>
      <c r="EO22" s="5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7"/>
      <c r="FU22" s="7"/>
      <c r="FV22" s="7"/>
      <c r="FW22" s="7"/>
      <c r="FX22" s="5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7"/>
      <c r="HE22" s="7"/>
      <c r="HF22" s="7"/>
      <c r="HG22" s="7"/>
      <c r="HH22" s="5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7"/>
      <c r="IN22" s="7"/>
      <c r="IO22" s="7"/>
      <c r="IP22" s="7"/>
      <c r="IQ22" s="5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7"/>
      <c r="JX22" s="7"/>
      <c r="JY22" s="7"/>
      <c r="JZ22" s="7"/>
      <c r="KA22" s="5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7"/>
      <c r="LH22" s="7"/>
      <c r="LI22" s="7"/>
      <c r="LJ22" s="7"/>
      <c r="LK22" s="5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7"/>
      <c r="MO22" s="7"/>
      <c r="MP22" s="7"/>
      <c r="MQ22" s="7"/>
      <c r="MR22" s="5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7"/>
      <c r="NY22" s="7"/>
      <c r="NZ22" s="7"/>
      <c r="OA22" s="7"/>
      <c r="OB22" s="5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7"/>
      <c r="PH22" s="7"/>
      <c r="PI22" s="7"/>
      <c r="PJ22" s="7"/>
      <c r="PK22" s="8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10"/>
      <c r="PY22" s="10"/>
      <c r="PZ22" s="11"/>
    </row>
    <row r="23" spans="1:442" ht="21.75">
      <c r="A23" s="4"/>
      <c r="B23" s="5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7"/>
      <c r="AI23" s="7"/>
      <c r="AJ23" s="7"/>
      <c r="AK23" s="7"/>
      <c r="AL23" s="5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7"/>
      <c r="BR23" s="7"/>
      <c r="BS23" s="7"/>
      <c r="BT23" s="7"/>
      <c r="BU23" s="5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29"/>
      <c r="CZ23" s="19"/>
      <c r="DA23" s="7"/>
      <c r="DB23" s="7"/>
      <c r="DC23" s="7"/>
      <c r="DD23" s="7"/>
      <c r="DE23" s="5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7"/>
      <c r="EL23" s="7"/>
      <c r="EM23" s="7"/>
      <c r="EN23" s="7"/>
      <c r="EO23" s="5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7"/>
      <c r="FU23" s="7"/>
      <c r="FV23" s="7"/>
      <c r="FW23" s="7"/>
      <c r="FX23" s="5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7"/>
      <c r="HE23" s="7"/>
      <c r="HF23" s="7"/>
      <c r="HG23" s="7"/>
      <c r="HH23" s="5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7"/>
      <c r="IN23" s="7"/>
      <c r="IO23" s="7"/>
      <c r="IP23" s="7"/>
      <c r="IQ23" s="5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7"/>
      <c r="JX23" s="7"/>
      <c r="JY23" s="7"/>
      <c r="JZ23" s="7"/>
      <c r="KA23" s="5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7"/>
      <c r="LH23" s="7"/>
      <c r="LI23" s="7"/>
      <c r="LJ23" s="7"/>
      <c r="LK23" s="5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7"/>
      <c r="MO23" s="7"/>
      <c r="MP23" s="7"/>
      <c r="MQ23" s="7"/>
      <c r="MR23" s="5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7"/>
      <c r="NY23" s="7"/>
      <c r="NZ23" s="7"/>
      <c r="OA23" s="7"/>
      <c r="OB23" s="5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7"/>
      <c r="PH23" s="7"/>
      <c r="PI23" s="7"/>
      <c r="PJ23" s="7"/>
      <c r="PK23" s="8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10"/>
      <c r="PY23" s="10"/>
      <c r="PZ23" s="11"/>
    </row>
    <row r="24" spans="1:442" ht="21.75">
      <c r="A24" s="4"/>
      <c r="B24" s="5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7"/>
      <c r="AI24" s="7"/>
      <c r="AJ24" s="7"/>
      <c r="AK24" s="7"/>
      <c r="AL24" s="5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7"/>
      <c r="BR24" s="7"/>
      <c r="BS24" s="7"/>
      <c r="BT24" s="7"/>
      <c r="BU24" s="5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29"/>
      <c r="CZ24" s="19"/>
      <c r="DA24" s="7"/>
      <c r="DB24" s="7"/>
      <c r="DC24" s="7"/>
      <c r="DD24" s="7"/>
      <c r="DE24" s="5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7"/>
      <c r="EL24" s="7"/>
      <c r="EM24" s="7"/>
      <c r="EN24" s="7"/>
      <c r="EO24" s="5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7"/>
      <c r="FU24" s="7"/>
      <c r="FV24" s="7"/>
      <c r="FW24" s="7"/>
      <c r="FX24" s="5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7"/>
      <c r="HE24" s="7"/>
      <c r="HF24" s="7"/>
      <c r="HG24" s="7"/>
      <c r="HH24" s="5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7"/>
      <c r="IN24" s="7"/>
      <c r="IO24" s="7"/>
      <c r="IP24" s="7"/>
      <c r="IQ24" s="5"/>
      <c r="IR24" s="19"/>
      <c r="IS24" s="19"/>
      <c r="IT24" s="19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7"/>
      <c r="JX24" s="7"/>
      <c r="JY24" s="7"/>
      <c r="JZ24" s="7"/>
      <c r="KA24" s="5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7"/>
      <c r="LH24" s="7"/>
      <c r="LI24" s="7"/>
      <c r="LJ24" s="7"/>
      <c r="LK24" s="5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7"/>
      <c r="MO24" s="7"/>
      <c r="MP24" s="7"/>
      <c r="MQ24" s="7"/>
      <c r="MR24" s="5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7"/>
      <c r="NY24" s="7"/>
      <c r="NZ24" s="7"/>
      <c r="OA24" s="7"/>
      <c r="OB24" s="5"/>
      <c r="OC24" s="19"/>
      <c r="OD24" s="19"/>
      <c r="OE24" s="19"/>
      <c r="OF24" s="19"/>
      <c r="OG24" s="19"/>
      <c r="OH24" s="19"/>
      <c r="OI24" s="19"/>
      <c r="OJ24" s="19"/>
      <c r="OK24" s="19"/>
      <c r="OL24" s="19"/>
      <c r="OM24" s="19"/>
      <c r="ON24" s="19"/>
      <c r="OO24" s="19"/>
      <c r="OP24" s="19"/>
      <c r="OQ24" s="19"/>
      <c r="OR24" s="19"/>
      <c r="OS24" s="19"/>
      <c r="OT24" s="19"/>
      <c r="OU24" s="19"/>
      <c r="OV24" s="19"/>
      <c r="OW24" s="19"/>
      <c r="OX24" s="19"/>
      <c r="OY24" s="19"/>
      <c r="OZ24" s="19"/>
      <c r="PA24" s="19"/>
      <c r="PB24" s="19"/>
      <c r="PC24" s="19"/>
      <c r="PD24" s="19"/>
      <c r="PE24" s="19"/>
      <c r="PF24" s="19"/>
      <c r="PG24" s="7"/>
      <c r="PH24" s="7"/>
      <c r="PI24" s="7"/>
      <c r="PJ24" s="7"/>
      <c r="PK24" s="8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10"/>
      <c r="PY24" s="10"/>
      <c r="PZ24" s="11"/>
    </row>
    <row r="25" spans="1:442" ht="21.75">
      <c r="A25" s="4"/>
      <c r="B25" s="5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7"/>
      <c r="AI25" s="7"/>
      <c r="AJ25" s="7"/>
      <c r="AK25" s="7"/>
      <c r="AL25" s="5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7"/>
      <c r="BR25" s="7"/>
      <c r="BS25" s="7"/>
      <c r="BT25" s="7"/>
      <c r="BU25" s="5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29"/>
      <c r="CZ25" s="19"/>
      <c r="DA25" s="7"/>
      <c r="DB25" s="7"/>
      <c r="DC25" s="7"/>
      <c r="DD25" s="7"/>
      <c r="DE25" s="5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7"/>
      <c r="EL25" s="7"/>
      <c r="EM25" s="7"/>
      <c r="EN25" s="7"/>
      <c r="EO25" s="5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7"/>
      <c r="FU25" s="7"/>
      <c r="FV25" s="7"/>
      <c r="FW25" s="7"/>
      <c r="FX25" s="5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7"/>
      <c r="HE25" s="7"/>
      <c r="HF25" s="7"/>
      <c r="HG25" s="7"/>
      <c r="HH25" s="5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7"/>
      <c r="IN25" s="7"/>
      <c r="IO25" s="7"/>
      <c r="IP25" s="7"/>
      <c r="IQ25" s="5"/>
      <c r="IR25" s="19"/>
      <c r="IS25" s="19"/>
      <c r="IT25" s="19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7"/>
      <c r="JX25" s="7"/>
      <c r="JY25" s="7"/>
      <c r="JZ25" s="7"/>
      <c r="KA25" s="5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7"/>
      <c r="LH25" s="7"/>
      <c r="LI25" s="7"/>
      <c r="LJ25" s="7"/>
      <c r="LK25" s="5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7"/>
      <c r="MO25" s="7"/>
      <c r="MP25" s="7"/>
      <c r="MQ25" s="7"/>
      <c r="MR25" s="5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7"/>
      <c r="NY25" s="7"/>
      <c r="NZ25" s="7"/>
      <c r="OA25" s="7"/>
      <c r="OB25" s="5"/>
      <c r="OC25" s="19"/>
      <c r="OD25" s="19"/>
      <c r="OE25" s="19"/>
      <c r="OF25" s="19"/>
      <c r="OG25" s="19"/>
      <c r="OH25" s="19"/>
      <c r="OI25" s="19"/>
      <c r="OJ25" s="19"/>
      <c r="OK25" s="19"/>
      <c r="OL25" s="19"/>
      <c r="OM25" s="19"/>
      <c r="ON25" s="19"/>
      <c r="OO25" s="19"/>
      <c r="OP25" s="19"/>
      <c r="OQ25" s="19"/>
      <c r="OR25" s="19"/>
      <c r="OS25" s="19"/>
      <c r="OT25" s="19"/>
      <c r="OU25" s="19"/>
      <c r="OV25" s="19"/>
      <c r="OW25" s="19"/>
      <c r="OX25" s="19"/>
      <c r="OY25" s="19"/>
      <c r="OZ25" s="19"/>
      <c r="PA25" s="19"/>
      <c r="PB25" s="19"/>
      <c r="PC25" s="19"/>
      <c r="PD25" s="19"/>
      <c r="PE25" s="19"/>
      <c r="PF25" s="19"/>
      <c r="PG25" s="7"/>
      <c r="PH25" s="7"/>
      <c r="PI25" s="7"/>
      <c r="PJ25" s="7"/>
      <c r="PK25" s="8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10"/>
      <c r="PY25" s="10"/>
      <c r="PZ25" s="11"/>
    </row>
    <row r="26" spans="1:442" ht="21.75">
      <c r="A26" s="4"/>
      <c r="B26" s="5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7"/>
      <c r="AI26" s="7"/>
      <c r="AJ26" s="7"/>
      <c r="AK26" s="7"/>
      <c r="AL26" s="5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7"/>
      <c r="BR26" s="7"/>
      <c r="BS26" s="7"/>
      <c r="BT26" s="7"/>
      <c r="BU26" s="5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29"/>
      <c r="CZ26" s="19"/>
      <c r="DA26" s="7"/>
      <c r="DB26" s="7"/>
      <c r="DC26" s="7"/>
      <c r="DD26" s="7"/>
      <c r="DE26" s="5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7"/>
      <c r="EL26" s="7"/>
      <c r="EM26" s="7"/>
      <c r="EN26" s="7"/>
      <c r="EO26" s="5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7"/>
      <c r="FU26" s="7"/>
      <c r="FV26" s="7"/>
      <c r="FW26" s="7"/>
      <c r="FX26" s="5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7"/>
      <c r="HE26" s="7"/>
      <c r="HF26" s="7"/>
      <c r="HG26" s="7"/>
      <c r="HH26" s="5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7"/>
      <c r="IN26" s="7"/>
      <c r="IO26" s="7"/>
      <c r="IP26" s="7"/>
      <c r="IQ26" s="5"/>
      <c r="IR26" s="19"/>
      <c r="IS26" s="19"/>
      <c r="IT26" s="19"/>
      <c r="IU26" s="19"/>
      <c r="IV26" s="19"/>
      <c r="IW26" s="19"/>
      <c r="IX26" s="19"/>
      <c r="IY26" s="19"/>
      <c r="IZ26" s="19"/>
      <c r="JA26" s="19"/>
      <c r="JB26" s="19"/>
      <c r="JC26" s="19"/>
      <c r="JD26" s="19"/>
      <c r="JE26" s="19"/>
      <c r="JF26" s="19"/>
      <c r="JG26" s="19"/>
      <c r="JH26" s="19"/>
      <c r="JI26" s="19"/>
      <c r="JJ26" s="19"/>
      <c r="JK26" s="19"/>
      <c r="JL26" s="19"/>
      <c r="JM26" s="19"/>
      <c r="JN26" s="19"/>
      <c r="JO26" s="19"/>
      <c r="JP26" s="19"/>
      <c r="JQ26" s="19"/>
      <c r="JR26" s="19"/>
      <c r="JS26" s="19"/>
      <c r="JT26" s="19"/>
      <c r="JU26" s="19"/>
      <c r="JV26" s="19"/>
      <c r="JW26" s="7"/>
      <c r="JX26" s="7"/>
      <c r="JY26" s="7"/>
      <c r="JZ26" s="7"/>
      <c r="KA26" s="5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7"/>
      <c r="LH26" s="7"/>
      <c r="LI26" s="7"/>
      <c r="LJ26" s="7"/>
      <c r="LK26" s="5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7"/>
      <c r="MO26" s="7"/>
      <c r="MP26" s="7"/>
      <c r="MQ26" s="7"/>
      <c r="MR26" s="5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7"/>
      <c r="NY26" s="7"/>
      <c r="NZ26" s="7"/>
      <c r="OA26" s="7"/>
      <c r="OB26" s="5"/>
      <c r="OC26" s="19"/>
      <c r="OD26" s="19"/>
      <c r="OE26" s="19"/>
      <c r="OF26" s="19"/>
      <c r="OG26" s="19"/>
      <c r="OH26" s="19"/>
      <c r="OI26" s="19"/>
      <c r="OJ26" s="19"/>
      <c r="OK26" s="19"/>
      <c r="OL26" s="19"/>
      <c r="OM26" s="19"/>
      <c r="ON26" s="19"/>
      <c r="OO26" s="19"/>
      <c r="OP26" s="19"/>
      <c r="OQ26" s="19"/>
      <c r="OR26" s="19"/>
      <c r="OS26" s="19"/>
      <c r="OT26" s="19"/>
      <c r="OU26" s="19"/>
      <c r="OV26" s="19"/>
      <c r="OW26" s="19"/>
      <c r="OX26" s="19"/>
      <c r="OY26" s="19"/>
      <c r="OZ26" s="19"/>
      <c r="PA26" s="19"/>
      <c r="PB26" s="19"/>
      <c r="PC26" s="19"/>
      <c r="PD26" s="19"/>
      <c r="PE26" s="19"/>
      <c r="PF26" s="19"/>
      <c r="PG26" s="7"/>
      <c r="PH26" s="7"/>
      <c r="PI26" s="7"/>
      <c r="PJ26" s="7"/>
      <c r="PK26" s="8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10"/>
      <c r="PY26" s="10"/>
      <c r="PZ26" s="11"/>
    </row>
    <row r="27" spans="1:442" ht="21.75">
      <c r="A27" s="4"/>
      <c r="B27" s="5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7"/>
      <c r="AI27" s="7"/>
      <c r="AJ27" s="7"/>
      <c r="AK27" s="7"/>
      <c r="AL27" s="5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7"/>
      <c r="BR27" s="7"/>
      <c r="BS27" s="7"/>
      <c r="BT27" s="7"/>
      <c r="BU27" s="5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29"/>
      <c r="CZ27" s="19"/>
      <c r="DA27" s="7"/>
      <c r="DB27" s="7"/>
      <c r="DC27" s="7"/>
      <c r="DD27" s="7"/>
      <c r="DE27" s="5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7"/>
      <c r="EL27" s="7"/>
      <c r="EM27" s="7"/>
      <c r="EN27" s="7"/>
      <c r="EO27" s="5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7"/>
      <c r="FU27" s="7"/>
      <c r="FV27" s="7"/>
      <c r="FW27" s="7"/>
      <c r="FX27" s="5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7"/>
      <c r="HE27" s="7"/>
      <c r="HF27" s="7"/>
      <c r="HG27" s="7"/>
      <c r="HH27" s="5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7"/>
      <c r="IN27" s="7"/>
      <c r="IO27" s="7"/>
      <c r="IP27" s="7"/>
      <c r="IQ27" s="5"/>
      <c r="IR27" s="19"/>
      <c r="IS27" s="19"/>
      <c r="IT27" s="19"/>
      <c r="IU27" s="19"/>
      <c r="IV27" s="19"/>
      <c r="IW27" s="19"/>
      <c r="IX27" s="19"/>
      <c r="IY27" s="19"/>
      <c r="IZ27" s="19"/>
      <c r="JA27" s="19"/>
      <c r="JB27" s="19"/>
      <c r="JC27" s="19"/>
      <c r="JD27" s="19"/>
      <c r="JE27" s="19"/>
      <c r="JF27" s="19"/>
      <c r="JG27" s="19"/>
      <c r="JH27" s="19"/>
      <c r="JI27" s="19"/>
      <c r="JJ27" s="19"/>
      <c r="JK27" s="19"/>
      <c r="JL27" s="19"/>
      <c r="JM27" s="19"/>
      <c r="JN27" s="19"/>
      <c r="JO27" s="19"/>
      <c r="JP27" s="19"/>
      <c r="JQ27" s="19"/>
      <c r="JR27" s="19"/>
      <c r="JS27" s="19"/>
      <c r="JT27" s="19"/>
      <c r="JU27" s="19"/>
      <c r="JV27" s="19"/>
      <c r="JW27" s="7"/>
      <c r="JX27" s="7"/>
      <c r="JY27" s="7"/>
      <c r="JZ27" s="7"/>
      <c r="KA27" s="5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7"/>
      <c r="LH27" s="7"/>
      <c r="LI27" s="7"/>
      <c r="LJ27" s="7"/>
      <c r="LK27" s="5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7"/>
      <c r="MO27" s="7"/>
      <c r="MP27" s="7"/>
      <c r="MQ27" s="7"/>
      <c r="MR27" s="5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7"/>
      <c r="NY27" s="7"/>
      <c r="NZ27" s="7"/>
      <c r="OA27" s="7"/>
      <c r="OB27" s="5"/>
      <c r="OC27" s="19"/>
      <c r="OD27" s="19"/>
      <c r="OE27" s="19"/>
      <c r="OF27" s="19"/>
      <c r="OG27" s="19"/>
      <c r="OH27" s="19"/>
      <c r="OI27" s="19"/>
      <c r="OJ27" s="19"/>
      <c r="OK27" s="19"/>
      <c r="OL27" s="19"/>
      <c r="OM27" s="19"/>
      <c r="ON27" s="19"/>
      <c r="OO27" s="19"/>
      <c r="OP27" s="19"/>
      <c r="OQ27" s="19"/>
      <c r="OR27" s="19"/>
      <c r="OS27" s="19"/>
      <c r="OT27" s="19"/>
      <c r="OU27" s="19"/>
      <c r="OV27" s="19"/>
      <c r="OW27" s="19"/>
      <c r="OX27" s="19"/>
      <c r="OY27" s="19"/>
      <c r="OZ27" s="19"/>
      <c r="PA27" s="19"/>
      <c r="PB27" s="19"/>
      <c r="PC27" s="19"/>
      <c r="PD27" s="19"/>
      <c r="PE27" s="19"/>
      <c r="PF27" s="19"/>
      <c r="PG27" s="7"/>
      <c r="PH27" s="7"/>
      <c r="PI27" s="7"/>
      <c r="PJ27" s="7"/>
      <c r="PK27" s="8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10"/>
      <c r="PY27" s="10"/>
      <c r="PZ27" s="11"/>
    </row>
    <row r="28" spans="1:442" ht="21.75">
      <c r="A28" s="4"/>
      <c r="B28" s="5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7"/>
      <c r="AI28" s="7"/>
      <c r="AJ28" s="7"/>
      <c r="AK28" s="7"/>
      <c r="AL28" s="5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7"/>
      <c r="BR28" s="7"/>
      <c r="BS28" s="7"/>
      <c r="BT28" s="7"/>
      <c r="BU28" s="5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29"/>
      <c r="CZ28" s="19"/>
      <c r="DA28" s="7"/>
      <c r="DB28" s="7"/>
      <c r="DC28" s="7"/>
      <c r="DD28" s="7"/>
      <c r="DE28" s="5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7"/>
      <c r="EL28" s="7"/>
      <c r="EM28" s="7"/>
      <c r="EN28" s="7"/>
      <c r="EO28" s="5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7"/>
      <c r="FU28" s="7"/>
      <c r="FV28" s="7"/>
      <c r="FW28" s="7"/>
      <c r="FX28" s="5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7"/>
      <c r="HE28" s="7"/>
      <c r="HF28" s="7"/>
      <c r="HG28" s="7"/>
      <c r="HH28" s="5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7"/>
      <c r="IN28" s="7"/>
      <c r="IO28" s="7"/>
      <c r="IP28" s="7"/>
      <c r="IQ28" s="5"/>
      <c r="IR28" s="19"/>
      <c r="IS28" s="19"/>
      <c r="IT28" s="19"/>
      <c r="IU28" s="19"/>
      <c r="IV28" s="19"/>
      <c r="IW28" s="19"/>
      <c r="IX28" s="19"/>
      <c r="IY28" s="19"/>
      <c r="IZ28" s="19"/>
      <c r="JA28" s="19"/>
      <c r="JB28" s="19"/>
      <c r="JC28" s="19"/>
      <c r="JD28" s="19"/>
      <c r="JE28" s="19"/>
      <c r="JF28" s="19"/>
      <c r="JG28" s="19"/>
      <c r="JH28" s="19"/>
      <c r="JI28" s="19"/>
      <c r="JJ28" s="19"/>
      <c r="JK28" s="19"/>
      <c r="JL28" s="19"/>
      <c r="JM28" s="19"/>
      <c r="JN28" s="19"/>
      <c r="JO28" s="19"/>
      <c r="JP28" s="19"/>
      <c r="JQ28" s="19"/>
      <c r="JR28" s="19"/>
      <c r="JS28" s="19"/>
      <c r="JT28" s="19"/>
      <c r="JU28" s="19"/>
      <c r="JV28" s="19"/>
      <c r="JW28" s="7"/>
      <c r="JX28" s="7"/>
      <c r="JY28" s="7"/>
      <c r="JZ28" s="7"/>
      <c r="KA28" s="5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7"/>
      <c r="LH28" s="7"/>
      <c r="LI28" s="7"/>
      <c r="LJ28" s="7"/>
      <c r="LK28" s="5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7"/>
      <c r="MO28" s="7"/>
      <c r="MP28" s="7"/>
      <c r="MQ28" s="7"/>
      <c r="MR28" s="5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7"/>
      <c r="NY28" s="7"/>
      <c r="NZ28" s="7"/>
      <c r="OA28" s="7"/>
      <c r="OB28" s="5"/>
      <c r="OC28" s="19"/>
      <c r="OD28" s="19"/>
      <c r="OE28" s="19"/>
      <c r="OF28" s="19"/>
      <c r="OG28" s="19"/>
      <c r="OH28" s="19"/>
      <c r="OI28" s="19"/>
      <c r="OJ28" s="19"/>
      <c r="OK28" s="19"/>
      <c r="OL28" s="19"/>
      <c r="OM28" s="19"/>
      <c r="ON28" s="19"/>
      <c r="OO28" s="19"/>
      <c r="OP28" s="19"/>
      <c r="OQ28" s="19"/>
      <c r="OR28" s="19"/>
      <c r="OS28" s="19"/>
      <c r="OT28" s="19"/>
      <c r="OU28" s="19"/>
      <c r="OV28" s="19"/>
      <c r="OW28" s="19"/>
      <c r="OX28" s="19"/>
      <c r="OY28" s="19"/>
      <c r="OZ28" s="19"/>
      <c r="PA28" s="19"/>
      <c r="PB28" s="19"/>
      <c r="PC28" s="19"/>
      <c r="PD28" s="19"/>
      <c r="PE28" s="19"/>
      <c r="PF28" s="19"/>
      <c r="PG28" s="7"/>
      <c r="PH28" s="7"/>
      <c r="PI28" s="7"/>
      <c r="PJ28" s="7"/>
      <c r="PK28" s="8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10"/>
      <c r="PY28" s="10"/>
      <c r="PZ28" s="11"/>
    </row>
    <row r="29" spans="1:442" ht="21.75">
      <c r="A29" s="4"/>
      <c r="B29" s="5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7"/>
      <c r="AI29" s="7"/>
      <c r="AJ29" s="7"/>
      <c r="AK29" s="7"/>
      <c r="AL29" s="5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7"/>
      <c r="BR29" s="7"/>
      <c r="BS29" s="7"/>
      <c r="BT29" s="7"/>
      <c r="BU29" s="5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29"/>
      <c r="CZ29" s="19"/>
      <c r="DA29" s="7"/>
      <c r="DB29" s="7"/>
      <c r="DC29" s="7"/>
      <c r="DD29" s="7"/>
      <c r="DE29" s="5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7"/>
      <c r="EL29" s="7"/>
      <c r="EM29" s="7"/>
      <c r="EN29" s="7"/>
      <c r="EO29" s="5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7"/>
      <c r="FU29" s="7"/>
      <c r="FV29" s="7"/>
      <c r="FW29" s="7"/>
      <c r="FX29" s="5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7"/>
      <c r="HE29" s="7"/>
      <c r="HF29" s="7"/>
      <c r="HG29" s="7"/>
      <c r="HH29" s="5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7"/>
      <c r="IN29" s="7"/>
      <c r="IO29" s="7"/>
      <c r="IP29" s="7"/>
      <c r="IQ29" s="5"/>
      <c r="IR29" s="19"/>
      <c r="IS29" s="19"/>
      <c r="IT29" s="19"/>
      <c r="IU29" s="19"/>
      <c r="IV29" s="19"/>
      <c r="IW29" s="19"/>
      <c r="IX29" s="19"/>
      <c r="IY29" s="19"/>
      <c r="IZ29" s="19"/>
      <c r="JA29" s="19"/>
      <c r="JB29" s="19"/>
      <c r="JC29" s="19"/>
      <c r="JD29" s="19"/>
      <c r="JE29" s="19"/>
      <c r="JF29" s="19"/>
      <c r="JG29" s="19"/>
      <c r="JH29" s="19"/>
      <c r="JI29" s="19"/>
      <c r="JJ29" s="19"/>
      <c r="JK29" s="19"/>
      <c r="JL29" s="19"/>
      <c r="JM29" s="19"/>
      <c r="JN29" s="19"/>
      <c r="JO29" s="19"/>
      <c r="JP29" s="19"/>
      <c r="JQ29" s="19"/>
      <c r="JR29" s="19"/>
      <c r="JS29" s="19"/>
      <c r="JT29" s="19"/>
      <c r="JU29" s="19"/>
      <c r="JV29" s="19"/>
      <c r="JW29" s="7"/>
      <c r="JX29" s="7"/>
      <c r="JY29" s="7"/>
      <c r="JZ29" s="7"/>
      <c r="KA29" s="5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7"/>
      <c r="LH29" s="7"/>
      <c r="LI29" s="7"/>
      <c r="LJ29" s="7"/>
      <c r="LK29" s="5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7"/>
      <c r="MO29" s="7"/>
      <c r="MP29" s="7"/>
      <c r="MQ29" s="7"/>
      <c r="MR29" s="5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7"/>
      <c r="NY29" s="7"/>
      <c r="NZ29" s="7"/>
      <c r="OA29" s="7"/>
      <c r="OB29" s="5"/>
      <c r="OC29" s="19"/>
      <c r="OD29" s="19"/>
      <c r="OE29" s="19"/>
      <c r="OF29" s="19"/>
      <c r="OG29" s="19"/>
      <c r="OH29" s="19"/>
      <c r="OI29" s="19"/>
      <c r="OJ29" s="19"/>
      <c r="OK29" s="19"/>
      <c r="OL29" s="19"/>
      <c r="OM29" s="19"/>
      <c r="ON29" s="19"/>
      <c r="OO29" s="19"/>
      <c r="OP29" s="19"/>
      <c r="OQ29" s="19"/>
      <c r="OR29" s="19"/>
      <c r="OS29" s="19"/>
      <c r="OT29" s="19"/>
      <c r="OU29" s="19"/>
      <c r="OV29" s="19"/>
      <c r="OW29" s="19"/>
      <c r="OX29" s="19"/>
      <c r="OY29" s="19"/>
      <c r="OZ29" s="19"/>
      <c r="PA29" s="19"/>
      <c r="PB29" s="19"/>
      <c r="PC29" s="19"/>
      <c r="PD29" s="19"/>
      <c r="PE29" s="19"/>
      <c r="PF29" s="19"/>
      <c r="PG29" s="7"/>
      <c r="PH29" s="7"/>
      <c r="PI29" s="7"/>
      <c r="PJ29" s="7"/>
      <c r="PK29" s="8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10"/>
      <c r="PY29" s="10"/>
      <c r="PZ29" s="11"/>
    </row>
    <row r="30" spans="1:442" ht="21.75">
      <c r="A30" s="4"/>
      <c r="B30" s="5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7"/>
      <c r="AI30" s="7"/>
      <c r="AJ30" s="7"/>
      <c r="AK30" s="7"/>
      <c r="AL30" s="5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7"/>
      <c r="BR30" s="7"/>
      <c r="BS30" s="7"/>
      <c r="BT30" s="7"/>
      <c r="BU30" s="5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30"/>
      <c r="CZ30" s="19"/>
      <c r="DA30" s="7"/>
      <c r="DB30" s="7"/>
      <c r="DC30" s="7"/>
      <c r="DD30" s="7"/>
      <c r="DE30" s="5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7"/>
      <c r="EL30" s="7"/>
      <c r="EM30" s="7"/>
      <c r="EN30" s="7"/>
      <c r="EO30" s="5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7"/>
      <c r="FU30" s="7"/>
      <c r="FV30" s="7"/>
      <c r="FW30" s="7"/>
      <c r="FX30" s="5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7"/>
      <c r="HE30" s="7"/>
      <c r="HF30" s="7"/>
      <c r="HG30" s="7"/>
      <c r="HH30" s="5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7"/>
      <c r="IN30" s="7"/>
      <c r="IO30" s="7"/>
      <c r="IP30" s="7"/>
      <c r="IQ30" s="5"/>
      <c r="IR30" s="19"/>
      <c r="IS30" s="19"/>
      <c r="IT30" s="19"/>
      <c r="IU30" s="19"/>
      <c r="IV30" s="19"/>
      <c r="IW30" s="19"/>
      <c r="IX30" s="19"/>
      <c r="IY30" s="19"/>
      <c r="IZ30" s="19"/>
      <c r="JA30" s="19"/>
      <c r="JB30" s="19"/>
      <c r="JC30" s="19"/>
      <c r="JD30" s="19"/>
      <c r="JE30" s="19"/>
      <c r="JF30" s="19"/>
      <c r="JG30" s="19"/>
      <c r="JH30" s="19"/>
      <c r="JI30" s="19"/>
      <c r="JJ30" s="19"/>
      <c r="JK30" s="19"/>
      <c r="JL30" s="19"/>
      <c r="JM30" s="19"/>
      <c r="JN30" s="19"/>
      <c r="JO30" s="19"/>
      <c r="JP30" s="19"/>
      <c r="JQ30" s="19"/>
      <c r="JR30" s="19"/>
      <c r="JS30" s="19"/>
      <c r="JT30" s="19"/>
      <c r="JU30" s="19"/>
      <c r="JV30" s="19"/>
      <c r="JW30" s="7"/>
      <c r="JX30" s="7"/>
      <c r="JY30" s="7"/>
      <c r="JZ30" s="7"/>
      <c r="KA30" s="5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7"/>
      <c r="LH30" s="7"/>
      <c r="LI30" s="7"/>
      <c r="LJ30" s="7"/>
      <c r="LK30" s="5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7"/>
      <c r="MO30" s="7"/>
      <c r="MP30" s="7"/>
      <c r="MQ30" s="7"/>
      <c r="MR30" s="5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7"/>
      <c r="NY30" s="7"/>
      <c r="NZ30" s="7"/>
      <c r="OA30" s="7"/>
      <c r="OB30" s="5"/>
      <c r="OC30" s="19"/>
      <c r="OD30" s="19"/>
      <c r="OE30" s="19"/>
      <c r="OF30" s="19"/>
      <c r="OG30" s="19"/>
      <c r="OH30" s="19"/>
      <c r="OI30" s="19"/>
      <c r="OJ30" s="19"/>
      <c r="OK30" s="19"/>
      <c r="OL30" s="19"/>
      <c r="OM30" s="19"/>
      <c r="ON30" s="19"/>
      <c r="OO30" s="19"/>
      <c r="OP30" s="19"/>
      <c r="OQ30" s="19"/>
      <c r="OR30" s="19"/>
      <c r="OS30" s="19"/>
      <c r="OT30" s="19"/>
      <c r="OU30" s="19"/>
      <c r="OV30" s="19"/>
      <c r="OW30" s="19"/>
      <c r="OX30" s="19"/>
      <c r="OY30" s="19"/>
      <c r="OZ30" s="19"/>
      <c r="PA30" s="19"/>
      <c r="PB30" s="19"/>
      <c r="PC30" s="19"/>
      <c r="PD30" s="19"/>
      <c r="PE30" s="19"/>
      <c r="PF30" s="19"/>
      <c r="PG30" s="7"/>
      <c r="PH30" s="7"/>
      <c r="PI30" s="7"/>
      <c r="PJ30" s="7"/>
      <c r="PK30" s="8"/>
      <c r="PL30" s="9"/>
      <c r="PM30" s="9"/>
      <c r="PN30" s="9"/>
      <c r="PO30" s="9"/>
      <c r="PP30" s="9"/>
      <c r="PQ30" s="9"/>
      <c r="PR30" s="9"/>
      <c r="PS30" s="9"/>
      <c r="PT30" s="9"/>
      <c r="PU30" s="9"/>
      <c r="PV30" s="9"/>
      <c r="PW30" s="9"/>
      <c r="PX30" s="10"/>
      <c r="PY30" s="10"/>
      <c r="PZ30" s="11"/>
    </row>
    <row r="31" spans="1:442" ht="21.75">
      <c r="A31" s="4"/>
      <c r="B31" s="5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7"/>
      <c r="AI31" s="7"/>
      <c r="AJ31" s="7"/>
      <c r="AK31" s="7"/>
      <c r="AL31" s="5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7"/>
      <c r="BR31" s="7"/>
      <c r="BS31" s="7"/>
      <c r="BT31" s="7"/>
      <c r="BU31" s="5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7"/>
      <c r="DB31" s="7"/>
      <c r="DC31" s="7"/>
      <c r="DD31" s="7"/>
      <c r="DE31" s="5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7"/>
      <c r="EL31" s="7"/>
      <c r="EM31" s="7"/>
      <c r="EN31" s="7"/>
      <c r="EO31" s="5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7"/>
      <c r="FU31" s="7"/>
      <c r="FV31" s="7"/>
      <c r="FW31" s="7"/>
      <c r="FX31" s="5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7"/>
      <c r="HE31" s="7"/>
      <c r="HF31" s="7"/>
      <c r="HG31" s="7"/>
      <c r="HH31" s="5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7"/>
      <c r="IN31" s="7"/>
      <c r="IO31" s="7"/>
      <c r="IP31" s="7"/>
      <c r="IQ31" s="5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7"/>
      <c r="JX31" s="7"/>
      <c r="JY31" s="7"/>
      <c r="JZ31" s="7"/>
      <c r="KA31" s="5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7"/>
      <c r="LH31" s="7"/>
      <c r="LI31" s="7"/>
      <c r="LJ31" s="7"/>
      <c r="LK31" s="5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7"/>
      <c r="MO31" s="7"/>
      <c r="MP31" s="7"/>
      <c r="MQ31" s="7"/>
      <c r="MR31" s="5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7"/>
      <c r="NY31" s="7"/>
      <c r="NZ31" s="7"/>
      <c r="OA31" s="7"/>
      <c r="OB31" s="5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7"/>
      <c r="PH31" s="7"/>
      <c r="PI31" s="7"/>
      <c r="PJ31" s="7"/>
      <c r="PK31" s="8"/>
      <c r="PL31" s="9"/>
      <c r="PM31" s="9"/>
      <c r="PN31" s="9"/>
      <c r="PO31" s="9"/>
      <c r="PP31" s="9"/>
      <c r="PQ31" s="9"/>
      <c r="PR31" s="9"/>
      <c r="PS31" s="9"/>
      <c r="PT31" s="9"/>
      <c r="PU31" s="9"/>
      <c r="PV31" s="9"/>
      <c r="PW31" s="9"/>
      <c r="PX31" s="10"/>
      <c r="PY31" s="10"/>
      <c r="PZ31" s="11"/>
    </row>
    <row r="32" spans="1:442" ht="21.75">
      <c r="A32" s="4"/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7"/>
      <c r="AI32" s="7"/>
      <c r="AJ32" s="7"/>
      <c r="AK32" s="7"/>
      <c r="AL32" s="5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7"/>
      <c r="BR32" s="7"/>
      <c r="BS32" s="7"/>
      <c r="BT32" s="7"/>
      <c r="BU32" s="5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7"/>
      <c r="DB32" s="7"/>
      <c r="DC32" s="7"/>
      <c r="DD32" s="7"/>
      <c r="DE32" s="5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7"/>
      <c r="EL32" s="7"/>
      <c r="EM32" s="7"/>
      <c r="EN32" s="7"/>
      <c r="EO32" s="5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7"/>
      <c r="FU32" s="7"/>
      <c r="FV32" s="7"/>
      <c r="FW32" s="7"/>
      <c r="FX32" s="5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7"/>
      <c r="HE32" s="7"/>
      <c r="HF32" s="7"/>
      <c r="HG32" s="7"/>
      <c r="HH32" s="5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7"/>
      <c r="IN32" s="7"/>
      <c r="IO32" s="7"/>
      <c r="IP32" s="7"/>
      <c r="IQ32" s="5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7"/>
      <c r="JX32" s="7"/>
      <c r="JY32" s="7"/>
      <c r="JZ32" s="7"/>
      <c r="KA32" s="5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7"/>
      <c r="LH32" s="7"/>
      <c r="LI32" s="7"/>
      <c r="LJ32" s="7"/>
      <c r="LK32" s="5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7"/>
      <c r="MO32" s="7"/>
      <c r="MP32" s="7"/>
      <c r="MQ32" s="7"/>
      <c r="MR32" s="5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7"/>
      <c r="NY32" s="7"/>
      <c r="NZ32" s="7"/>
      <c r="OA32" s="7"/>
      <c r="OB32" s="5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7"/>
      <c r="PH32" s="7"/>
      <c r="PI32" s="7"/>
      <c r="PJ32" s="7"/>
      <c r="PK32" s="8"/>
      <c r="PL32" s="9"/>
      <c r="PM32" s="9"/>
      <c r="PN32" s="9"/>
      <c r="PO32" s="9"/>
      <c r="PP32" s="9"/>
      <c r="PQ32" s="9"/>
      <c r="PR32" s="9"/>
      <c r="PS32" s="9"/>
      <c r="PT32" s="9"/>
      <c r="PU32" s="9"/>
      <c r="PV32" s="9"/>
      <c r="PW32" s="9"/>
      <c r="PX32" s="10"/>
      <c r="PY32" s="10"/>
      <c r="PZ32" s="11"/>
    </row>
    <row r="33" spans="1:442" ht="21.75">
      <c r="A33" s="4"/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7"/>
      <c r="AI33" s="7"/>
      <c r="AJ33" s="7"/>
      <c r="AK33" s="7"/>
      <c r="AL33" s="5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7"/>
      <c r="BR33" s="7"/>
      <c r="BS33" s="7"/>
      <c r="BT33" s="7"/>
      <c r="BU33" s="5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7"/>
      <c r="DB33" s="7"/>
      <c r="DC33" s="7"/>
      <c r="DD33" s="7"/>
      <c r="DE33" s="5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7"/>
      <c r="EL33" s="7"/>
      <c r="EM33" s="7"/>
      <c r="EN33" s="7"/>
      <c r="EO33" s="5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7"/>
      <c r="FU33" s="7"/>
      <c r="FV33" s="7"/>
      <c r="FW33" s="7"/>
      <c r="FX33" s="5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7"/>
      <c r="HE33" s="7"/>
      <c r="HF33" s="7"/>
      <c r="HG33" s="7"/>
      <c r="HH33" s="5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7"/>
      <c r="IN33" s="7"/>
      <c r="IO33" s="7"/>
      <c r="IP33" s="7"/>
      <c r="IQ33" s="5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7"/>
      <c r="JX33" s="7"/>
      <c r="JY33" s="7"/>
      <c r="JZ33" s="7"/>
      <c r="KA33" s="5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7"/>
      <c r="LH33" s="7"/>
      <c r="LI33" s="7"/>
      <c r="LJ33" s="7"/>
      <c r="LK33" s="5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7"/>
      <c r="MO33" s="7"/>
      <c r="MP33" s="7"/>
      <c r="MQ33" s="7"/>
      <c r="MR33" s="5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7"/>
      <c r="NY33" s="7"/>
      <c r="NZ33" s="7"/>
      <c r="OA33" s="7"/>
      <c r="OB33" s="5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7"/>
      <c r="PH33" s="7"/>
      <c r="PI33" s="7"/>
      <c r="PJ33" s="7"/>
      <c r="PK33" s="8"/>
      <c r="PL33" s="9"/>
      <c r="PM33" s="9"/>
      <c r="PN33" s="9"/>
      <c r="PO33" s="9"/>
      <c r="PP33" s="9"/>
      <c r="PQ33" s="9"/>
      <c r="PR33" s="9"/>
      <c r="PS33" s="9"/>
      <c r="PT33" s="9"/>
      <c r="PU33" s="9"/>
      <c r="PV33" s="9"/>
      <c r="PW33" s="9"/>
      <c r="PX33" s="10"/>
      <c r="PY33" s="10"/>
      <c r="PZ33" s="11"/>
    </row>
    <row r="34" spans="1:442" ht="21.75">
      <c r="A34" s="4"/>
      <c r="B34" s="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/>
      <c r="AI34" s="7"/>
      <c r="AJ34" s="7"/>
      <c r="AK34" s="7"/>
      <c r="AL34" s="5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/>
      <c r="BR34" s="7"/>
      <c r="BS34" s="7"/>
      <c r="BT34" s="7"/>
      <c r="BU34" s="5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7"/>
      <c r="DB34" s="7"/>
      <c r="DC34" s="7"/>
      <c r="DD34" s="7"/>
      <c r="DE34" s="5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/>
      <c r="EL34" s="7"/>
      <c r="EM34" s="7"/>
      <c r="EN34" s="7"/>
      <c r="EO34" s="5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/>
      <c r="FU34" s="7"/>
      <c r="FV34" s="7"/>
      <c r="FW34" s="7"/>
      <c r="FX34" s="5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7"/>
      <c r="HE34" s="7"/>
      <c r="HF34" s="7"/>
      <c r="HG34" s="7"/>
      <c r="HH34" s="5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/>
      <c r="IN34" s="7"/>
      <c r="IO34" s="7"/>
      <c r="IP34" s="7"/>
      <c r="IQ34" s="5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7"/>
      <c r="JX34" s="7"/>
      <c r="JY34" s="7"/>
      <c r="JZ34" s="7"/>
      <c r="KA34" s="5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7"/>
      <c r="LH34" s="7"/>
      <c r="LI34" s="7"/>
      <c r="LJ34" s="7"/>
      <c r="LK34" s="5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/>
      <c r="MO34" s="7"/>
      <c r="MP34" s="7"/>
      <c r="MQ34" s="7"/>
      <c r="MR34" s="5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7"/>
      <c r="NY34" s="7"/>
      <c r="NZ34" s="7"/>
      <c r="OA34" s="7"/>
      <c r="OB34" s="5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7"/>
      <c r="PH34" s="7"/>
      <c r="PI34" s="7"/>
      <c r="PJ34" s="7"/>
      <c r="PK34" s="8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10"/>
      <c r="PY34" s="10"/>
      <c r="PZ34" s="11"/>
    </row>
    <row r="35" spans="1:442" ht="21.75">
      <c r="A35" s="4" t="s">
        <v>9</v>
      </c>
      <c r="B35" s="5" t="s">
        <v>10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/>
      <c r="AI35" s="7"/>
      <c r="AJ35" s="7"/>
      <c r="AK35" s="7"/>
      <c r="AL35" s="5" t="s">
        <v>10</v>
      </c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 t="s">
        <v>10</v>
      </c>
      <c r="BR35" s="7" t="s">
        <v>10</v>
      </c>
      <c r="BS35" s="7" t="s">
        <v>10</v>
      </c>
      <c r="BT35" s="7" t="s">
        <v>10</v>
      </c>
      <c r="BU35" s="5" t="s">
        <v>10</v>
      </c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7" t="s">
        <v>10</v>
      </c>
      <c r="DB35" s="7" t="s">
        <v>10</v>
      </c>
      <c r="DC35" s="7" t="s">
        <v>10</v>
      </c>
      <c r="DD35" s="7" t="s">
        <v>10</v>
      </c>
      <c r="DE35" s="5" t="s">
        <v>10</v>
      </c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7" t="s">
        <v>10</v>
      </c>
      <c r="EL35" s="7" t="s">
        <v>10</v>
      </c>
      <c r="EM35" s="7" t="s">
        <v>10</v>
      </c>
      <c r="EN35" s="7" t="s">
        <v>10</v>
      </c>
      <c r="EO35" s="5" t="s">
        <v>10</v>
      </c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 t="s">
        <v>10</v>
      </c>
      <c r="FU35" s="7" t="s">
        <v>10</v>
      </c>
      <c r="FV35" s="7" t="s">
        <v>10</v>
      </c>
      <c r="FW35" s="7" t="s">
        <v>10</v>
      </c>
      <c r="FX35" s="5" t="s">
        <v>10</v>
      </c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7" t="s">
        <v>10</v>
      </c>
      <c r="HE35" s="7" t="s">
        <v>10</v>
      </c>
      <c r="HF35" s="7" t="s">
        <v>10</v>
      </c>
      <c r="HG35" s="7" t="s">
        <v>10</v>
      </c>
      <c r="HH35" s="5" t="s">
        <v>10</v>
      </c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 t="s">
        <v>10</v>
      </c>
      <c r="IN35" s="7" t="s">
        <v>10</v>
      </c>
      <c r="IO35" s="7" t="s">
        <v>10</v>
      </c>
      <c r="IP35" s="7" t="s">
        <v>10</v>
      </c>
      <c r="IQ35" s="5" t="s">
        <v>10</v>
      </c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7" t="s">
        <v>10</v>
      </c>
      <c r="JX35" s="7" t="s">
        <v>10</v>
      </c>
      <c r="JY35" s="7" t="s">
        <v>10</v>
      </c>
      <c r="JZ35" s="7" t="s">
        <v>10</v>
      </c>
      <c r="KA35" s="5" t="s">
        <v>10</v>
      </c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7" t="s">
        <v>10</v>
      </c>
      <c r="LH35" s="7" t="s">
        <v>10</v>
      </c>
      <c r="LI35" s="7" t="s">
        <v>10</v>
      </c>
      <c r="LJ35" s="7" t="s">
        <v>10</v>
      </c>
      <c r="LK35" s="5" t="s">
        <v>10</v>
      </c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 t="s">
        <v>10</v>
      </c>
      <c r="MO35" s="7" t="s">
        <v>10</v>
      </c>
      <c r="MP35" s="7" t="s">
        <v>10</v>
      </c>
      <c r="MQ35" s="7" t="s">
        <v>10</v>
      </c>
      <c r="MR35" s="5" t="s">
        <v>10</v>
      </c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7" t="s">
        <v>10</v>
      </c>
      <c r="NY35" s="7" t="s">
        <v>10</v>
      </c>
      <c r="NZ35" s="7" t="s">
        <v>10</v>
      </c>
      <c r="OA35" s="7" t="s">
        <v>10</v>
      </c>
      <c r="OB35" s="5" t="s">
        <v>10</v>
      </c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7" t="s">
        <v>10</v>
      </c>
      <c r="PH35" s="7" t="s">
        <v>10</v>
      </c>
      <c r="PI35" s="7" t="s">
        <v>10</v>
      </c>
      <c r="PJ35" s="7" t="s">
        <v>10</v>
      </c>
      <c r="PK35" s="8" t="s">
        <v>10</v>
      </c>
      <c r="PL35" s="9" t="s">
        <v>10</v>
      </c>
      <c r="PM35" s="9" t="s">
        <v>10</v>
      </c>
      <c r="PN35" s="9" t="s">
        <v>10</v>
      </c>
      <c r="PO35" s="9" t="s">
        <v>10</v>
      </c>
      <c r="PP35" s="9" t="s">
        <v>10</v>
      </c>
      <c r="PQ35" s="9" t="s">
        <v>10</v>
      </c>
      <c r="PR35" s="9" t="s">
        <v>10</v>
      </c>
      <c r="PS35" s="9" t="s">
        <v>10</v>
      </c>
      <c r="PT35" s="9" t="s">
        <v>10</v>
      </c>
      <c r="PU35" s="9" t="s">
        <v>10</v>
      </c>
      <c r="PV35" s="9" t="s">
        <v>10</v>
      </c>
      <c r="PW35" s="9" t="s">
        <v>10</v>
      </c>
      <c r="PX35" s="10" t="s">
        <v>10</v>
      </c>
      <c r="PY35" s="10" t="s">
        <v>10</v>
      </c>
      <c r="PZ35" s="11" t="s">
        <v>10</v>
      </c>
    </row>
    <row r="36" spans="1:442" ht="21.75">
      <c r="A36" s="4" t="s">
        <v>9</v>
      </c>
      <c r="B36" s="5" t="s">
        <v>10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 t="s">
        <v>10</v>
      </c>
      <c r="AI36" s="7" t="s">
        <v>10</v>
      </c>
      <c r="AJ36" s="7" t="s">
        <v>10</v>
      </c>
      <c r="AK36" s="7" t="s">
        <v>10</v>
      </c>
      <c r="AL36" s="5" t="s">
        <v>10</v>
      </c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 t="s">
        <v>10</v>
      </c>
      <c r="BR36" s="7" t="s">
        <v>10</v>
      </c>
      <c r="BS36" s="7" t="s">
        <v>10</v>
      </c>
      <c r="BT36" s="7" t="s">
        <v>10</v>
      </c>
      <c r="BU36" s="5" t="s">
        <v>10</v>
      </c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7" t="s">
        <v>10</v>
      </c>
      <c r="DB36" s="7" t="s">
        <v>10</v>
      </c>
      <c r="DC36" s="7" t="s">
        <v>10</v>
      </c>
      <c r="DD36" s="7" t="s">
        <v>10</v>
      </c>
      <c r="DE36" s="5" t="s">
        <v>10</v>
      </c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7" t="s">
        <v>10</v>
      </c>
      <c r="EL36" s="7" t="s">
        <v>10</v>
      </c>
      <c r="EM36" s="7" t="s">
        <v>10</v>
      </c>
      <c r="EN36" s="7" t="s">
        <v>10</v>
      </c>
      <c r="EO36" s="5" t="s">
        <v>10</v>
      </c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 t="s">
        <v>10</v>
      </c>
      <c r="FU36" s="7" t="s">
        <v>10</v>
      </c>
      <c r="FV36" s="7" t="s">
        <v>10</v>
      </c>
      <c r="FW36" s="7" t="s">
        <v>10</v>
      </c>
      <c r="FX36" s="5" t="s">
        <v>10</v>
      </c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7" t="s">
        <v>10</v>
      </c>
      <c r="HE36" s="7" t="s">
        <v>10</v>
      </c>
      <c r="HF36" s="7" t="s">
        <v>10</v>
      </c>
      <c r="HG36" s="7" t="s">
        <v>10</v>
      </c>
      <c r="HH36" s="5" t="s">
        <v>10</v>
      </c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 t="s">
        <v>10</v>
      </c>
      <c r="IN36" s="7" t="s">
        <v>10</v>
      </c>
      <c r="IO36" s="7" t="s">
        <v>10</v>
      </c>
      <c r="IP36" s="7" t="s">
        <v>10</v>
      </c>
      <c r="IQ36" s="5" t="s">
        <v>10</v>
      </c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7" t="s">
        <v>10</v>
      </c>
      <c r="JX36" s="7" t="s">
        <v>10</v>
      </c>
      <c r="JY36" s="7" t="s">
        <v>10</v>
      </c>
      <c r="JZ36" s="7" t="s">
        <v>10</v>
      </c>
      <c r="KA36" s="5" t="s">
        <v>10</v>
      </c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7" t="s">
        <v>10</v>
      </c>
      <c r="LH36" s="7" t="s">
        <v>10</v>
      </c>
      <c r="LI36" s="7" t="s">
        <v>10</v>
      </c>
      <c r="LJ36" s="7" t="s">
        <v>10</v>
      </c>
      <c r="LK36" s="5" t="s">
        <v>10</v>
      </c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 t="s">
        <v>10</v>
      </c>
      <c r="MO36" s="7" t="s">
        <v>10</v>
      </c>
      <c r="MP36" s="7" t="s">
        <v>10</v>
      </c>
      <c r="MQ36" s="7" t="s">
        <v>10</v>
      </c>
      <c r="MR36" s="5" t="s">
        <v>10</v>
      </c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7" t="s">
        <v>10</v>
      </c>
      <c r="NY36" s="7" t="s">
        <v>10</v>
      </c>
      <c r="NZ36" s="7" t="s">
        <v>10</v>
      </c>
      <c r="OA36" s="7" t="s">
        <v>10</v>
      </c>
      <c r="OB36" s="5" t="s">
        <v>10</v>
      </c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7" t="s">
        <v>10</v>
      </c>
      <c r="PH36" s="7" t="s">
        <v>10</v>
      </c>
      <c r="PI36" s="7" t="s">
        <v>10</v>
      </c>
      <c r="PJ36" s="7" t="s">
        <v>10</v>
      </c>
      <c r="PK36" s="8" t="s">
        <v>10</v>
      </c>
      <c r="PL36" s="9" t="s">
        <v>10</v>
      </c>
      <c r="PM36" s="9" t="s">
        <v>10</v>
      </c>
      <c r="PN36" s="9" t="s">
        <v>10</v>
      </c>
      <c r="PO36" s="9" t="s">
        <v>10</v>
      </c>
      <c r="PP36" s="9" t="s">
        <v>10</v>
      </c>
      <c r="PQ36" s="9" t="s">
        <v>10</v>
      </c>
      <c r="PR36" s="9" t="s">
        <v>10</v>
      </c>
      <c r="PS36" s="9" t="s">
        <v>10</v>
      </c>
      <c r="PT36" s="9" t="s">
        <v>10</v>
      </c>
      <c r="PU36" s="9" t="s">
        <v>10</v>
      </c>
      <c r="PV36" s="9" t="s">
        <v>10</v>
      </c>
      <c r="PW36" s="9" t="s">
        <v>10</v>
      </c>
      <c r="PX36" s="10" t="s">
        <v>10</v>
      </c>
      <c r="PY36" s="10" t="s">
        <v>10</v>
      </c>
      <c r="PZ36" s="11" t="s">
        <v>10</v>
      </c>
    </row>
    <row r="37" spans="1:442" ht="21.75">
      <c r="A37" s="4" t="s">
        <v>9</v>
      </c>
      <c r="B37" s="5" t="s">
        <v>10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7" t="s">
        <v>10</v>
      </c>
      <c r="AI37" s="7" t="s">
        <v>10</v>
      </c>
      <c r="AJ37" s="7" t="s">
        <v>10</v>
      </c>
      <c r="AK37" s="7" t="s">
        <v>10</v>
      </c>
      <c r="AL37" s="5" t="s">
        <v>10</v>
      </c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7" t="s">
        <v>10</v>
      </c>
      <c r="BR37" s="7" t="s">
        <v>10</v>
      </c>
      <c r="BS37" s="7" t="s">
        <v>10</v>
      </c>
      <c r="BT37" s="7" t="s">
        <v>10</v>
      </c>
      <c r="BU37" s="5" t="s">
        <v>10</v>
      </c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7" t="s">
        <v>10</v>
      </c>
      <c r="DB37" s="7" t="s">
        <v>10</v>
      </c>
      <c r="DC37" s="7" t="s">
        <v>10</v>
      </c>
      <c r="DD37" s="7" t="s">
        <v>10</v>
      </c>
      <c r="DE37" s="5" t="s">
        <v>10</v>
      </c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7" t="s">
        <v>10</v>
      </c>
      <c r="EL37" s="7" t="s">
        <v>10</v>
      </c>
      <c r="EM37" s="7" t="s">
        <v>10</v>
      </c>
      <c r="EN37" s="7" t="s">
        <v>10</v>
      </c>
      <c r="EO37" s="5" t="s">
        <v>10</v>
      </c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7" t="s">
        <v>10</v>
      </c>
      <c r="FU37" s="7" t="s">
        <v>10</v>
      </c>
      <c r="FV37" s="7" t="s">
        <v>10</v>
      </c>
      <c r="FW37" s="7" t="s">
        <v>10</v>
      </c>
      <c r="FX37" s="5" t="s">
        <v>10</v>
      </c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7" t="s">
        <v>10</v>
      </c>
      <c r="HE37" s="7" t="s">
        <v>10</v>
      </c>
      <c r="HF37" s="7" t="s">
        <v>10</v>
      </c>
      <c r="HG37" s="7" t="s">
        <v>10</v>
      </c>
      <c r="HH37" s="5" t="s">
        <v>10</v>
      </c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7" t="s">
        <v>10</v>
      </c>
      <c r="IN37" s="7" t="s">
        <v>10</v>
      </c>
      <c r="IO37" s="7" t="s">
        <v>10</v>
      </c>
      <c r="IP37" s="7" t="s">
        <v>10</v>
      </c>
      <c r="IQ37" s="5" t="s">
        <v>10</v>
      </c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7" t="s">
        <v>10</v>
      </c>
      <c r="JX37" s="7" t="s">
        <v>10</v>
      </c>
      <c r="JY37" s="7" t="s">
        <v>10</v>
      </c>
      <c r="JZ37" s="7" t="s">
        <v>10</v>
      </c>
      <c r="KA37" s="5" t="s">
        <v>10</v>
      </c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7" t="s">
        <v>10</v>
      </c>
      <c r="LH37" s="7" t="s">
        <v>10</v>
      </c>
      <c r="LI37" s="7" t="s">
        <v>10</v>
      </c>
      <c r="LJ37" s="7" t="s">
        <v>10</v>
      </c>
      <c r="LK37" s="5" t="s">
        <v>10</v>
      </c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7" t="s">
        <v>10</v>
      </c>
      <c r="MO37" s="7" t="s">
        <v>10</v>
      </c>
      <c r="MP37" s="7" t="s">
        <v>10</v>
      </c>
      <c r="MQ37" s="7" t="s">
        <v>10</v>
      </c>
      <c r="MR37" s="5" t="s">
        <v>10</v>
      </c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7" t="s">
        <v>10</v>
      </c>
      <c r="NY37" s="7" t="s">
        <v>10</v>
      </c>
      <c r="NZ37" s="7" t="s">
        <v>10</v>
      </c>
      <c r="OA37" s="7" t="s">
        <v>10</v>
      </c>
      <c r="OB37" s="5" t="s">
        <v>10</v>
      </c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7" t="s">
        <v>10</v>
      </c>
      <c r="PH37" s="7" t="s">
        <v>10</v>
      </c>
      <c r="PI37" s="7" t="s">
        <v>10</v>
      </c>
      <c r="PJ37" s="7" t="s">
        <v>10</v>
      </c>
      <c r="PK37" s="8" t="s">
        <v>10</v>
      </c>
      <c r="PL37" s="9" t="s">
        <v>10</v>
      </c>
      <c r="PM37" s="9" t="s">
        <v>10</v>
      </c>
      <c r="PN37" s="9" t="s">
        <v>10</v>
      </c>
      <c r="PO37" s="9" t="s">
        <v>10</v>
      </c>
      <c r="PP37" s="9" t="s">
        <v>10</v>
      </c>
      <c r="PQ37" s="9" t="s">
        <v>10</v>
      </c>
      <c r="PR37" s="9" t="s">
        <v>10</v>
      </c>
      <c r="PS37" s="9" t="s">
        <v>10</v>
      </c>
      <c r="PT37" s="9" t="s">
        <v>10</v>
      </c>
      <c r="PU37" s="9" t="s">
        <v>10</v>
      </c>
      <c r="PV37" s="9" t="s">
        <v>10</v>
      </c>
      <c r="PW37" s="9" t="s">
        <v>10</v>
      </c>
      <c r="PX37" s="10" t="s">
        <v>10</v>
      </c>
      <c r="PY37" s="10" t="s">
        <v>10</v>
      </c>
      <c r="PZ37" s="11" t="s">
        <v>10</v>
      </c>
    </row>
    <row r="38" spans="1:442" ht="21.75">
      <c r="A38" s="4" t="s">
        <v>9</v>
      </c>
      <c r="B38" s="5" t="s">
        <v>10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7" t="s">
        <v>10</v>
      </c>
      <c r="AI38" s="7" t="s">
        <v>10</v>
      </c>
      <c r="AJ38" s="7" t="s">
        <v>10</v>
      </c>
      <c r="AK38" s="7" t="s">
        <v>10</v>
      </c>
      <c r="AL38" s="5" t="s">
        <v>10</v>
      </c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7" t="s">
        <v>10</v>
      </c>
      <c r="BR38" s="7" t="s">
        <v>10</v>
      </c>
      <c r="BS38" s="7" t="s">
        <v>10</v>
      </c>
      <c r="BT38" s="7" t="s">
        <v>10</v>
      </c>
      <c r="BU38" s="5" t="s">
        <v>10</v>
      </c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7" t="s">
        <v>10</v>
      </c>
      <c r="DB38" s="7" t="s">
        <v>10</v>
      </c>
      <c r="DC38" s="7" t="s">
        <v>10</v>
      </c>
      <c r="DD38" s="7" t="s">
        <v>10</v>
      </c>
      <c r="DE38" s="5" t="s">
        <v>10</v>
      </c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7" t="s">
        <v>10</v>
      </c>
      <c r="EL38" s="7" t="s">
        <v>10</v>
      </c>
      <c r="EM38" s="7" t="s">
        <v>10</v>
      </c>
      <c r="EN38" s="7" t="s">
        <v>10</v>
      </c>
      <c r="EO38" s="5" t="s">
        <v>10</v>
      </c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7" t="s">
        <v>10</v>
      </c>
      <c r="FU38" s="7" t="s">
        <v>10</v>
      </c>
      <c r="FV38" s="7" t="s">
        <v>10</v>
      </c>
      <c r="FW38" s="7" t="s">
        <v>10</v>
      </c>
      <c r="FX38" s="5" t="s">
        <v>10</v>
      </c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7" t="s">
        <v>10</v>
      </c>
      <c r="HE38" s="7" t="s">
        <v>10</v>
      </c>
      <c r="HF38" s="7" t="s">
        <v>10</v>
      </c>
      <c r="HG38" s="7" t="s">
        <v>10</v>
      </c>
      <c r="HH38" s="5" t="s">
        <v>10</v>
      </c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7" t="s">
        <v>10</v>
      </c>
      <c r="IN38" s="7" t="s">
        <v>10</v>
      </c>
      <c r="IO38" s="7" t="s">
        <v>10</v>
      </c>
      <c r="IP38" s="7" t="s">
        <v>10</v>
      </c>
      <c r="IQ38" s="5" t="s">
        <v>10</v>
      </c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7" t="s">
        <v>10</v>
      </c>
      <c r="JX38" s="7" t="s">
        <v>10</v>
      </c>
      <c r="JY38" s="7" t="s">
        <v>10</v>
      </c>
      <c r="JZ38" s="7" t="s">
        <v>10</v>
      </c>
      <c r="KA38" s="5" t="s">
        <v>10</v>
      </c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7" t="s">
        <v>10</v>
      </c>
      <c r="LH38" s="7" t="s">
        <v>10</v>
      </c>
      <c r="LI38" s="7" t="s">
        <v>10</v>
      </c>
      <c r="LJ38" s="7" t="s">
        <v>10</v>
      </c>
      <c r="LK38" s="5" t="s">
        <v>10</v>
      </c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7" t="s">
        <v>10</v>
      </c>
      <c r="MO38" s="7" t="s">
        <v>10</v>
      </c>
      <c r="MP38" s="7" t="s">
        <v>10</v>
      </c>
      <c r="MQ38" s="7" t="s">
        <v>10</v>
      </c>
      <c r="MR38" s="5" t="s">
        <v>10</v>
      </c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7" t="s">
        <v>10</v>
      </c>
      <c r="NY38" s="7" t="s">
        <v>10</v>
      </c>
      <c r="NZ38" s="7" t="s">
        <v>10</v>
      </c>
      <c r="OA38" s="7" t="s">
        <v>10</v>
      </c>
      <c r="OB38" s="5" t="s">
        <v>10</v>
      </c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7" t="s">
        <v>10</v>
      </c>
      <c r="PH38" s="7" t="s">
        <v>10</v>
      </c>
      <c r="PI38" s="7" t="s">
        <v>10</v>
      </c>
      <c r="PJ38" s="7" t="s">
        <v>10</v>
      </c>
      <c r="PK38" s="8" t="s">
        <v>10</v>
      </c>
      <c r="PL38" s="9" t="s">
        <v>10</v>
      </c>
      <c r="PM38" s="9" t="s">
        <v>10</v>
      </c>
      <c r="PN38" s="9" t="s">
        <v>10</v>
      </c>
      <c r="PO38" s="9" t="s">
        <v>10</v>
      </c>
      <c r="PP38" s="9" t="s">
        <v>10</v>
      </c>
      <c r="PQ38" s="9" t="s">
        <v>10</v>
      </c>
      <c r="PR38" s="9" t="s">
        <v>10</v>
      </c>
      <c r="PS38" s="9" t="s">
        <v>10</v>
      </c>
      <c r="PT38" s="9" t="s">
        <v>10</v>
      </c>
      <c r="PU38" s="9" t="s">
        <v>10</v>
      </c>
      <c r="PV38" s="9" t="s">
        <v>10</v>
      </c>
      <c r="PW38" s="9" t="s">
        <v>10</v>
      </c>
      <c r="PX38" s="10" t="s">
        <v>10</v>
      </c>
      <c r="PY38" s="10" t="s">
        <v>10</v>
      </c>
      <c r="PZ38" s="11" t="s">
        <v>10</v>
      </c>
    </row>
    <row r="39" spans="1:442" ht="21.75">
      <c r="A39" s="4" t="s">
        <v>9</v>
      </c>
      <c r="B39" s="5" t="s">
        <v>10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 t="s">
        <v>10</v>
      </c>
      <c r="AI39" s="7" t="s">
        <v>10</v>
      </c>
      <c r="AJ39" s="7" t="s">
        <v>10</v>
      </c>
      <c r="AK39" s="7" t="s">
        <v>10</v>
      </c>
      <c r="AL39" s="5" t="s">
        <v>10</v>
      </c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7" t="s">
        <v>10</v>
      </c>
      <c r="BR39" s="7" t="s">
        <v>10</v>
      </c>
      <c r="BS39" s="7" t="s">
        <v>10</v>
      </c>
      <c r="BT39" s="7" t="s">
        <v>10</v>
      </c>
      <c r="BU39" s="5" t="s">
        <v>10</v>
      </c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7" t="s">
        <v>10</v>
      </c>
      <c r="DB39" s="7" t="s">
        <v>10</v>
      </c>
      <c r="DC39" s="7" t="s">
        <v>10</v>
      </c>
      <c r="DD39" s="7" t="s">
        <v>10</v>
      </c>
      <c r="DE39" s="5" t="s">
        <v>10</v>
      </c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7" t="s">
        <v>10</v>
      </c>
      <c r="EL39" s="7" t="s">
        <v>10</v>
      </c>
      <c r="EM39" s="7" t="s">
        <v>10</v>
      </c>
      <c r="EN39" s="7" t="s">
        <v>10</v>
      </c>
      <c r="EO39" s="5" t="s">
        <v>10</v>
      </c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7" t="s">
        <v>10</v>
      </c>
      <c r="FU39" s="7" t="s">
        <v>10</v>
      </c>
      <c r="FV39" s="7" t="s">
        <v>10</v>
      </c>
      <c r="FW39" s="7" t="s">
        <v>10</v>
      </c>
      <c r="FX39" s="5" t="s">
        <v>10</v>
      </c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7" t="s">
        <v>10</v>
      </c>
      <c r="HE39" s="7" t="s">
        <v>10</v>
      </c>
      <c r="HF39" s="7" t="s">
        <v>10</v>
      </c>
      <c r="HG39" s="7" t="s">
        <v>10</v>
      </c>
      <c r="HH39" s="5" t="s">
        <v>10</v>
      </c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7" t="s">
        <v>10</v>
      </c>
      <c r="IN39" s="7" t="s">
        <v>10</v>
      </c>
      <c r="IO39" s="7" t="s">
        <v>10</v>
      </c>
      <c r="IP39" s="7" t="s">
        <v>10</v>
      </c>
      <c r="IQ39" s="5" t="s">
        <v>10</v>
      </c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7" t="s">
        <v>10</v>
      </c>
      <c r="JX39" s="7" t="s">
        <v>10</v>
      </c>
      <c r="JY39" s="7" t="s">
        <v>10</v>
      </c>
      <c r="JZ39" s="7" t="s">
        <v>10</v>
      </c>
      <c r="KA39" s="5" t="s">
        <v>10</v>
      </c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7" t="s">
        <v>10</v>
      </c>
      <c r="LH39" s="7" t="s">
        <v>10</v>
      </c>
      <c r="LI39" s="7" t="s">
        <v>10</v>
      </c>
      <c r="LJ39" s="7" t="s">
        <v>10</v>
      </c>
      <c r="LK39" s="5" t="s">
        <v>10</v>
      </c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7" t="s">
        <v>10</v>
      </c>
      <c r="MO39" s="7" t="s">
        <v>10</v>
      </c>
      <c r="MP39" s="7" t="s">
        <v>10</v>
      </c>
      <c r="MQ39" s="7" t="s">
        <v>10</v>
      </c>
      <c r="MR39" s="5" t="s">
        <v>10</v>
      </c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7" t="s">
        <v>10</v>
      </c>
      <c r="NY39" s="7" t="s">
        <v>10</v>
      </c>
      <c r="NZ39" s="7" t="s">
        <v>10</v>
      </c>
      <c r="OA39" s="7" t="s">
        <v>10</v>
      </c>
      <c r="OB39" s="5" t="s">
        <v>10</v>
      </c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7" t="s">
        <v>10</v>
      </c>
      <c r="PH39" s="7" t="s">
        <v>10</v>
      </c>
      <c r="PI39" s="7" t="s">
        <v>10</v>
      </c>
      <c r="PJ39" s="7" t="s">
        <v>10</v>
      </c>
      <c r="PK39" s="8" t="s">
        <v>10</v>
      </c>
      <c r="PL39" s="9" t="s">
        <v>10</v>
      </c>
      <c r="PM39" s="9" t="s">
        <v>10</v>
      </c>
      <c r="PN39" s="9" t="s">
        <v>10</v>
      </c>
      <c r="PO39" s="9" t="s">
        <v>10</v>
      </c>
      <c r="PP39" s="9" t="s">
        <v>10</v>
      </c>
      <c r="PQ39" s="9" t="s">
        <v>10</v>
      </c>
      <c r="PR39" s="9" t="s">
        <v>10</v>
      </c>
      <c r="PS39" s="9" t="s">
        <v>10</v>
      </c>
      <c r="PT39" s="9" t="s">
        <v>10</v>
      </c>
      <c r="PU39" s="9" t="s">
        <v>10</v>
      </c>
      <c r="PV39" s="9" t="s">
        <v>10</v>
      </c>
      <c r="PW39" s="9" t="s">
        <v>10</v>
      </c>
      <c r="PX39" s="10" t="s">
        <v>10</v>
      </c>
      <c r="PY39" s="10" t="s">
        <v>10</v>
      </c>
      <c r="PZ39" s="11" t="s">
        <v>10</v>
      </c>
    </row>
    <row r="40" spans="1:442" ht="21.75">
      <c r="A40" s="4" t="s">
        <v>9</v>
      </c>
      <c r="B40" s="5" t="s">
        <v>10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 t="s">
        <v>10</v>
      </c>
      <c r="AI40" s="7" t="s">
        <v>10</v>
      </c>
      <c r="AJ40" s="7" t="s">
        <v>10</v>
      </c>
      <c r="AK40" s="7" t="s">
        <v>10</v>
      </c>
      <c r="AL40" s="5" t="s">
        <v>10</v>
      </c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7" t="s">
        <v>10</v>
      </c>
      <c r="BR40" s="7" t="s">
        <v>10</v>
      </c>
      <c r="BS40" s="7" t="s">
        <v>10</v>
      </c>
      <c r="BT40" s="7" t="s">
        <v>10</v>
      </c>
      <c r="BU40" s="5" t="s">
        <v>10</v>
      </c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7" t="s">
        <v>10</v>
      </c>
      <c r="DB40" s="7" t="s">
        <v>10</v>
      </c>
      <c r="DC40" s="7" t="s">
        <v>10</v>
      </c>
      <c r="DD40" s="7" t="s">
        <v>10</v>
      </c>
      <c r="DE40" s="5" t="s">
        <v>10</v>
      </c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7" t="s">
        <v>10</v>
      </c>
      <c r="EL40" s="7" t="s">
        <v>10</v>
      </c>
      <c r="EM40" s="7" t="s">
        <v>10</v>
      </c>
      <c r="EN40" s="7" t="s">
        <v>10</v>
      </c>
      <c r="EO40" s="5" t="s">
        <v>10</v>
      </c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7" t="s">
        <v>10</v>
      </c>
      <c r="FU40" s="7" t="s">
        <v>10</v>
      </c>
      <c r="FV40" s="7" t="s">
        <v>10</v>
      </c>
      <c r="FW40" s="7" t="s">
        <v>10</v>
      </c>
      <c r="FX40" s="5" t="s">
        <v>10</v>
      </c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7" t="s">
        <v>10</v>
      </c>
      <c r="HE40" s="7" t="s">
        <v>10</v>
      </c>
      <c r="HF40" s="7" t="s">
        <v>10</v>
      </c>
      <c r="HG40" s="7" t="s">
        <v>10</v>
      </c>
      <c r="HH40" s="5" t="s">
        <v>10</v>
      </c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7" t="s">
        <v>10</v>
      </c>
      <c r="IN40" s="7" t="s">
        <v>10</v>
      </c>
      <c r="IO40" s="7" t="s">
        <v>10</v>
      </c>
      <c r="IP40" s="7" t="s">
        <v>10</v>
      </c>
      <c r="IQ40" s="5" t="s">
        <v>10</v>
      </c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7" t="s">
        <v>10</v>
      </c>
      <c r="JX40" s="7" t="s">
        <v>10</v>
      </c>
      <c r="JY40" s="7" t="s">
        <v>10</v>
      </c>
      <c r="JZ40" s="7" t="s">
        <v>10</v>
      </c>
      <c r="KA40" s="5" t="s">
        <v>10</v>
      </c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7" t="s">
        <v>10</v>
      </c>
      <c r="LH40" s="7" t="s">
        <v>10</v>
      </c>
      <c r="LI40" s="7" t="s">
        <v>10</v>
      </c>
      <c r="LJ40" s="7" t="s">
        <v>10</v>
      </c>
      <c r="LK40" s="5" t="s">
        <v>10</v>
      </c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7" t="s">
        <v>10</v>
      </c>
      <c r="MO40" s="7" t="s">
        <v>10</v>
      </c>
      <c r="MP40" s="7" t="s">
        <v>10</v>
      </c>
      <c r="MQ40" s="7" t="s">
        <v>10</v>
      </c>
      <c r="MR40" s="5" t="s">
        <v>10</v>
      </c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7" t="s">
        <v>10</v>
      </c>
      <c r="NY40" s="7" t="s">
        <v>10</v>
      </c>
      <c r="NZ40" s="7" t="s">
        <v>10</v>
      </c>
      <c r="OA40" s="7" t="s">
        <v>10</v>
      </c>
      <c r="OB40" s="5" t="s">
        <v>10</v>
      </c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7" t="s">
        <v>10</v>
      </c>
      <c r="PH40" s="7" t="s">
        <v>10</v>
      </c>
      <c r="PI40" s="7" t="s">
        <v>10</v>
      </c>
      <c r="PJ40" s="7" t="s">
        <v>10</v>
      </c>
      <c r="PK40" s="8" t="s">
        <v>10</v>
      </c>
      <c r="PL40" s="9" t="s">
        <v>10</v>
      </c>
      <c r="PM40" s="9" t="s">
        <v>10</v>
      </c>
      <c r="PN40" s="9" t="s">
        <v>10</v>
      </c>
      <c r="PO40" s="9" t="s">
        <v>10</v>
      </c>
      <c r="PP40" s="9" t="s">
        <v>10</v>
      </c>
      <c r="PQ40" s="9" t="s">
        <v>10</v>
      </c>
      <c r="PR40" s="9" t="s">
        <v>10</v>
      </c>
      <c r="PS40" s="9" t="s">
        <v>10</v>
      </c>
      <c r="PT40" s="9" t="s">
        <v>10</v>
      </c>
      <c r="PU40" s="9" t="s">
        <v>10</v>
      </c>
      <c r="PV40" s="9" t="s">
        <v>10</v>
      </c>
      <c r="PW40" s="9" t="s">
        <v>10</v>
      </c>
      <c r="PX40" s="10" t="s">
        <v>10</v>
      </c>
      <c r="PY40" s="10" t="s">
        <v>10</v>
      </c>
      <c r="PZ40" s="11" t="s">
        <v>10</v>
      </c>
    </row>
    <row r="41" spans="1:442" ht="21.75">
      <c r="A41" s="4" t="s">
        <v>9</v>
      </c>
      <c r="B41" s="5" t="s">
        <v>10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7" t="s">
        <v>10</v>
      </c>
      <c r="AI41" s="7" t="s">
        <v>10</v>
      </c>
      <c r="AJ41" s="7" t="s">
        <v>10</v>
      </c>
      <c r="AK41" s="7" t="s">
        <v>10</v>
      </c>
      <c r="AL41" s="5" t="s">
        <v>10</v>
      </c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7" t="s">
        <v>10</v>
      </c>
      <c r="BR41" s="7" t="s">
        <v>10</v>
      </c>
      <c r="BS41" s="7" t="s">
        <v>10</v>
      </c>
      <c r="BT41" s="7" t="s">
        <v>10</v>
      </c>
      <c r="BU41" s="5" t="s">
        <v>10</v>
      </c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7" t="s">
        <v>10</v>
      </c>
      <c r="DB41" s="7" t="s">
        <v>10</v>
      </c>
      <c r="DC41" s="7" t="s">
        <v>10</v>
      </c>
      <c r="DD41" s="7" t="s">
        <v>10</v>
      </c>
      <c r="DE41" s="5" t="s">
        <v>10</v>
      </c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7" t="s">
        <v>10</v>
      </c>
      <c r="EL41" s="7" t="s">
        <v>10</v>
      </c>
      <c r="EM41" s="7" t="s">
        <v>10</v>
      </c>
      <c r="EN41" s="7" t="s">
        <v>10</v>
      </c>
      <c r="EO41" s="5" t="s">
        <v>10</v>
      </c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7" t="s">
        <v>10</v>
      </c>
      <c r="FU41" s="7" t="s">
        <v>10</v>
      </c>
      <c r="FV41" s="7" t="s">
        <v>10</v>
      </c>
      <c r="FW41" s="7" t="s">
        <v>10</v>
      </c>
      <c r="FX41" s="5" t="s">
        <v>10</v>
      </c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7" t="s">
        <v>10</v>
      </c>
      <c r="HE41" s="7" t="s">
        <v>10</v>
      </c>
      <c r="HF41" s="7" t="s">
        <v>10</v>
      </c>
      <c r="HG41" s="7" t="s">
        <v>10</v>
      </c>
      <c r="HH41" s="5" t="s">
        <v>10</v>
      </c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7" t="s">
        <v>10</v>
      </c>
      <c r="IN41" s="7" t="s">
        <v>10</v>
      </c>
      <c r="IO41" s="7" t="s">
        <v>10</v>
      </c>
      <c r="IP41" s="7" t="s">
        <v>10</v>
      </c>
      <c r="IQ41" s="5" t="s">
        <v>10</v>
      </c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7" t="s">
        <v>10</v>
      </c>
      <c r="JX41" s="7" t="s">
        <v>10</v>
      </c>
      <c r="JY41" s="7" t="s">
        <v>10</v>
      </c>
      <c r="JZ41" s="7" t="s">
        <v>10</v>
      </c>
      <c r="KA41" s="5" t="s">
        <v>10</v>
      </c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7" t="s">
        <v>10</v>
      </c>
      <c r="LH41" s="7" t="s">
        <v>10</v>
      </c>
      <c r="LI41" s="7" t="s">
        <v>10</v>
      </c>
      <c r="LJ41" s="7" t="s">
        <v>10</v>
      </c>
      <c r="LK41" s="5" t="s">
        <v>10</v>
      </c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7" t="s">
        <v>10</v>
      </c>
      <c r="MO41" s="7" t="s">
        <v>10</v>
      </c>
      <c r="MP41" s="7" t="s">
        <v>10</v>
      </c>
      <c r="MQ41" s="7" t="s">
        <v>10</v>
      </c>
      <c r="MR41" s="5" t="s">
        <v>10</v>
      </c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7" t="s">
        <v>10</v>
      </c>
      <c r="NY41" s="7" t="s">
        <v>10</v>
      </c>
      <c r="NZ41" s="7" t="s">
        <v>10</v>
      </c>
      <c r="OA41" s="7" t="s">
        <v>10</v>
      </c>
      <c r="OB41" s="5" t="s">
        <v>10</v>
      </c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7" t="s">
        <v>10</v>
      </c>
      <c r="PH41" s="7" t="s">
        <v>10</v>
      </c>
      <c r="PI41" s="7" t="s">
        <v>10</v>
      </c>
      <c r="PJ41" s="7" t="s">
        <v>10</v>
      </c>
      <c r="PK41" s="8" t="s">
        <v>10</v>
      </c>
      <c r="PL41" s="9" t="s">
        <v>10</v>
      </c>
      <c r="PM41" s="9" t="s">
        <v>10</v>
      </c>
      <c r="PN41" s="9" t="s">
        <v>10</v>
      </c>
      <c r="PO41" s="9" t="s">
        <v>10</v>
      </c>
      <c r="PP41" s="9" t="s">
        <v>10</v>
      </c>
      <c r="PQ41" s="9" t="s">
        <v>10</v>
      </c>
      <c r="PR41" s="9" t="s">
        <v>10</v>
      </c>
      <c r="PS41" s="9" t="s">
        <v>10</v>
      </c>
      <c r="PT41" s="9" t="s">
        <v>10</v>
      </c>
      <c r="PU41" s="9" t="s">
        <v>10</v>
      </c>
      <c r="PV41" s="9" t="s">
        <v>10</v>
      </c>
      <c r="PW41" s="9" t="s">
        <v>10</v>
      </c>
      <c r="PX41" s="10" t="s">
        <v>10</v>
      </c>
      <c r="PY41" s="10" t="s">
        <v>10</v>
      </c>
      <c r="PZ41" s="11" t="s">
        <v>10</v>
      </c>
    </row>
    <row r="42" spans="1:442" ht="21.75">
      <c r="A42" s="4" t="s">
        <v>9</v>
      </c>
      <c r="B42" s="5" t="s">
        <v>10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7" t="s">
        <v>10</v>
      </c>
      <c r="AI42" s="7" t="s">
        <v>10</v>
      </c>
      <c r="AJ42" s="7" t="s">
        <v>10</v>
      </c>
      <c r="AK42" s="7" t="s">
        <v>10</v>
      </c>
      <c r="AL42" s="5" t="s">
        <v>10</v>
      </c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7" t="s">
        <v>10</v>
      </c>
      <c r="BR42" s="7" t="s">
        <v>10</v>
      </c>
      <c r="BS42" s="7" t="s">
        <v>10</v>
      </c>
      <c r="BT42" s="7" t="s">
        <v>10</v>
      </c>
      <c r="BU42" s="5" t="s">
        <v>10</v>
      </c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7" t="s">
        <v>10</v>
      </c>
      <c r="DB42" s="7" t="s">
        <v>10</v>
      </c>
      <c r="DC42" s="7" t="s">
        <v>10</v>
      </c>
      <c r="DD42" s="7" t="s">
        <v>10</v>
      </c>
      <c r="DE42" s="5" t="s">
        <v>10</v>
      </c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7" t="s">
        <v>10</v>
      </c>
      <c r="EL42" s="7" t="s">
        <v>10</v>
      </c>
      <c r="EM42" s="7" t="s">
        <v>10</v>
      </c>
      <c r="EN42" s="7" t="s">
        <v>10</v>
      </c>
      <c r="EO42" s="5" t="s">
        <v>10</v>
      </c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7" t="s">
        <v>10</v>
      </c>
      <c r="FU42" s="7" t="s">
        <v>10</v>
      </c>
      <c r="FV42" s="7" t="s">
        <v>10</v>
      </c>
      <c r="FW42" s="7" t="s">
        <v>10</v>
      </c>
      <c r="FX42" s="5" t="s">
        <v>10</v>
      </c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7" t="s">
        <v>10</v>
      </c>
      <c r="HE42" s="7" t="s">
        <v>10</v>
      </c>
      <c r="HF42" s="7" t="s">
        <v>10</v>
      </c>
      <c r="HG42" s="7" t="s">
        <v>10</v>
      </c>
      <c r="HH42" s="5" t="s">
        <v>10</v>
      </c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7" t="s">
        <v>10</v>
      </c>
      <c r="IN42" s="7" t="s">
        <v>10</v>
      </c>
      <c r="IO42" s="7" t="s">
        <v>10</v>
      </c>
      <c r="IP42" s="7" t="s">
        <v>10</v>
      </c>
      <c r="IQ42" s="5" t="s">
        <v>10</v>
      </c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7" t="s">
        <v>10</v>
      </c>
      <c r="JX42" s="7" t="s">
        <v>10</v>
      </c>
      <c r="JY42" s="7" t="s">
        <v>10</v>
      </c>
      <c r="JZ42" s="7" t="s">
        <v>10</v>
      </c>
      <c r="KA42" s="5" t="s">
        <v>10</v>
      </c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7" t="s">
        <v>10</v>
      </c>
      <c r="LH42" s="7" t="s">
        <v>10</v>
      </c>
      <c r="LI42" s="7" t="s">
        <v>10</v>
      </c>
      <c r="LJ42" s="7" t="s">
        <v>10</v>
      </c>
      <c r="LK42" s="5" t="s">
        <v>10</v>
      </c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7" t="s">
        <v>10</v>
      </c>
      <c r="MO42" s="7" t="s">
        <v>10</v>
      </c>
      <c r="MP42" s="7" t="s">
        <v>10</v>
      </c>
      <c r="MQ42" s="7" t="s">
        <v>10</v>
      </c>
      <c r="MR42" s="5" t="s">
        <v>10</v>
      </c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7" t="s">
        <v>10</v>
      </c>
      <c r="NY42" s="7" t="s">
        <v>10</v>
      </c>
      <c r="NZ42" s="7" t="s">
        <v>10</v>
      </c>
      <c r="OA42" s="7" t="s">
        <v>10</v>
      </c>
      <c r="OB42" s="5" t="s">
        <v>10</v>
      </c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7" t="s">
        <v>10</v>
      </c>
      <c r="PH42" s="7" t="s">
        <v>10</v>
      </c>
      <c r="PI42" s="7" t="s">
        <v>10</v>
      </c>
      <c r="PJ42" s="7" t="s">
        <v>10</v>
      </c>
      <c r="PK42" s="8" t="s">
        <v>10</v>
      </c>
      <c r="PL42" s="9" t="s">
        <v>10</v>
      </c>
      <c r="PM42" s="9" t="s">
        <v>10</v>
      </c>
      <c r="PN42" s="9" t="s">
        <v>10</v>
      </c>
      <c r="PO42" s="9" t="s">
        <v>10</v>
      </c>
      <c r="PP42" s="9" t="s">
        <v>10</v>
      </c>
      <c r="PQ42" s="9" t="s">
        <v>10</v>
      </c>
      <c r="PR42" s="9" t="s">
        <v>10</v>
      </c>
      <c r="PS42" s="9" t="s">
        <v>10</v>
      </c>
      <c r="PT42" s="9" t="s">
        <v>10</v>
      </c>
      <c r="PU42" s="9" t="s">
        <v>10</v>
      </c>
      <c r="PV42" s="9" t="s">
        <v>10</v>
      </c>
      <c r="PW42" s="9" t="s">
        <v>10</v>
      </c>
      <c r="PX42" s="10" t="s">
        <v>10</v>
      </c>
      <c r="PY42" s="10" t="s">
        <v>10</v>
      </c>
      <c r="PZ42" s="11" t="s">
        <v>10</v>
      </c>
    </row>
    <row r="43" spans="1:442" ht="21.75">
      <c r="A43" s="4" t="s">
        <v>9</v>
      </c>
      <c r="B43" s="5" t="s">
        <v>10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7" t="s">
        <v>10</v>
      </c>
      <c r="AI43" s="7" t="s">
        <v>10</v>
      </c>
      <c r="AJ43" s="7" t="s">
        <v>10</v>
      </c>
      <c r="AK43" s="7" t="s">
        <v>10</v>
      </c>
      <c r="AL43" s="5" t="s">
        <v>10</v>
      </c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7" t="s">
        <v>10</v>
      </c>
      <c r="BR43" s="7" t="s">
        <v>10</v>
      </c>
      <c r="BS43" s="7" t="s">
        <v>10</v>
      </c>
      <c r="BT43" s="7" t="s">
        <v>10</v>
      </c>
      <c r="BU43" s="5" t="s">
        <v>10</v>
      </c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7" t="s">
        <v>10</v>
      </c>
      <c r="DB43" s="7" t="s">
        <v>10</v>
      </c>
      <c r="DC43" s="7" t="s">
        <v>10</v>
      </c>
      <c r="DD43" s="7" t="s">
        <v>10</v>
      </c>
      <c r="DE43" s="5" t="s">
        <v>10</v>
      </c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7" t="s">
        <v>10</v>
      </c>
      <c r="EL43" s="7" t="s">
        <v>10</v>
      </c>
      <c r="EM43" s="7" t="s">
        <v>10</v>
      </c>
      <c r="EN43" s="7" t="s">
        <v>10</v>
      </c>
      <c r="EO43" s="5" t="s">
        <v>10</v>
      </c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7" t="s">
        <v>10</v>
      </c>
      <c r="FU43" s="7" t="s">
        <v>10</v>
      </c>
      <c r="FV43" s="7" t="s">
        <v>10</v>
      </c>
      <c r="FW43" s="7" t="s">
        <v>10</v>
      </c>
      <c r="FX43" s="5" t="s">
        <v>10</v>
      </c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7" t="s">
        <v>10</v>
      </c>
      <c r="HE43" s="7" t="s">
        <v>10</v>
      </c>
      <c r="HF43" s="7" t="s">
        <v>10</v>
      </c>
      <c r="HG43" s="7" t="s">
        <v>10</v>
      </c>
      <c r="HH43" s="5" t="s">
        <v>10</v>
      </c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7" t="s">
        <v>10</v>
      </c>
      <c r="IN43" s="7" t="s">
        <v>10</v>
      </c>
      <c r="IO43" s="7" t="s">
        <v>10</v>
      </c>
      <c r="IP43" s="7" t="s">
        <v>10</v>
      </c>
      <c r="IQ43" s="5" t="s">
        <v>10</v>
      </c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7" t="s">
        <v>10</v>
      </c>
      <c r="JX43" s="7" t="s">
        <v>10</v>
      </c>
      <c r="JY43" s="7" t="s">
        <v>10</v>
      </c>
      <c r="JZ43" s="7" t="s">
        <v>10</v>
      </c>
      <c r="KA43" s="5" t="s">
        <v>10</v>
      </c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7" t="s">
        <v>10</v>
      </c>
      <c r="LH43" s="7" t="s">
        <v>10</v>
      </c>
      <c r="LI43" s="7" t="s">
        <v>10</v>
      </c>
      <c r="LJ43" s="7" t="s">
        <v>10</v>
      </c>
      <c r="LK43" s="5" t="s">
        <v>10</v>
      </c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7" t="s">
        <v>10</v>
      </c>
      <c r="MO43" s="7" t="s">
        <v>10</v>
      </c>
      <c r="MP43" s="7" t="s">
        <v>10</v>
      </c>
      <c r="MQ43" s="7" t="s">
        <v>10</v>
      </c>
      <c r="MR43" s="5" t="s">
        <v>10</v>
      </c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7" t="s">
        <v>10</v>
      </c>
      <c r="NY43" s="7" t="s">
        <v>10</v>
      </c>
      <c r="NZ43" s="7" t="s">
        <v>10</v>
      </c>
      <c r="OA43" s="7" t="s">
        <v>10</v>
      </c>
      <c r="OB43" s="5" t="s">
        <v>10</v>
      </c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7" t="s">
        <v>10</v>
      </c>
      <c r="PH43" s="7" t="s">
        <v>10</v>
      </c>
      <c r="PI43" s="7" t="s">
        <v>10</v>
      </c>
      <c r="PJ43" s="7" t="s">
        <v>10</v>
      </c>
      <c r="PK43" s="8" t="s">
        <v>10</v>
      </c>
      <c r="PL43" s="9" t="s">
        <v>10</v>
      </c>
      <c r="PM43" s="9" t="s">
        <v>10</v>
      </c>
      <c r="PN43" s="9" t="s">
        <v>10</v>
      </c>
      <c r="PO43" s="9" t="s">
        <v>10</v>
      </c>
      <c r="PP43" s="9" t="s">
        <v>10</v>
      </c>
      <c r="PQ43" s="9" t="s">
        <v>10</v>
      </c>
      <c r="PR43" s="9" t="s">
        <v>10</v>
      </c>
      <c r="PS43" s="9" t="s">
        <v>10</v>
      </c>
      <c r="PT43" s="9" t="s">
        <v>10</v>
      </c>
      <c r="PU43" s="9" t="s">
        <v>10</v>
      </c>
      <c r="PV43" s="9" t="s">
        <v>10</v>
      </c>
      <c r="PW43" s="9" t="s">
        <v>10</v>
      </c>
      <c r="PX43" s="10" t="s">
        <v>10</v>
      </c>
      <c r="PY43" s="10" t="s">
        <v>10</v>
      </c>
      <c r="PZ43" s="11" t="s">
        <v>10</v>
      </c>
    </row>
    <row r="44" spans="1:442" ht="21.75">
      <c r="A44" s="4" t="s">
        <v>9</v>
      </c>
      <c r="B44" s="5" t="s">
        <v>10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7" t="s">
        <v>10</v>
      </c>
      <c r="AI44" s="7" t="s">
        <v>10</v>
      </c>
      <c r="AJ44" s="7" t="s">
        <v>10</v>
      </c>
      <c r="AK44" s="7" t="s">
        <v>10</v>
      </c>
      <c r="AL44" s="5" t="s">
        <v>10</v>
      </c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7" t="s">
        <v>10</v>
      </c>
      <c r="BR44" s="7" t="s">
        <v>10</v>
      </c>
      <c r="BS44" s="7" t="s">
        <v>10</v>
      </c>
      <c r="BT44" s="7" t="s">
        <v>10</v>
      </c>
      <c r="BU44" s="5" t="s">
        <v>10</v>
      </c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7" t="s">
        <v>10</v>
      </c>
      <c r="DB44" s="7" t="s">
        <v>10</v>
      </c>
      <c r="DC44" s="7" t="s">
        <v>10</v>
      </c>
      <c r="DD44" s="7" t="s">
        <v>10</v>
      </c>
      <c r="DE44" s="5" t="s">
        <v>10</v>
      </c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7" t="s">
        <v>10</v>
      </c>
      <c r="EL44" s="7" t="s">
        <v>10</v>
      </c>
      <c r="EM44" s="7" t="s">
        <v>10</v>
      </c>
      <c r="EN44" s="7" t="s">
        <v>10</v>
      </c>
      <c r="EO44" s="5" t="s">
        <v>10</v>
      </c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7" t="s">
        <v>10</v>
      </c>
      <c r="FU44" s="7" t="s">
        <v>10</v>
      </c>
      <c r="FV44" s="7" t="s">
        <v>10</v>
      </c>
      <c r="FW44" s="7" t="s">
        <v>10</v>
      </c>
      <c r="FX44" s="5" t="s">
        <v>10</v>
      </c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7" t="s">
        <v>10</v>
      </c>
      <c r="HE44" s="7" t="s">
        <v>10</v>
      </c>
      <c r="HF44" s="7" t="s">
        <v>10</v>
      </c>
      <c r="HG44" s="7" t="s">
        <v>10</v>
      </c>
      <c r="HH44" s="5" t="s">
        <v>10</v>
      </c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7" t="s">
        <v>10</v>
      </c>
      <c r="IN44" s="7" t="s">
        <v>10</v>
      </c>
      <c r="IO44" s="7" t="s">
        <v>10</v>
      </c>
      <c r="IP44" s="7" t="s">
        <v>10</v>
      </c>
      <c r="IQ44" s="5" t="s">
        <v>10</v>
      </c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7" t="s">
        <v>10</v>
      </c>
      <c r="JX44" s="7" t="s">
        <v>10</v>
      </c>
      <c r="JY44" s="7" t="s">
        <v>10</v>
      </c>
      <c r="JZ44" s="7" t="s">
        <v>10</v>
      </c>
      <c r="KA44" s="5" t="s">
        <v>10</v>
      </c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7" t="s">
        <v>10</v>
      </c>
      <c r="LH44" s="7" t="s">
        <v>10</v>
      </c>
      <c r="LI44" s="7" t="s">
        <v>10</v>
      </c>
      <c r="LJ44" s="7" t="s">
        <v>10</v>
      </c>
      <c r="LK44" s="5" t="s">
        <v>10</v>
      </c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7" t="s">
        <v>10</v>
      </c>
      <c r="MO44" s="7" t="s">
        <v>10</v>
      </c>
      <c r="MP44" s="7" t="s">
        <v>10</v>
      </c>
      <c r="MQ44" s="7" t="s">
        <v>10</v>
      </c>
      <c r="MR44" s="5" t="s">
        <v>10</v>
      </c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7" t="s">
        <v>10</v>
      </c>
      <c r="NY44" s="7" t="s">
        <v>10</v>
      </c>
      <c r="NZ44" s="7" t="s">
        <v>10</v>
      </c>
      <c r="OA44" s="7" t="s">
        <v>10</v>
      </c>
      <c r="OB44" s="5" t="s">
        <v>10</v>
      </c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7" t="s">
        <v>10</v>
      </c>
      <c r="PH44" s="7" t="s">
        <v>10</v>
      </c>
      <c r="PI44" s="7" t="s">
        <v>10</v>
      </c>
      <c r="PJ44" s="7" t="s">
        <v>10</v>
      </c>
      <c r="PK44" s="8" t="s">
        <v>10</v>
      </c>
      <c r="PL44" s="9" t="s">
        <v>10</v>
      </c>
      <c r="PM44" s="9" t="s">
        <v>10</v>
      </c>
      <c r="PN44" s="9" t="s">
        <v>10</v>
      </c>
      <c r="PO44" s="9" t="s">
        <v>10</v>
      </c>
      <c r="PP44" s="9" t="s">
        <v>10</v>
      </c>
      <c r="PQ44" s="9" t="s">
        <v>10</v>
      </c>
      <c r="PR44" s="9" t="s">
        <v>10</v>
      </c>
      <c r="PS44" s="9" t="s">
        <v>10</v>
      </c>
      <c r="PT44" s="9" t="s">
        <v>10</v>
      </c>
      <c r="PU44" s="9" t="s">
        <v>10</v>
      </c>
      <c r="PV44" s="9" t="s">
        <v>10</v>
      </c>
      <c r="PW44" s="9" t="s">
        <v>10</v>
      </c>
      <c r="PX44" s="10" t="s">
        <v>10</v>
      </c>
      <c r="PY44" s="10" t="s">
        <v>10</v>
      </c>
      <c r="PZ44" s="11" t="s">
        <v>10</v>
      </c>
    </row>
    <row r="45" spans="1:442" ht="21.75">
      <c r="A45" s="4" t="s">
        <v>9</v>
      </c>
      <c r="B45" s="5" t="s">
        <v>10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7" t="s">
        <v>10</v>
      </c>
      <c r="AI45" s="7" t="s">
        <v>10</v>
      </c>
      <c r="AJ45" s="7" t="s">
        <v>10</v>
      </c>
      <c r="AK45" s="7" t="s">
        <v>10</v>
      </c>
      <c r="AL45" s="5" t="s">
        <v>10</v>
      </c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7" t="s">
        <v>10</v>
      </c>
      <c r="BR45" s="7" t="s">
        <v>10</v>
      </c>
      <c r="BS45" s="7" t="s">
        <v>10</v>
      </c>
      <c r="BT45" s="7" t="s">
        <v>10</v>
      </c>
      <c r="BU45" s="5" t="s">
        <v>10</v>
      </c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7" t="s">
        <v>10</v>
      </c>
      <c r="DB45" s="7" t="s">
        <v>10</v>
      </c>
      <c r="DC45" s="7" t="s">
        <v>10</v>
      </c>
      <c r="DD45" s="7" t="s">
        <v>10</v>
      </c>
      <c r="DE45" s="5" t="s">
        <v>10</v>
      </c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7" t="s">
        <v>10</v>
      </c>
      <c r="EL45" s="7" t="s">
        <v>10</v>
      </c>
      <c r="EM45" s="7" t="s">
        <v>10</v>
      </c>
      <c r="EN45" s="7" t="s">
        <v>10</v>
      </c>
      <c r="EO45" s="5" t="s">
        <v>10</v>
      </c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7" t="s">
        <v>10</v>
      </c>
      <c r="FU45" s="7" t="s">
        <v>10</v>
      </c>
      <c r="FV45" s="7" t="s">
        <v>10</v>
      </c>
      <c r="FW45" s="7" t="s">
        <v>10</v>
      </c>
      <c r="FX45" s="5" t="s">
        <v>10</v>
      </c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7" t="s">
        <v>10</v>
      </c>
      <c r="HE45" s="7" t="s">
        <v>10</v>
      </c>
      <c r="HF45" s="7" t="s">
        <v>10</v>
      </c>
      <c r="HG45" s="7" t="s">
        <v>10</v>
      </c>
      <c r="HH45" s="5" t="s">
        <v>10</v>
      </c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7" t="s">
        <v>10</v>
      </c>
      <c r="IN45" s="7" t="s">
        <v>10</v>
      </c>
      <c r="IO45" s="7" t="s">
        <v>10</v>
      </c>
      <c r="IP45" s="7" t="s">
        <v>10</v>
      </c>
      <c r="IQ45" s="5" t="s">
        <v>10</v>
      </c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7" t="s">
        <v>10</v>
      </c>
      <c r="JX45" s="7" t="s">
        <v>10</v>
      </c>
      <c r="JY45" s="7" t="s">
        <v>10</v>
      </c>
      <c r="JZ45" s="7" t="s">
        <v>10</v>
      </c>
      <c r="KA45" s="5" t="s">
        <v>10</v>
      </c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7" t="s">
        <v>10</v>
      </c>
      <c r="LH45" s="7" t="s">
        <v>10</v>
      </c>
      <c r="LI45" s="7" t="s">
        <v>10</v>
      </c>
      <c r="LJ45" s="7" t="s">
        <v>10</v>
      </c>
      <c r="LK45" s="5" t="s">
        <v>10</v>
      </c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7" t="s">
        <v>10</v>
      </c>
      <c r="MO45" s="7" t="s">
        <v>10</v>
      </c>
      <c r="MP45" s="7" t="s">
        <v>10</v>
      </c>
      <c r="MQ45" s="7" t="s">
        <v>10</v>
      </c>
      <c r="MR45" s="5" t="s">
        <v>10</v>
      </c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7" t="s">
        <v>10</v>
      </c>
      <c r="NY45" s="7" t="s">
        <v>10</v>
      </c>
      <c r="NZ45" s="7" t="s">
        <v>10</v>
      </c>
      <c r="OA45" s="7" t="s">
        <v>10</v>
      </c>
      <c r="OB45" s="5" t="s">
        <v>10</v>
      </c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7" t="s">
        <v>10</v>
      </c>
      <c r="PH45" s="7" t="s">
        <v>10</v>
      </c>
      <c r="PI45" s="7" t="s">
        <v>10</v>
      </c>
      <c r="PJ45" s="7" t="s">
        <v>10</v>
      </c>
      <c r="PK45" s="8" t="s">
        <v>10</v>
      </c>
      <c r="PL45" s="9" t="s">
        <v>10</v>
      </c>
      <c r="PM45" s="9" t="s">
        <v>10</v>
      </c>
      <c r="PN45" s="9" t="s">
        <v>10</v>
      </c>
      <c r="PO45" s="9" t="s">
        <v>10</v>
      </c>
      <c r="PP45" s="9" t="s">
        <v>10</v>
      </c>
      <c r="PQ45" s="9" t="s">
        <v>10</v>
      </c>
      <c r="PR45" s="9" t="s">
        <v>10</v>
      </c>
      <c r="PS45" s="9" t="s">
        <v>10</v>
      </c>
      <c r="PT45" s="9" t="s">
        <v>10</v>
      </c>
      <c r="PU45" s="9" t="s">
        <v>10</v>
      </c>
      <c r="PV45" s="9" t="s">
        <v>10</v>
      </c>
      <c r="PW45" s="9" t="s">
        <v>10</v>
      </c>
      <c r="PX45" s="10" t="s">
        <v>10</v>
      </c>
      <c r="PY45" s="10" t="s">
        <v>10</v>
      </c>
      <c r="PZ45" s="11" t="s">
        <v>10</v>
      </c>
    </row>
    <row r="46" spans="1:442" ht="21.75">
      <c r="A46" s="4" t="s">
        <v>9</v>
      </c>
      <c r="B46" s="5" t="s">
        <v>10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7" t="s">
        <v>10</v>
      </c>
      <c r="AI46" s="7" t="s">
        <v>10</v>
      </c>
      <c r="AJ46" s="7" t="s">
        <v>10</v>
      </c>
      <c r="AK46" s="7" t="s">
        <v>10</v>
      </c>
      <c r="AL46" s="5" t="s">
        <v>10</v>
      </c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7" t="s">
        <v>10</v>
      </c>
      <c r="BR46" s="7" t="s">
        <v>10</v>
      </c>
      <c r="BS46" s="7" t="s">
        <v>10</v>
      </c>
      <c r="BT46" s="7" t="s">
        <v>10</v>
      </c>
      <c r="BU46" s="5" t="s">
        <v>10</v>
      </c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7" t="s">
        <v>10</v>
      </c>
      <c r="DB46" s="7" t="s">
        <v>10</v>
      </c>
      <c r="DC46" s="7" t="s">
        <v>10</v>
      </c>
      <c r="DD46" s="7" t="s">
        <v>10</v>
      </c>
      <c r="DE46" s="5" t="s">
        <v>10</v>
      </c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7" t="s">
        <v>10</v>
      </c>
      <c r="EL46" s="7" t="s">
        <v>10</v>
      </c>
      <c r="EM46" s="7" t="s">
        <v>10</v>
      </c>
      <c r="EN46" s="7" t="s">
        <v>10</v>
      </c>
      <c r="EO46" s="5" t="s">
        <v>10</v>
      </c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7" t="s">
        <v>10</v>
      </c>
      <c r="FU46" s="7" t="s">
        <v>10</v>
      </c>
      <c r="FV46" s="7" t="s">
        <v>10</v>
      </c>
      <c r="FW46" s="7" t="s">
        <v>10</v>
      </c>
      <c r="FX46" s="5" t="s">
        <v>10</v>
      </c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7" t="s">
        <v>10</v>
      </c>
      <c r="HE46" s="7" t="s">
        <v>10</v>
      </c>
      <c r="HF46" s="7" t="s">
        <v>10</v>
      </c>
      <c r="HG46" s="7" t="s">
        <v>10</v>
      </c>
      <c r="HH46" s="5" t="s">
        <v>10</v>
      </c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7" t="s">
        <v>10</v>
      </c>
      <c r="IN46" s="7" t="s">
        <v>10</v>
      </c>
      <c r="IO46" s="7" t="s">
        <v>10</v>
      </c>
      <c r="IP46" s="7" t="s">
        <v>10</v>
      </c>
      <c r="IQ46" s="5" t="s">
        <v>10</v>
      </c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7" t="s">
        <v>10</v>
      </c>
      <c r="JX46" s="7" t="s">
        <v>10</v>
      </c>
      <c r="JY46" s="7" t="s">
        <v>10</v>
      </c>
      <c r="JZ46" s="7" t="s">
        <v>10</v>
      </c>
      <c r="KA46" s="5" t="s">
        <v>10</v>
      </c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7" t="s">
        <v>10</v>
      </c>
      <c r="LH46" s="7" t="s">
        <v>10</v>
      </c>
      <c r="LI46" s="7" t="s">
        <v>10</v>
      </c>
      <c r="LJ46" s="7" t="s">
        <v>10</v>
      </c>
      <c r="LK46" s="5" t="s">
        <v>10</v>
      </c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7" t="s">
        <v>10</v>
      </c>
      <c r="MO46" s="7" t="s">
        <v>10</v>
      </c>
      <c r="MP46" s="7" t="s">
        <v>10</v>
      </c>
      <c r="MQ46" s="7" t="s">
        <v>10</v>
      </c>
      <c r="MR46" s="5" t="s">
        <v>10</v>
      </c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7" t="s">
        <v>10</v>
      </c>
      <c r="NY46" s="7" t="s">
        <v>10</v>
      </c>
      <c r="NZ46" s="7" t="s">
        <v>10</v>
      </c>
      <c r="OA46" s="7" t="s">
        <v>10</v>
      </c>
      <c r="OB46" s="5" t="s">
        <v>10</v>
      </c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7" t="s">
        <v>10</v>
      </c>
      <c r="PH46" s="7" t="s">
        <v>10</v>
      </c>
      <c r="PI46" s="7" t="s">
        <v>10</v>
      </c>
      <c r="PJ46" s="7" t="s">
        <v>10</v>
      </c>
      <c r="PK46" s="8" t="s">
        <v>10</v>
      </c>
      <c r="PL46" s="9" t="s">
        <v>10</v>
      </c>
      <c r="PM46" s="9" t="s">
        <v>10</v>
      </c>
      <c r="PN46" s="9" t="s">
        <v>10</v>
      </c>
      <c r="PO46" s="9" t="s">
        <v>10</v>
      </c>
      <c r="PP46" s="9" t="s">
        <v>10</v>
      </c>
      <c r="PQ46" s="9" t="s">
        <v>10</v>
      </c>
      <c r="PR46" s="9" t="s">
        <v>10</v>
      </c>
      <c r="PS46" s="9" t="s">
        <v>10</v>
      </c>
      <c r="PT46" s="9" t="s">
        <v>10</v>
      </c>
      <c r="PU46" s="9" t="s">
        <v>10</v>
      </c>
      <c r="PV46" s="9" t="s">
        <v>10</v>
      </c>
      <c r="PW46" s="9" t="s">
        <v>10</v>
      </c>
      <c r="PX46" s="10" t="s">
        <v>10</v>
      </c>
      <c r="PY46" s="10" t="s">
        <v>10</v>
      </c>
      <c r="PZ46" s="11" t="s">
        <v>10</v>
      </c>
    </row>
    <row r="47" spans="1:442" ht="21.75">
      <c r="A47" s="4" t="s">
        <v>9</v>
      </c>
      <c r="B47" s="5" t="s">
        <v>10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7" t="s">
        <v>10</v>
      </c>
      <c r="AI47" s="7" t="s">
        <v>10</v>
      </c>
      <c r="AJ47" s="7" t="s">
        <v>10</v>
      </c>
      <c r="AK47" s="7" t="s">
        <v>10</v>
      </c>
      <c r="AL47" s="5" t="s">
        <v>10</v>
      </c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7" t="s">
        <v>10</v>
      </c>
      <c r="BR47" s="7" t="s">
        <v>10</v>
      </c>
      <c r="BS47" s="7" t="s">
        <v>10</v>
      </c>
      <c r="BT47" s="7" t="s">
        <v>10</v>
      </c>
      <c r="BU47" s="5" t="s">
        <v>10</v>
      </c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7" t="s">
        <v>10</v>
      </c>
      <c r="DB47" s="7" t="s">
        <v>10</v>
      </c>
      <c r="DC47" s="7" t="s">
        <v>10</v>
      </c>
      <c r="DD47" s="7" t="s">
        <v>10</v>
      </c>
      <c r="DE47" s="5" t="s">
        <v>10</v>
      </c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7" t="s">
        <v>10</v>
      </c>
      <c r="EL47" s="7" t="s">
        <v>10</v>
      </c>
      <c r="EM47" s="7" t="s">
        <v>10</v>
      </c>
      <c r="EN47" s="7" t="s">
        <v>10</v>
      </c>
      <c r="EO47" s="5" t="s">
        <v>10</v>
      </c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7" t="s">
        <v>10</v>
      </c>
      <c r="FU47" s="7" t="s">
        <v>10</v>
      </c>
      <c r="FV47" s="7" t="s">
        <v>10</v>
      </c>
      <c r="FW47" s="7" t="s">
        <v>10</v>
      </c>
      <c r="FX47" s="5" t="s">
        <v>10</v>
      </c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7" t="s">
        <v>10</v>
      </c>
      <c r="HE47" s="7" t="s">
        <v>10</v>
      </c>
      <c r="HF47" s="7" t="s">
        <v>10</v>
      </c>
      <c r="HG47" s="7" t="s">
        <v>10</v>
      </c>
      <c r="HH47" s="5" t="s">
        <v>10</v>
      </c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7" t="s">
        <v>10</v>
      </c>
      <c r="IN47" s="7" t="s">
        <v>10</v>
      </c>
      <c r="IO47" s="7" t="s">
        <v>10</v>
      </c>
      <c r="IP47" s="7" t="s">
        <v>10</v>
      </c>
      <c r="IQ47" s="5" t="s">
        <v>10</v>
      </c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7" t="s">
        <v>10</v>
      </c>
      <c r="JX47" s="7" t="s">
        <v>10</v>
      </c>
      <c r="JY47" s="7" t="s">
        <v>10</v>
      </c>
      <c r="JZ47" s="7" t="s">
        <v>10</v>
      </c>
      <c r="KA47" s="5" t="s">
        <v>10</v>
      </c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7" t="s">
        <v>10</v>
      </c>
      <c r="LH47" s="7" t="s">
        <v>10</v>
      </c>
      <c r="LI47" s="7" t="s">
        <v>10</v>
      </c>
      <c r="LJ47" s="7" t="s">
        <v>10</v>
      </c>
      <c r="LK47" s="5" t="s">
        <v>10</v>
      </c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7" t="s">
        <v>10</v>
      </c>
      <c r="MO47" s="7" t="s">
        <v>10</v>
      </c>
      <c r="MP47" s="7" t="s">
        <v>10</v>
      </c>
      <c r="MQ47" s="7" t="s">
        <v>10</v>
      </c>
      <c r="MR47" s="5" t="s">
        <v>10</v>
      </c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7" t="s">
        <v>10</v>
      </c>
      <c r="NY47" s="7" t="s">
        <v>10</v>
      </c>
      <c r="NZ47" s="7" t="s">
        <v>10</v>
      </c>
      <c r="OA47" s="7" t="s">
        <v>10</v>
      </c>
      <c r="OB47" s="5" t="s">
        <v>10</v>
      </c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7" t="s">
        <v>10</v>
      </c>
      <c r="PH47" s="7" t="s">
        <v>10</v>
      </c>
      <c r="PI47" s="7" t="s">
        <v>10</v>
      </c>
      <c r="PJ47" s="7" t="s">
        <v>10</v>
      </c>
      <c r="PK47" s="8" t="s">
        <v>10</v>
      </c>
      <c r="PL47" s="9" t="s">
        <v>10</v>
      </c>
      <c r="PM47" s="9" t="s">
        <v>10</v>
      </c>
      <c r="PN47" s="9" t="s">
        <v>10</v>
      </c>
      <c r="PO47" s="9" t="s">
        <v>10</v>
      </c>
      <c r="PP47" s="9" t="s">
        <v>10</v>
      </c>
      <c r="PQ47" s="9" t="s">
        <v>10</v>
      </c>
      <c r="PR47" s="9" t="s">
        <v>10</v>
      </c>
      <c r="PS47" s="9" t="s">
        <v>10</v>
      </c>
      <c r="PT47" s="9" t="s">
        <v>10</v>
      </c>
      <c r="PU47" s="9" t="s">
        <v>10</v>
      </c>
      <c r="PV47" s="9" t="s">
        <v>10</v>
      </c>
      <c r="PW47" s="9" t="s">
        <v>10</v>
      </c>
      <c r="PX47" s="10" t="s">
        <v>10</v>
      </c>
      <c r="PY47" s="10" t="s">
        <v>10</v>
      </c>
      <c r="PZ47" s="11" t="s">
        <v>10</v>
      </c>
    </row>
    <row r="48" spans="1:442" ht="21.75">
      <c r="A48" s="4" t="s">
        <v>9</v>
      </c>
      <c r="B48" s="5" t="s">
        <v>10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7" t="s">
        <v>10</v>
      </c>
      <c r="AI48" s="7" t="s">
        <v>10</v>
      </c>
      <c r="AJ48" s="7" t="s">
        <v>10</v>
      </c>
      <c r="AK48" s="7" t="s">
        <v>10</v>
      </c>
      <c r="AL48" s="5" t="s">
        <v>10</v>
      </c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7" t="s">
        <v>10</v>
      </c>
      <c r="BR48" s="7" t="s">
        <v>10</v>
      </c>
      <c r="BS48" s="7" t="s">
        <v>10</v>
      </c>
      <c r="BT48" s="7" t="s">
        <v>10</v>
      </c>
      <c r="BU48" s="5" t="s">
        <v>10</v>
      </c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7" t="s">
        <v>10</v>
      </c>
      <c r="DB48" s="7" t="s">
        <v>10</v>
      </c>
      <c r="DC48" s="7" t="s">
        <v>10</v>
      </c>
      <c r="DD48" s="7" t="s">
        <v>10</v>
      </c>
      <c r="DE48" s="5" t="s">
        <v>10</v>
      </c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7" t="s">
        <v>10</v>
      </c>
      <c r="EL48" s="7" t="s">
        <v>10</v>
      </c>
      <c r="EM48" s="7" t="s">
        <v>10</v>
      </c>
      <c r="EN48" s="7" t="s">
        <v>10</v>
      </c>
      <c r="EO48" s="5" t="s">
        <v>10</v>
      </c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7" t="s">
        <v>10</v>
      </c>
      <c r="FU48" s="7" t="s">
        <v>10</v>
      </c>
      <c r="FV48" s="7" t="s">
        <v>10</v>
      </c>
      <c r="FW48" s="7" t="s">
        <v>10</v>
      </c>
      <c r="FX48" s="5" t="s">
        <v>10</v>
      </c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7" t="s">
        <v>10</v>
      </c>
      <c r="HE48" s="7" t="s">
        <v>10</v>
      </c>
      <c r="HF48" s="7" t="s">
        <v>10</v>
      </c>
      <c r="HG48" s="7" t="s">
        <v>10</v>
      </c>
      <c r="HH48" s="5" t="s">
        <v>10</v>
      </c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7" t="s">
        <v>10</v>
      </c>
      <c r="IN48" s="7" t="s">
        <v>10</v>
      </c>
      <c r="IO48" s="7" t="s">
        <v>10</v>
      </c>
      <c r="IP48" s="7" t="s">
        <v>10</v>
      </c>
      <c r="IQ48" s="5" t="s">
        <v>10</v>
      </c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7" t="s">
        <v>10</v>
      </c>
      <c r="JX48" s="7" t="s">
        <v>10</v>
      </c>
      <c r="JY48" s="7" t="s">
        <v>10</v>
      </c>
      <c r="JZ48" s="7" t="s">
        <v>10</v>
      </c>
      <c r="KA48" s="5" t="s">
        <v>10</v>
      </c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7" t="s">
        <v>10</v>
      </c>
      <c r="LH48" s="7" t="s">
        <v>10</v>
      </c>
      <c r="LI48" s="7" t="s">
        <v>10</v>
      </c>
      <c r="LJ48" s="7" t="s">
        <v>10</v>
      </c>
      <c r="LK48" s="5" t="s">
        <v>10</v>
      </c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7" t="s">
        <v>10</v>
      </c>
      <c r="MO48" s="7" t="s">
        <v>10</v>
      </c>
      <c r="MP48" s="7" t="s">
        <v>10</v>
      </c>
      <c r="MQ48" s="7" t="s">
        <v>10</v>
      </c>
      <c r="MR48" s="5" t="s">
        <v>10</v>
      </c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7" t="s">
        <v>10</v>
      </c>
      <c r="NY48" s="7" t="s">
        <v>10</v>
      </c>
      <c r="NZ48" s="7" t="s">
        <v>10</v>
      </c>
      <c r="OA48" s="7" t="s">
        <v>10</v>
      </c>
      <c r="OB48" s="5" t="s">
        <v>10</v>
      </c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7" t="s">
        <v>10</v>
      </c>
      <c r="PH48" s="7" t="s">
        <v>10</v>
      </c>
      <c r="PI48" s="7" t="s">
        <v>10</v>
      </c>
      <c r="PJ48" s="7" t="s">
        <v>10</v>
      </c>
      <c r="PK48" s="8" t="s">
        <v>10</v>
      </c>
      <c r="PL48" s="9" t="s">
        <v>10</v>
      </c>
      <c r="PM48" s="9" t="s">
        <v>10</v>
      </c>
      <c r="PN48" s="9" t="s">
        <v>10</v>
      </c>
      <c r="PO48" s="9" t="s">
        <v>10</v>
      </c>
      <c r="PP48" s="9" t="s">
        <v>10</v>
      </c>
      <c r="PQ48" s="9" t="s">
        <v>10</v>
      </c>
      <c r="PR48" s="9" t="s">
        <v>10</v>
      </c>
      <c r="PS48" s="9" t="s">
        <v>10</v>
      </c>
      <c r="PT48" s="9" t="s">
        <v>10</v>
      </c>
      <c r="PU48" s="9" t="s">
        <v>10</v>
      </c>
      <c r="PV48" s="9" t="s">
        <v>10</v>
      </c>
      <c r="PW48" s="9" t="s">
        <v>10</v>
      </c>
      <c r="PX48" s="10" t="s">
        <v>10</v>
      </c>
      <c r="PY48" s="10" t="s">
        <v>10</v>
      </c>
      <c r="PZ48" s="11" t="s">
        <v>10</v>
      </c>
    </row>
    <row r="49" spans="1:442" ht="21.7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</row>
    <row r="50" spans="1:442" ht="21.75">
      <c r="A50" s="1"/>
      <c r="B50" s="43" t="s">
        <v>11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 t="s">
        <v>11</v>
      </c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 t="s">
        <v>11</v>
      </c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 t="s">
        <v>11</v>
      </c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 t="s">
        <v>11</v>
      </c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 t="s">
        <v>11</v>
      </c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 t="s">
        <v>11</v>
      </c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 t="s">
        <v>11</v>
      </c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 t="s">
        <v>11</v>
      </c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 t="s">
        <v>11</v>
      </c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 t="s">
        <v>11</v>
      </c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 t="s">
        <v>11</v>
      </c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4" t="s">
        <v>11</v>
      </c>
      <c r="PL50" s="44"/>
      <c r="PM50" s="44"/>
      <c r="PN50" s="44"/>
      <c r="PO50" s="44"/>
      <c r="PP50" s="44"/>
      <c r="PQ50" s="44"/>
      <c r="PR50" s="44"/>
      <c r="PS50" s="44"/>
      <c r="PT50" s="44"/>
      <c r="PU50" s="44"/>
      <c r="PV50" s="44"/>
      <c r="PW50" s="44"/>
      <c r="PX50" s="44"/>
      <c r="PY50" s="44"/>
      <c r="PZ50" s="44"/>
    </row>
  </sheetData>
  <mergeCells count="99">
    <mergeCell ref="OB50:PJ50"/>
    <mergeCell ref="PK50:PZ50"/>
    <mergeCell ref="FX50:HG50"/>
    <mergeCell ref="HH50:IP50"/>
    <mergeCell ref="IQ50:JZ50"/>
    <mergeCell ref="KA50:LJ50"/>
    <mergeCell ref="LK50:MQ50"/>
    <mergeCell ref="MR50:OA50"/>
    <mergeCell ref="PT2:PT3"/>
    <mergeCell ref="PU2:PU3"/>
    <mergeCell ref="PV2:PV3"/>
    <mergeCell ref="PW2:PW3"/>
    <mergeCell ref="PX2:PZ2"/>
    <mergeCell ref="B50:AK50"/>
    <mergeCell ref="AL50:BT50"/>
    <mergeCell ref="BU50:DD50"/>
    <mergeCell ref="DE50:EN50"/>
    <mergeCell ref="EO50:FW50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GG2:GH2"/>
    <mergeCell ref="CF2:CO2"/>
    <mergeCell ref="CP2:CQ2"/>
    <mergeCell ref="CR2:CT2"/>
    <mergeCell ref="DN2:DO2"/>
    <mergeCell ref="DP2:DY2"/>
    <mergeCell ref="DZ2:EA2"/>
    <mergeCell ref="EB2:ED2"/>
    <mergeCell ref="EX2:EY2"/>
    <mergeCell ref="EZ2:FI2"/>
    <mergeCell ref="FJ2:FK2"/>
    <mergeCell ref="FL2:FN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FX1:HG1"/>
    <mergeCell ref="B1:AK1"/>
    <mergeCell ref="AL1:BT1"/>
    <mergeCell ref="BU1:DD1"/>
    <mergeCell ref="DE1:EN1"/>
    <mergeCell ref="EO1:FW1"/>
    <mergeCell ref="KQ4:KQ16"/>
    <mergeCell ref="MD4:MD16"/>
    <mergeCell ref="AE4:AE16"/>
    <mergeCell ref="CV4:CV16"/>
    <mergeCell ref="CW4:CW16"/>
    <mergeCell ref="CY4:CY16"/>
    <mergeCell ref="DR4:DR16"/>
    <mergeCell ref="IV4:IV16"/>
    <mergeCell ref="JA4:JA16"/>
    <mergeCell ref="JV4:JV16"/>
    <mergeCell ref="KB4:KB16"/>
  </mergeCells>
  <pageMargins left="0.25" right="0.25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Z43"/>
  <sheetViews>
    <sheetView topLeftCell="CY1" zoomScale="90" zoomScaleNormal="90" workbookViewId="0">
      <selection activeCell="PT7" sqref="PT7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6.375" customWidth="1"/>
    <col min="441" max="441" width="6.625" customWidth="1"/>
    <col min="442" max="442" width="6.875" customWidth="1"/>
  </cols>
  <sheetData>
    <row r="1" spans="1:442" ht="21.75">
      <c r="A1" s="1"/>
      <c r="B1" s="53" t="s">
        <v>304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ชั้นประถมศึกษาปีที่ 1/2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ชั้นประถมศึกษาปีที่ 1/2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ชั้นประถมศึกษาปีที่ 1/2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ชั้นประถมศึกษาปีที่ 1/2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ชั้นประถมศึกษาปีที่ 1/2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ชั้นประถมศึกษาปีที่ 1/2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ชั้นประถมศึกษาปีที่ 1/2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ชั้นประถมศึกษาปีที่ 1/2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ชั้นประถมศึกษาปีที่ 1/2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ชั้นประถมศึกษาปีที่ 1/2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ชั้นประถมศึกษาปีที่ 1/2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305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s="14" customFormat="1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61" t="s">
        <v>280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1</v>
      </c>
      <c r="R4" s="6">
        <v>1</v>
      </c>
      <c r="S4" s="6">
        <v>1</v>
      </c>
      <c r="T4" s="6">
        <v>1</v>
      </c>
      <c r="U4" s="16"/>
      <c r="V4" s="16"/>
      <c r="W4" s="19">
        <v>1</v>
      </c>
      <c r="X4" s="6">
        <v>1</v>
      </c>
      <c r="Y4" s="6">
        <v>1</v>
      </c>
      <c r="Z4" s="6">
        <v>1</v>
      </c>
      <c r="AA4" s="6">
        <v>1</v>
      </c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1</v>
      </c>
      <c r="AR4" s="6">
        <v>1</v>
      </c>
      <c r="AS4" s="6">
        <v>1</v>
      </c>
      <c r="AT4" s="6">
        <v>1</v>
      </c>
      <c r="AU4" s="16"/>
      <c r="AV4" s="16"/>
      <c r="AW4" s="19">
        <v>1</v>
      </c>
      <c r="AX4" s="6">
        <v>1</v>
      </c>
      <c r="AY4" s="6">
        <v>1</v>
      </c>
      <c r="AZ4" s="6">
        <v>1</v>
      </c>
      <c r="BA4" s="6">
        <v>1</v>
      </c>
      <c r="BB4" s="16"/>
      <c r="BC4" s="16"/>
      <c r="BD4" s="19">
        <v>1</v>
      </c>
      <c r="BE4" s="6">
        <v>1</v>
      </c>
      <c r="BF4" s="6">
        <v>1</v>
      </c>
      <c r="BG4" s="6">
        <v>1</v>
      </c>
      <c r="BH4" s="6">
        <v>1</v>
      </c>
      <c r="BI4" s="16"/>
      <c r="BJ4" s="16"/>
      <c r="BK4" s="19">
        <v>1</v>
      </c>
      <c r="BL4" s="6">
        <v>1</v>
      </c>
      <c r="BM4" s="6">
        <v>1</v>
      </c>
      <c r="BN4" s="6">
        <v>1</v>
      </c>
      <c r="BO4" s="6">
        <v>1</v>
      </c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1</v>
      </c>
      <c r="BY4" s="6">
        <v>1</v>
      </c>
      <c r="BZ4" s="6">
        <v>1</v>
      </c>
      <c r="CA4" s="6">
        <v>1</v>
      </c>
      <c r="CB4" s="16"/>
      <c r="CC4" s="16"/>
      <c r="CD4" s="19">
        <v>1</v>
      </c>
      <c r="CE4" s="19">
        <v>1</v>
      </c>
      <c r="CF4" s="6">
        <v>1</v>
      </c>
      <c r="CG4" s="6">
        <v>1</v>
      </c>
      <c r="CH4" s="6">
        <v>1</v>
      </c>
      <c r="CI4" s="16"/>
      <c r="CJ4" s="16"/>
      <c r="CK4" s="19">
        <v>1</v>
      </c>
      <c r="CL4" s="6">
        <v>1</v>
      </c>
      <c r="CM4" s="6">
        <v>1</v>
      </c>
      <c r="CN4" s="6">
        <v>1</v>
      </c>
      <c r="CO4" s="6">
        <v>1</v>
      </c>
      <c r="CP4" s="16"/>
      <c r="CQ4" s="16"/>
      <c r="CR4" s="19">
        <v>1</v>
      </c>
      <c r="CS4" s="6">
        <v>1</v>
      </c>
      <c r="CT4" s="6">
        <v>1</v>
      </c>
      <c r="CU4" s="6">
        <v>1</v>
      </c>
      <c r="CV4" s="54" t="s">
        <v>69</v>
      </c>
      <c r="CW4" s="16"/>
      <c r="CX4" s="16"/>
      <c r="CY4" s="54" t="s">
        <v>160</v>
      </c>
      <c r="CZ4" s="6">
        <v>1</v>
      </c>
      <c r="DA4" s="7">
        <f>IF(SUM(BV4:CZ4)=0,"-",(SUM(BV4:CZ4)))</f>
        <v>20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1</v>
      </c>
      <c r="DM4" s="6">
        <v>1</v>
      </c>
      <c r="DN4" s="6">
        <v>1</v>
      </c>
      <c r="DO4" s="6">
        <v>1</v>
      </c>
      <c r="DP4" s="16"/>
      <c r="DQ4" s="16"/>
      <c r="DR4" s="54" t="s">
        <v>72</v>
      </c>
      <c r="DS4" s="6">
        <v>1</v>
      </c>
      <c r="DT4" s="6">
        <v>1</v>
      </c>
      <c r="DU4" s="6">
        <v>1</v>
      </c>
      <c r="DV4" s="6">
        <v>1</v>
      </c>
      <c r="DW4" s="16"/>
      <c r="DX4" s="16"/>
      <c r="DY4" s="19">
        <v>1</v>
      </c>
      <c r="DZ4" s="6">
        <v>1</v>
      </c>
      <c r="EA4" s="6">
        <v>1</v>
      </c>
      <c r="EB4" s="6">
        <v>1</v>
      </c>
      <c r="EC4" s="6">
        <v>1</v>
      </c>
      <c r="ED4" s="16"/>
      <c r="EE4" s="16"/>
      <c r="EF4" s="19">
        <v>1</v>
      </c>
      <c r="EG4" s="6">
        <v>1</v>
      </c>
      <c r="EH4" s="6">
        <v>1</v>
      </c>
      <c r="EI4" s="6">
        <v>1</v>
      </c>
      <c r="EJ4" s="6">
        <v>1</v>
      </c>
      <c r="EK4" s="7">
        <f>IF(SUM(DF4:EJ4)=0,"-",(SUM(DF4:EJ4)))</f>
        <v>22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16"/>
      <c r="EX4" s="16"/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16"/>
      <c r="FE4" s="16"/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16"/>
      <c r="FL4" s="16"/>
      <c r="FM4" s="19">
        <v>1</v>
      </c>
      <c r="FN4" s="6">
        <v>1</v>
      </c>
      <c r="FO4" s="6">
        <v>1</v>
      </c>
      <c r="FP4" s="6">
        <v>1</v>
      </c>
      <c r="FQ4" s="6">
        <v>1</v>
      </c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1</v>
      </c>
      <c r="GA4" s="6">
        <v>1</v>
      </c>
      <c r="GB4" s="6">
        <v>1</v>
      </c>
      <c r="GC4" s="6">
        <v>1</v>
      </c>
      <c r="GD4" s="16"/>
      <c r="GE4" s="16"/>
      <c r="GF4" s="19">
        <v>1</v>
      </c>
      <c r="GG4" s="6">
        <v>1</v>
      </c>
      <c r="GH4" s="6">
        <v>1</v>
      </c>
      <c r="GI4" s="6">
        <v>1</v>
      </c>
      <c r="GJ4" s="6">
        <v>1</v>
      </c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>
        <v>1</v>
      </c>
      <c r="GY4" s="16"/>
      <c r="GZ4" s="16"/>
      <c r="HA4" s="19">
        <v>1</v>
      </c>
      <c r="HB4" s="19">
        <v>1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>
        <v>1</v>
      </c>
      <c r="HK4" s="16"/>
      <c r="HL4" s="16"/>
      <c r="HM4" s="19">
        <v>1</v>
      </c>
      <c r="HN4" s="6">
        <v>1</v>
      </c>
      <c r="HO4" s="6">
        <v>1</v>
      </c>
      <c r="HP4" s="6">
        <v>1</v>
      </c>
      <c r="HQ4" s="6">
        <v>1</v>
      </c>
      <c r="HR4" s="16"/>
      <c r="HS4" s="16"/>
      <c r="HT4" s="19">
        <v>1</v>
      </c>
      <c r="HU4" s="6">
        <v>1</v>
      </c>
      <c r="HV4" s="6">
        <v>1</v>
      </c>
      <c r="HW4" s="6">
        <v>1</v>
      </c>
      <c r="HX4" s="6">
        <v>1</v>
      </c>
      <c r="HY4" s="16"/>
      <c r="HZ4" s="16"/>
      <c r="IA4" s="19">
        <v>1</v>
      </c>
      <c r="IB4" s="6">
        <v>1</v>
      </c>
      <c r="IC4" s="6">
        <v>1</v>
      </c>
      <c r="ID4" s="6">
        <v>1</v>
      </c>
      <c r="IE4" s="6">
        <v>1</v>
      </c>
      <c r="IF4" s="16"/>
      <c r="IG4" s="16"/>
      <c r="IH4" s="19">
        <v>1</v>
      </c>
      <c r="II4" s="6">
        <v>1</v>
      </c>
      <c r="IJ4" s="6">
        <v>1</v>
      </c>
      <c r="IK4" s="6">
        <v>1</v>
      </c>
      <c r="IL4" s="6">
        <v>1</v>
      </c>
      <c r="IM4" s="7">
        <f>IF(SUM(HI4:IL4)=0,"-",(SUM(HI4:IL4)))</f>
        <v>22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1</v>
      </c>
      <c r="IV4" s="54" t="s">
        <v>161</v>
      </c>
      <c r="IW4" s="6">
        <v>1</v>
      </c>
      <c r="IX4" s="6">
        <v>1</v>
      </c>
      <c r="IY4" s="16"/>
      <c r="IZ4" s="16"/>
      <c r="JA4" s="54" t="s">
        <v>74</v>
      </c>
      <c r="JB4" s="6">
        <v>1</v>
      </c>
      <c r="JC4" s="6">
        <v>1</v>
      </c>
      <c r="JD4" s="6">
        <v>1</v>
      </c>
      <c r="JE4" s="6">
        <v>1</v>
      </c>
      <c r="JF4" s="16"/>
      <c r="JG4" s="16"/>
      <c r="JH4" s="6">
        <v>1</v>
      </c>
      <c r="JI4" s="6">
        <v>1</v>
      </c>
      <c r="JJ4" s="6">
        <v>1</v>
      </c>
      <c r="JK4" s="6">
        <v>1</v>
      </c>
      <c r="JL4" s="6">
        <v>1</v>
      </c>
      <c r="JM4" s="16"/>
      <c r="JN4" s="16"/>
      <c r="JO4" s="6">
        <v>1</v>
      </c>
      <c r="JP4" s="6">
        <v>1</v>
      </c>
      <c r="JQ4" s="6">
        <v>1</v>
      </c>
      <c r="JR4" s="6">
        <v>1</v>
      </c>
      <c r="JS4" s="6">
        <v>1</v>
      </c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>
        <v>1</v>
      </c>
      <c r="KF4" s="16"/>
      <c r="KG4" s="16"/>
      <c r="KH4" s="6">
        <v>1</v>
      </c>
      <c r="KI4" s="6">
        <v>1</v>
      </c>
      <c r="KJ4" s="6">
        <v>1</v>
      </c>
      <c r="KK4" s="6">
        <v>1</v>
      </c>
      <c r="KL4" s="6">
        <v>1</v>
      </c>
      <c r="KM4" s="16"/>
      <c r="KN4" s="16"/>
      <c r="KO4" s="6">
        <v>1</v>
      </c>
      <c r="KP4" s="6">
        <v>1</v>
      </c>
      <c r="KQ4" s="54" t="s">
        <v>77</v>
      </c>
      <c r="KR4" s="6">
        <v>1</v>
      </c>
      <c r="KS4" s="6">
        <v>1</v>
      </c>
      <c r="KT4" s="16"/>
      <c r="KU4" s="16"/>
      <c r="KV4" s="6">
        <v>1</v>
      </c>
      <c r="KW4" s="6">
        <v>1</v>
      </c>
      <c r="KX4" s="6">
        <v>1</v>
      </c>
      <c r="KY4" s="6">
        <v>1</v>
      </c>
      <c r="KZ4" s="6">
        <v>1</v>
      </c>
      <c r="LA4" s="16"/>
      <c r="LB4" s="16"/>
      <c r="LC4" s="6">
        <v>1</v>
      </c>
      <c r="LD4" s="6">
        <v>1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>
        <v>1</v>
      </c>
      <c r="LM4" s="16"/>
      <c r="LN4" s="16"/>
      <c r="LO4" s="6">
        <v>1</v>
      </c>
      <c r="LP4" s="6">
        <v>1</v>
      </c>
      <c r="LQ4" s="6">
        <v>1</v>
      </c>
      <c r="LR4" s="6">
        <v>1</v>
      </c>
      <c r="LS4" s="6">
        <v>1</v>
      </c>
      <c r="LT4" s="16"/>
      <c r="LU4" s="16"/>
      <c r="LV4" s="6">
        <v>1</v>
      </c>
      <c r="LW4" s="6">
        <v>1</v>
      </c>
      <c r="LX4" s="6">
        <v>1</v>
      </c>
      <c r="LY4" s="6">
        <v>1</v>
      </c>
      <c r="LZ4" s="6">
        <v>1</v>
      </c>
      <c r="MA4" s="16"/>
      <c r="MB4" s="16"/>
      <c r="MC4" s="6">
        <v>1</v>
      </c>
      <c r="MD4" s="54" t="s">
        <v>162</v>
      </c>
      <c r="ME4" s="6">
        <v>1</v>
      </c>
      <c r="MF4" s="6">
        <v>1</v>
      </c>
      <c r="MG4" s="6">
        <v>1</v>
      </c>
      <c r="MH4" s="16"/>
      <c r="MI4" s="16"/>
      <c r="MJ4" s="6">
        <v>1</v>
      </c>
      <c r="MK4" s="6">
        <v>1</v>
      </c>
      <c r="ML4" s="6">
        <v>1</v>
      </c>
      <c r="MM4" s="6">
        <v>1</v>
      </c>
      <c r="MN4" s="7">
        <f t="shared" ref="MN4:MN27" si="0">IF(SUM(LL4:MM4)=0,"-",(SUM(LL4:MM4)))</f>
        <v>19</v>
      </c>
      <c r="MO4" s="7" t="str">
        <f t="shared" ref="MO4:MO27" si="1">IF(COUNTIF(LL4:MM4,"ป")=0,"-",(COUNTIF(LL4:MM4,"ป")))</f>
        <v>-</v>
      </c>
      <c r="MP4" s="7" t="str">
        <f t="shared" ref="MP4:MP27" si="2">IF(COUNTIF(LL4:MM4,"ล")=0,"-",(COUNTIF(LL4:MM4,"ล")))</f>
        <v>-</v>
      </c>
      <c r="MQ4" s="7" t="str">
        <f t="shared" ref="MQ4:MQ27" si="3">IF(COUNTIF(LL4:MM4,"ข")=0,"-",(COUNTIF(LL4:MM4,"ข")))</f>
        <v>-</v>
      </c>
      <c r="MR4" s="5">
        <v>1</v>
      </c>
      <c r="MS4" s="6">
        <v>1</v>
      </c>
      <c r="MT4" s="16"/>
      <c r="MU4" s="16"/>
      <c r="MV4" s="6">
        <v>1</v>
      </c>
      <c r="MW4" s="6">
        <v>1</v>
      </c>
      <c r="MX4" s="6">
        <v>1</v>
      </c>
      <c r="MY4" s="6">
        <v>1</v>
      </c>
      <c r="MZ4" s="6">
        <v>1</v>
      </c>
      <c r="NA4" s="16"/>
      <c r="NB4" s="16"/>
      <c r="NC4" s="6">
        <v>1</v>
      </c>
      <c r="ND4" s="6">
        <v>1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27" si="4">IF(SUM(C4:AG4)=0,"-",(SUM(C4:AG4)))</f>
        <v>12</v>
      </c>
      <c r="PM4" s="9">
        <f t="shared" ref="PM4:PM27" si="5">IF(SUM(AM4:BP4)=0,"-",(SUM(AM4:BP4)))</f>
        <v>21</v>
      </c>
      <c r="PN4" s="9">
        <f t="shared" ref="PN4:PN27" si="6">IF(SUM(BV4:CZ4)=0,"-",(SUM(BV4:CZ4)))</f>
        <v>20</v>
      </c>
      <c r="PO4" s="9">
        <f t="shared" ref="PO4:PO27" si="7">IF(SUM(DF4:EJ4)=0,"-",(SUM(DF4:EJ4)))</f>
        <v>22</v>
      </c>
      <c r="PP4" s="9">
        <f t="shared" ref="PP4:PP27" si="8">IF(SUM(EP4:FS4)=0,"-",(SUM(EP4:FS4)))</f>
        <v>20</v>
      </c>
      <c r="PQ4" s="9">
        <f t="shared" ref="PQ4:PQ27" si="9">IF(SUM(FY4:HC4)=0,"-",(SUM(FY4:HC4)))</f>
        <v>16</v>
      </c>
      <c r="PR4" s="9">
        <f t="shared" ref="PR4:PR27" si="10">IF(SUM(HI4:IL4)=0,"-",(SUM(HI4:IL4)))</f>
        <v>22</v>
      </c>
      <c r="PS4" s="9">
        <f t="shared" ref="PS4:PS27" si="11">IF(SUM(IR4:JV4)=0,"-",(SUM(IR4:JV4)))</f>
        <v>18</v>
      </c>
      <c r="PT4" s="9">
        <f t="shared" ref="PT4:PT27" si="12">IF(SUM(KB4:LF4)=0,"-",(SUM(KB4:LF4)))</f>
        <v>21</v>
      </c>
      <c r="PU4" s="9">
        <f t="shared" ref="PU4:PU27" si="13">IF(SUM(LL4:MM4)=0,"-",(SUM(LL4:MM4)))</f>
        <v>19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27" si="14">SUM(SUM(AH4:AK4),SUM(BQ4:BT4),SUM(DA4:DD4),SUM(EK4:EN4),SUM(FT4:FW4),SUM(HD4:HG4),SUM(IM4:IP4),SUM(JW4:JZ4),SUM(LG4:LJ4),SUM(MN4:MQ4),SUM(NX4:OA4),SUM(PG4:PJ4))</f>
        <v>200</v>
      </c>
      <c r="PY4" s="10">
        <f>SUM(PL4:PW4)</f>
        <v>200</v>
      </c>
      <c r="PZ4" s="11">
        <f>(PY4/PX4)*100</f>
        <v>100</v>
      </c>
    </row>
    <row r="5" spans="1:442" ht="21.75">
      <c r="A5" s="61" t="s">
        <v>281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1</v>
      </c>
      <c r="R5" s="6">
        <v>1</v>
      </c>
      <c r="S5" s="6">
        <v>1</v>
      </c>
      <c r="T5" s="6">
        <v>1</v>
      </c>
      <c r="U5" s="16"/>
      <c r="V5" s="16"/>
      <c r="W5" s="19">
        <v>1</v>
      </c>
      <c r="X5" s="6">
        <v>1</v>
      </c>
      <c r="Y5" s="6">
        <v>1</v>
      </c>
      <c r="Z5" s="6">
        <v>1</v>
      </c>
      <c r="AA5" s="6">
        <v>1</v>
      </c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27" si="15">IF(SUM(C5:AG5)=0,"-",(SUM(C5:AG5)))</f>
        <v>12</v>
      </c>
      <c r="AI5" s="7" t="str">
        <f t="shared" ref="AI5:AI27" si="16">IF(COUNTIF(C5:AG5,"ป")=0,"-",(COUNTIF(C5:AG5,"ป")))</f>
        <v>-</v>
      </c>
      <c r="AJ5" s="7" t="str">
        <f t="shared" ref="AJ5:AJ27" si="17">IF(COUNTIF(C5:AG5,"ล")=0,"-",(COUNTIF(C5:AG5,"ล")))</f>
        <v>-</v>
      </c>
      <c r="AK5" s="7" t="str">
        <f t="shared" ref="AK5:AK27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1</v>
      </c>
      <c r="AR5" s="6">
        <v>1</v>
      </c>
      <c r="AS5" s="6">
        <v>1</v>
      </c>
      <c r="AT5" s="6">
        <v>1</v>
      </c>
      <c r="AU5" s="16"/>
      <c r="AV5" s="16"/>
      <c r="AW5" s="19">
        <v>1</v>
      </c>
      <c r="AX5" s="6">
        <v>1</v>
      </c>
      <c r="AY5" s="6">
        <v>1</v>
      </c>
      <c r="AZ5" s="6">
        <v>1</v>
      </c>
      <c r="BA5" s="6">
        <v>1</v>
      </c>
      <c r="BB5" s="16"/>
      <c r="BC5" s="16"/>
      <c r="BD5" s="19">
        <v>1</v>
      </c>
      <c r="BE5" s="6">
        <v>1</v>
      </c>
      <c r="BF5" s="6">
        <v>1</v>
      </c>
      <c r="BG5" s="6">
        <v>1</v>
      </c>
      <c r="BH5" s="6">
        <v>1</v>
      </c>
      <c r="BI5" s="16"/>
      <c r="BJ5" s="16"/>
      <c r="BK5" s="19">
        <v>1</v>
      </c>
      <c r="BL5" s="6">
        <v>1</v>
      </c>
      <c r="BM5" s="6">
        <v>1</v>
      </c>
      <c r="BN5" s="6">
        <v>1</v>
      </c>
      <c r="BO5" s="6">
        <v>1</v>
      </c>
      <c r="BP5" s="16"/>
      <c r="BQ5" s="7">
        <f t="shared" ref="BQ5:BQ27" si="19">IF(SUM(AM5:BP5)=0,"-",(SUM(AM5:BP5)))</f>
        <v>21</v>
      </c>
      <c r="BR5" s="7" t="str">
        <f t="shared" ref="BR5:BR27" si="20">IF(COUNTIF(AM5:BP5,"ป")=0,"-",(COUNTIF(AM5:BP5,"ป")))</f>
        <v>-</v>
      </c>
      <c r="BS5" s="7" t="str">
        <f t="shared" ref="BS5:BS27" si="21">IF(COUNTIF(AM5:BP5,"ล")=0,"-",(COUNTIF(AM5:BP5,"ล")))</f>
        <v>-</v>
      </c>
      <c r="BT5" s="7" t="str">
        <f t="shared" ref="BT5:BT27" si="22">IF(COUNTIF(AM5:BP5,"ข")=0,"-",(COUNTIF(AM5:BP5,"ข")))</f>
        <v>-</v>
      </c>
      <c r="BU5" s="5">
        <v>2</v>
      </c>
      <c r="BV5" s="16"/>
      <c r="BW5" s="19">
        <v>1</v>
      </c>
      <c r="BX5" s="6">
        <v>1</v>
      </c>
      <c r="BY5" s="6">
        <v>1</v>
      </c>
      <c r="BZ5" s="6">
        <v>1</v>
      </c>
      <c r="CA5" s="6">
        <v>1</v>
      </c>
      <c r="CB5" s="16"/>
      <c r="CC5" s="16"/>
      <c r="CD5" s="19">
        <v>1</v>
      </c>
      <c r="CE5" s="19">
        <v>1</v>
      </c>
      <c r="CF5" s="6">
        <v>1</v>
      </c>
      <c r="CG5" s="6">
        <v>1</v>
      </c>
      <c r="CH5" s="6">
        <v>1</v>
      </c>
      <c r="CI5" s="16"/>
      <c r="CJ5" s="16"/>
      <c r="CK5" s="19">
        <v>1</v>
      </c>
      <c r="CL5" s="6">
        <v>1</v>
      </c>
      <c r="CM5" s="6">
        <v>1</v>
      </c>
      <c r="CN5" s="6">
        <v>1</v>
      </c>
      <c r="CO5" s="6">
        <v>1</v>
      </c>
      <c r="CP5" s="16"/>
      <c r="CQ5" s="16"/>
      <c r="CR5" s="19">
        <v>1</v>
      </c>
      <c r="CS5" s="6">
        <v>1</v>
      </c>
      <c r="CT5" s="6">
        <v>1</v>
      </c>
      <c r="CU5" s="6">
        <v>1</v>
      </c>
      <c r="CV5" s="55"/>
      <c r="CW5" s="16"/>
      <c r="CX5" s="16"/>
      <c r="CY5" s="55"/>
      <c r="CZ5" s="6">
        <v>1</v>
      </c>
      <c r="DA5" s="7">
        <f t="shared" ref="DA5:DA27" si="23">IF(SUM(BV5:CZ5)=0,"-",(SUM(BV5:CZ5)))</f>
        <v>20</v>
      </c>
      <c r="DB5" s="7" t="str">
        <f t="shared" ref="DB5:DB27" si="24">IF(COUNTIF(BV5:CZ5,"ป")=0,"-",(COUNTIF(BV5:CZ5,"ป")))</f>
        <v>-</v>
      </c>
      <c r="DC5" s="7" t="str">
        <f t="shared" ref="DC5:DC27" si="25">IF(COUNTIF(BV5:CZ5,"ล")=0,"-",(COUNTIF(BV5:CZ5,"ล")))</f>
        <v>-</v>
      </c>
      <c r="DD5" s="7" t="str">
        <f t="shared" ref="DD5:DD27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1</v>
      </c>
      <c r="DM5" s="6">
        <v>1</v>
      </c>
      <c r="DN5" s="6">
        <v>1</v>
      </c>
      <c r="DO5" s="6">
        <v>1</v>
      </c>
      <c r="DP5" s="16"/>
      <c r="DQ5" s="16"/>
      <c r="DR5" s="55"/>
      <c r="DS5" s="6">
        <v>1</v>
      </c>
      <c r="DT5" s="6">
        <v>1</v>
      </c>
      <c r="DU5" s="6">
        <v>1</v>
      </c>
      <c r="DV5" s="6">
        <v>1</v>
      </c>
      <c r="DW5" s="16"/>
      <c r="DX5" s="16"/>
      <c r="DY5" s="19">
        <v>1</v>
      </c>
      <c r="DZ5" s="6">
        <v>1</v>
      </c>
      <c r="EA5" s="6">
        <v>1</v>
      </c>
      <c r="EB5" s="6">
        <v>1</v>
      </c>
      <c r="EC5" s="6">
        <v>1</v>
      </c>
      <c r="ED5" s="16"/>
      <c r="EE5" s="16"/>
      <c r="EF5" s="19">
        <v>1</v>
      </c>
      <c r="EG5" s="6">
        <v>1</v>
      </c>
      <c r="EH5" s="6">
        <v>1</v>
      </c>
      <c r="EI5" s="6">
        <v>1</v>
      </c>
      <c r="EJ5" s="6">
        <v>1</v>
      </c>
      <c r="EK5" s="7">
        <f t="shared" ref="EK5:EK27" si="27">IF(SUM(DF5:EJ5)=0,"-",(SUM(DF5:EJ5)))</f>
        <v>22</v>
      </c>
      <c r="EL5" s="7" t="str">
        <f t="shared" ref="EL5:EL27" si="28">IF(COUNTIF(DF5:EJ5,"ป")=0,"-",(COUNTIF(DF5:EJ5,"ป")))</f>
        <v>-</v>
      </c>
      <c r="EM5" s="7" t="str">
        <f t="shared" ref="EM5:EM27" si="29">IF(COUNTIF(DG5:EJ5,"ล")=0,"-",(COUNTIF(DG5:EJ5,"ล")))</f>
        <v>-</v>
      </c>
      <c r="EN5" s="7" t="str">
        <f t="shared" ref="EN5:EN27" si="30">IF(COUNTIF(DF5:EJ5,"ข")=0,"-",(COUNTIF(DF5:EJ5,"ข")))</f>
        <v>-</v>
      </c>
      <c r="EO5" s="5">
        <v>2</v>
      </c>
      <c r="EP5" s="16"/>
      <c r="EQ5" s="16"/>
      <c r="ER5" s="6">
        <v>1</v>
      </c>
      <c r="ES5" s="6">
        <v>1</v>
      </c>
      <c r="ET5" s="6">
        <v>1</v>
      </c>
      <c r="EU5" s="6">
        <v>1</v>
      </c>
      <c r="EV5" s="6">
        <v>1</v>
      </c>
      <c r="EW5" s="16"/>
      <c r="EX5" s="16"/>
      <c r="EY5" s="6">
        <v>1</v>
      </c>
      <c r="EZ5" s="6">
        <v>1</v>
      </c>
      <c r="FA5" s="6">
        <v>1</v>
      </c>
      <c r="FB5" s="6">
        <v>1</v>
      </c>
      <c r="FC5" s="6">
        <v>1</v>
      </c>
      <c r="FD5" s="16"/>
      <c r="FE5" s="16"/>
      <c r="FF5" s="6">
        <v>1</v>
      </c>
      <c r="FG5" s="6">
        <v>1</v>
      </c>
      <c r="FH5" s="6">
        <v>1</v>
      </c>
      <c r="FI5" s="6">
        <v>1</v>
      </c>
      <c r="FJ5" s="6">
        <v>1</v>
      </c>
      <c r="FK5" s="16"/>
      <c r="FL5" s="16"/>
      <c r="FM5" s="19">
        <v>1</v>
      </c>
      <c r="FN5" s="6">
        <v>1</v>
      </c>
      <c r="FO5" s="6">
        <v>1</v>
      </c>
      <c r="FP5" s="6">
        <v>1</v>
      </c>
      <c r="FQ5" s="6">
        <v>1</v>
      </c>
      <c r="FR5" s="16"/>
      <c r="FS5" s="16"/>
      <c r="FT5" s="7">
        <f t="shared" ref="FT5:FT27" si="31">IF(SUM(EP5:FS5)=0,"-",(SUM(EP5:FS5)))</f>
        <v>20</v>
      </c>
      <c r="FU5" s="7" t="str">
        <f t="shared" ref="FU5:FU27" si="32">IF(COUNTIF(EP5:FS5,"ป")=0,"-",(COUNTIF(EP5:FS5,"ป")))</f>
        <v>-</v>
      </c>
      <c r="FV5" s="7" t="str">
        <f t="shared" ref="FV5:FV27" si="33">IF(COUNTIF(EP5:FS5,"ล")=0,"-",(COUNTIF(EP5:FS5,"ล")))</f>
        <v>-</v>
      </c>
      <c r="FW5" s="7" t="str">
        <f t="shared" ref="FW5:FW27" si="34">IF(COUNTIF(EP5:FS5,"ข")=0,"-",(COUNTIF(EP5:FS5,"ข")))</f>
        <v>-</v>
      </c>
      <c r="FX5" s="5">
        <v>2</v>
      </c>
      <c r="FY5" s="19">
        <v>1</v>
      </c>
      <c r="FZ5" s="6">
        <v>1</v>
      </c>
      <c r="GA5" s="6">
        <v>1</v>
      </c>
      <c r="GB5" s="6">
        <v>1</v>
      </c>
      <c r="GC5" s="6">
        <v>1</v>
      </c>
      <c r="GD5" s="16"/>
      <c r="GE5" s="16"/>
      <c r="GF5" s="19">
        <v>1</v>
      </c>
      <c r="GG5" s="6">
        <v>1</v>
      </c>
      <c r="GH5" s="6">
        <v>1</v>
      </c>
      <c r="GI5" s="6">
        <v>1</v>
      </c>
      <c r="GJ5" s="6">
        <v>1</v>
      </c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>
        <v>1</v>
      </c>
      <c r="GY5" s="16"/>
      <c r="GZ5" s="16"/>
      <c r="HA5" s="19">
        <v>1</v>
      </c>
      <c r="HB5" s="19">
        <v>1</v>
      </c>
      <c r="HC5" s="6">
        <v>1</v>
      </c>
      <c r="HD5" s="7">
        <f t="shared" ref="HD5:HD27" si="35">IF(SUM(FY5:HC5)=0,"-",(SUM(FY5:HC5)))</f>
        <v>16</v>
      </c>
      <c r="HE5" s="7" t="str">
        <f t="shared" ref="HE5:HE27" si="36">IF(COUNTIF(FY5:HC5,"ป")=0,"-",(COUNTIF(FY5:HC5,"ป")))</f>
        <v>-</v>
      </c>
      <c r="HF5" s="7" t="str">
        <f t="shared" ref="HF5:HF27" si="37">IF(COUNTIF(FY5:HC5,"ล")=0,"-",(COUNTIF(FY5:HC5,"ล")))</f>
        <v>-</v>
      </c>
      <c r="HG5" s="7" t="str">
        <f t="shared" ref="HG5:HG27" si="38">IF(COUNTIF(FY5:HC5,"ข")=0,"-",(COUNTIF(FY5:HC5,"ข")))</f>
        <v>-</v>
      </c>
      <c r="HH5" s="5">
        <v>2</v>
      </c>
      <c r="HI5" s="6">
        <v>1</v>
      </c>
      <c r="HJ5" s="6">
        <v>1</v>
      </c>
      <c r="HK5" s="16"/>
      <c r="HL5" s="16"/>
      <c r="HM5" s="19">
        <v>1</v>
      </c>
      <c r="HN5" s="6">
        <v>1</v>
      </c>
      <c r="HO5" s="6">
        <v>1</v>
      </c>
      <c r="HP5" s="6">
        <v>1</v>
      </c>
      <c r="HQ5" s="6">
        <v>1</v>
      </c>
      <c r="HR5" s="16"/>
      <c r="HS5" s="16"/>
      <c r="HT5" s="19">
        <v>1</v>
      </c>
      <c r="HU5" s="6">
        <v>1</v>
      </c>
      <c r="HV5" s="6">
        <v>1</v>
      </c>
      <c r="HW5" s="6">
        <v>1</v>
      </c>
      <c r="HX5" s="6">
        <v>1</v>
      </c>
      <c r="HY5" s="16"/>
      <c r="HZ5" s="16"/>
      <c r="IA5" s="19">
        <v>1</v>
      </c>
      <c r="IB5" s="6">
        <v>1</v>
      </c>
      <c r="IC5" s="6">
        <v>1</v>
      </c>
      <c r="ID5" s="6">
        <v>1</v>
      </c>
      <c r="IE5" s="6">
        <v>1</v>
      </c>
      <c r="IF5" s="16"/>
      <c r="IG5" s="16"/>
      <c r="IH5" s="19">
        <v>1</v>
      </c>
      <c r="II5" s="6">
        <v>1</v>
      </c>
      <c r="IJ5" s="6">
        <v>1</v>
      </c>
      <c r="IK5" s="6">
        <v>1</v>
      </c>
      <c r="IL5" s="6">
        <v>1</v>
      </c>
      <c r="IM5" s="7">
        <f t="shared" ref="IM5:IM27" si="39">IF(SUM(HI5:IL5)=0,"-",(SUM(HI5:IL5)))</f>
        <v>22</v>
      </c>
      <c r="IN5" s="7" t="str">
        <f t="shared" ref="IN5:IN27" si="40">IF(COUNTIF(HI5:IL5,"ป")=0,"-",(COUNTIF(HI5:IL5,"ป")))</f>
        <v>-</v>
      </c>
      <c r="IO5" s="7" t="str">
        <f t="shared" ref="IO5:IO27" si="41">IF(COUNTIF(HI5:IL5,"ล")=0,"-",(COUNTIF(HI5:IL5,"ล")))</f>
        <v>-</v>
      </c>
      <c r="IP5" s="7" t="str">
        <f t="shared" ref="IP5:IP27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1</v>
      </c>
      <c r="IV5" s="55"/>
      <c r="IW5" s="6">
        <v>1</v>
      </c>
      <c r="IX5" s="6">
        <v>1</v>
      </c>
      <c r="IY5" s="16"/>
      <c r="IZ5" s="16"/>
      <c r="JA5" s="55"/>
      <c r="JB5" s="6">
        <v>1</v>
      </c>
      <c r="JC5" s="6">
        <v>1</v>
      </c>
      <c r="JD5" s="6">
        <v>1</v>
      </c>
      <c r="JE5" s="6">
        <v>1</v>
      </c>
      <c r="JF5" s="16"/>
      <c r="JG5" s="16"/>
      <c r="JH5" s="6">
        <v>1</v>
      </c>
      <c r="JI5" s="6">
        <v>1</v>
      </c>
      <c r="JJ5" s="6">
        <v>1</v>
      </c>
      <c r="JK5" s="6">
        <v>1</v>
      </c>
      <c r="JL5" s="6">
        <v>1</v>
      </c>
      <c r="JM5" s="16"/>
      <c r="JN5" s="16"/>
      <c r="JO5" s="6">
        <v>1</v>
      </c>
      <c r="JP5" s="6">
        <v>1</v>
      </c>
      <c r="JQ5" s="6">
        <v>1</v>
      </c>
      <c r="JR5" s="6">
        <v>1</v>
      </c>
      <c r="JS5" s="6">
        <v>1</v>
      </c>
      <c r="JT5" s="16"/>
      <c r="JU5" s="16"/>
      <c r="JV5" s="55"/>
      <c r="JW5" s="7">
        <f t="shared" ref="JW5:JW27" si="43">IF(SUM(IR5:JV5)=0,"-",(SUM(IR5:JV5)))</f>
        <v>18</v>
      </c>
      <c r="JX5" s="7" t="str">
        <f t="shared" ref="JX5:JX27" si="44">IF(COUNTIF(IR5:JV5,"ป")=0,"-",(COUNTIF(IR5:JV5,"ป")))</f>
        <v>-</v>
      </c>
      <c r="JY5" s="7" t="str">
        <f t="shared" ref="JY5:JY27" si="45">IF(COUNTIF(IR5:JV5,"ล")=0,"-",(COUNTIF(IR5:JV5,"ล")))</f>
        <v>-</v>
      </c>
      <c r="JZ5" s="7" t="str">
        <f t="shared" ref="JZ5:JZ27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>
        <v>1</v>
      </c>
      <c r="KF5" s="16"/>
      <c r="KG5" s="16"/>
      <c r="KH5" s="6">
        <v>1</v>
      </c>
      <c r="KI5" s="6">
        <v>1</v>
      </c>
      <c r="KJ5" s="6">
        <v>1</v>
      </c>
      <c r="KK5" s="6">
        <v>1</v>
      </c>
      <c r="KL5" s="6">
        <v>1</v>
      </c>
      <c r="KM5" s="16"/>
      <c r="KN5" s="16"/>
      <c r="KO5" s="6">
        <v>1</v>
      </c>
      <c r="KP5" s="6">
        <v>1</v>
      </c>
      <c r="KQ5" s="55"/>
      <c r="KR5" s="6">
        <v>1</v>
      </c>
      <c r="KS5" s="6">
        <v>1</v>
      </c>
      <c r="KT5" s="16"/>
      <c r="KU5" s="16"/>
      <c r="KV5" s="6">
        <v>1</v>
      </c>
      <c r="KW5" s="6">
        <v>1</v>
      </c>
      <c r="KX5" s="6">
        <v>1</v>
      </c>
      <c r="KY5" s="6">
        <v>1</v>
      </c>
      <c r="KZ5" s="6">
        <v>1</v>
      </c>
      <c r="LA5" s="16"/>
      <c r="LB5" s="16"/>
      <c r="LC5" s="6">
        <v>1</v>
      </c>
      <c r="LD5" s="6">
        <v>1</v>
      </c>
      <c r="LE5" s="6">
        <v>1</v>
      </c>
      <c r="LF5" s="6">
        <v>1</v>
      </c>
      <c r="LG5" s="7">
        <f t="shared" ref="LG5:LG27" si="47">IF(SUM(KB5:LF5)=0,"-",(SUM(KB5:LF5)))</f>
        <v>21</v>
      </c>
      <c r="LH5" s="7" t="str">
        <f t="shared" ref="LH5:LH27" si="48">IF(COUNTIF(KB5:LF5,"ป")=0,"-",(COUNTIF(KB5:LF5,"ป")))</f>
        <v>-</v>
      </c>
      <c r="LI5" s="7" t="str">
        <f t="shared" ref="LI5:LI27" si="49">IF(COUNTIF(KB5:LF5,"ล")=0,"-",(COUNTIF(KB5:LF5,"ล")))</f>
        <v>-</v>
      </c>
      <c r="LJ5" s="7" t="str">
        <f t="shared" ref="LJ5:LJ27" si="50">IF(COUNTIF(KB5:LF5,"ข")=0,"-",(COUNTIF(KB5:LF5,"ข")))</f>
        <v>-</v>
      </c>
      <c r="LK5" s="5">
        <v>2</v>
      </c>
      <c r="LL5" s="6">
        <v>1</v>
      </c>
      <c r="LM5" s="16"/>
      <c r="LN5" s="16"/>
      <c r="LO5" s="6">
        <v>1</v>
      </c>
      <c r="LP5" s="6">
        <v>1</v>
      </c>
      <c r="LQ5" s="6">
        <v>1</v>
      </c>
      <c r="LR5" s="6">
        <v>1</v>
      </c>
      <c r="LS5" s="6">
        <v>1</v>
      </c>
      <c r="LT5" s="16"/>
      <c r="LU5" s="16"/>
      <c r="LV5" s="6">
        <v>1</v>
      </c>
      <c r="LW5" s="6">
        <v>1</v>
      </c>
      <c r="LX5" s="6">
        <v>1</v>
      </c>
      <c r="LY5" s="6">
        <v>1</v>
      </c>
      <c r="LZ5" s="6">
        <v>1</v>
      </c>
      <c r="MA5" s="16"/>
      <c r="MB5" s="16"/>
      <c r="MC5" s="6">
        <v>1</v>
      </c>
      <c r="MD5" s="55"/>
      <c r="ME5" s="6">
        <v>1</v>
      </c>
      <c r="MF5" s="6">
        <v>1</v>
      </c>
      <c r="MG5" s="6">
        <v>1</v>
      </c>
      <c r="MH5" s="16"/>
      <c r="MI5" s="16"/>
      <c r="MJ5" s="6">
        <v>1</v>
      </c>
      <c r="MK5" s="6">
        <v>1</v>
      </c>
      <c r="ML5" s="6">
        <v>1</v>
      </c>
      <c r="MM5" s="6">
        <v>1</v>
      </c>
      <c r="MN5" s="7">
        <f t="shared" si="0"/>
        <v>19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>
        <v>1</v>
      </c>
      <c r="MT5" s="16"/>
      <c r="MU5" s="16"/>
      <c r="MV5" s="6">
        <v>1</v>
      </c>
      <c r="MW5" s="6">
        <v>1</v>
      </c>
      <c r="MX5" s="6">
        <v>1</v>
      </c>
      <c r="MY5" s="6">
        <v>1</v>
      </c>
      <c r="MZ5" s="6">
        <v>1</v>
      </c>
      <c r="NA5" s="16"/>
      <c r="NB5" s="16"/>
      <c r="NC5" s="6">
        <v>1</v>
      </c>
      <c r="ND5" s="6">
        <v>1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27" si="51">IF(SUM(MS5:NW5)=0,"-",(SUM(MS5:NW5)))</f>
        <v>9</v>
      </c>
      <c r="NY5" s="7" t="str">
        <f t="shared" ref="NY5:NY27" si="52">IF(COUNTIF(MS5:NW5,"ป")=0,"-",(COUNTIF(MS5:NW5,"ป")))</f>
        <v>-</v>
      </c>
      <c r="NZ5" s="7" t="str">
        <f t="shared" ref="NZ5:NZ27" si="53">IF(COUNTIF(MS5:NW5,"ล")=0,"-",(COUNTIF(MS5:NW5,"ล")))</f>
        <v>-</v>
      </c>
      <c r="OA5" s="7" t="str">
        <f t="shared" ref="OA5:OA27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27" si="55">IF(SUM(OC5:PF5)=0,"-",(SUM(OC5:PF5)))</f>
        <v>-</v>
      </c>
      <c r="PH5" s="7" t="str">
        <f t="shared" ref="PH5:PH27" si="56">IF(COUNTIF(OC5:PF5,"ป")=0,"-",(COUNTIF(OC5:PF5,"ป")))</f>
        <v>-</v>
      </c>
      <c r="PI5" s="7" t="str">
        <f t="shared" ref="PI5:PI27" si="57">IF(COUNTIF(OC5:PF5,"ล")=0,"-",(COUNTIF(OC5:PF5,"ล")))</f>
        <v>-</v>
      </c>
      <c r="PJ5" s="7" t="str">
        <f t="shared" ref="PJ5:PJ27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20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22</v>
      </c>
      <c r="PS5" s="9">
        <f t="shared" si="11"/>
        <v>18</v>
      </c>
      <c r="PT5" s="9">
        <f t="shared" si="12"/>
        <v>21</v>
      </c>
      <c r="PU5" s="9">
        <f t="shared" si="13"/>
        <v>19</v>
      </c>
      <c r="PV5" s="9">
        <f t="shared" ref="PV5:PV27" si="59">IF(SUM(MS5:NW5)=0,"-",(SUM(MS5:NW5)))</f>
        <v>9</v>
      </c>
      <c r="PW5" s="9" t="str">
        <f t="shared" ref="PW5:PW27" si="60">IF(SUM(OC5:PF5)=0,"-",(SUM(OC5:PF5)))</f>
        <v>-</v>
      </c>
      <c r="PX5" s="10">
        <f t="shared" si="14"/>
        <v>200</v>
      </c>
      <c r="PY5" s="10">
        <f t="shared" ref="PY5:PY27" si="61">SUM(PL5:PW5)</f>
        <v>200</v>
      </c>
      <c r="PZ5" s="11">
        <f t="shared" ref="PZ5:PZ27" si="62">(PY5/PX5)*100</f>
        <v>100</v>
      </c>
    </row>
    <row r="6" spans="1:442" ht="21.75">
      <c r="A6" s="61" t="s">
        <v>282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1</v>
      </c>
      <c r="R6" s="6">
        <v>1</v>
      </c>
      <c r="S6" s="6">
        <v>1</v>
      </c>
      <c r="T6" s="6">
        <v>1</v>
      </c>
      <c r="U6" s="16"/>
      <c r="V6" s="16"/>
      <c r="W6" s="19">
        <v>1</v>
      </c>
      <c r="X6" s="6">
        <v>1</v>
      </c>
      <c r="Y6" s="6">
        <v>1</v>
      </c>
      <c r="Z6" s="6">
        <v>1</v>
      </c>
      <c r="AA6" s="6">
        <v>1</v>
      </c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1</v>
      </c>
      <c r="AR6" s="6">
        <v>1</v>
      </c>
      <c r="AS6" s="6">
        <v>1</v>
      </c>
      <c r="AT6" s="6">
        <v>1</v>
      </c>
      <c r="AU6" s="16"/>
      <c r="AV6" s="16"/>
      <c r="AW6" s="19">
        <v>1</v>
      </c>
      <c r="AX6" s="6">
        <v>1</v>
      </c>
      <c r="AY6" s="6">
        <v>1</v>
      </c>
      <c r="AZ6" s="6">
        <v>1</v>
      </c>
      <c r="BA6" s="6">
        <v>1</v>
      </c>
      <c r="BB6" s="16"/>
      <c r="BC6" s="16"/>
      <c r="BD6" s="19">
        <v>1</v>
      </c>
      <c r="BE6" s="6">
        <v>1</v>
      </c>
      <c r="BF6" s="6">
        <v>1</v>
      </c>
      <c r="BG6" s="6">
        <v>1</v>
      </c>
      <c r="BH6" s="6">
        <v>1</v>
      </c>
      <c r="BI6" s="16"/>
      <c r="BJ6" s="16"/>
      <c r="BK6" s="19">
        <v>1</v>
      </c>
      <c r="BL6" s="6">
        <v>1</v>
      </c>
      <c r="BM6" s="6">
        <v>1</v>
      </c>
      <c r="BN6" s="6">
        <v>1</v>
      </c>
      <c r="BO6" s="6">
        <v>1</v>
      </c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1</v>
      </c>
      <c r="BY6" s="6">
        <v>1</v>
      </c>
      <c r="BZ6" s="6">
        <v>1</v>
      </c>
      <c r="CA6" s="6">
        <v>1</v>
      </c>
      <c r="CB6" s="16"/>
      <c r="CC6" s="16"/>
      <c r="CD6" s="19">
        <v>1</v>
      </c>
      <c r="CE6" s="19">
        <v>1</v>
      </c>
      <c r="CF6" s="6">
        <v>1</v>
      </c>
      <c r="CG6" s="6">
        <v>1</v>
      </c>
      <c r="CH6" s="6">
        <v>1</v>
      </c>
      <c r="CI6" s="16"/>
      <c r="CJ6" s="16"/>
      <c r="CK6" s="19">
        <v>1</v>
      </c>
      <c r="CL6" s="6">
        <v>1</v>
      </c>
      <c r="CM6" s="6">
        <v>1</v>
      </c>
      <c r="CN6" s="6">
        <v>1</v>
      </c>
      <c r="CO6" s="6">
        <v>1</v>
      </c>
      <c r="CP6" s="16"/>
      <c r="CQ6" s="16"/>
      <c r="CR6" s="19">
        <v>1</v>
      </c>
      <c r="CS6" s="6">
        <v>1</v>
      </c>
      <c r="CT6" s="6">
        <v>1</v>
      </c>
      <c r="CU6" s="6">
        <v>1</v>
      </c>
      <c r="CV6" s="55"/>
      <c r="CW6" s="16"/>
      <c r="CX6" s="16"/>
      <c r="CY6" s="55"/>
      <c r="CZ6" s="6">
        <v>1</v>
      </c>
      <c r="DA6" s="7">
        <f t="shared" si="23"/>
        <v>20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1</v>
      </c>
      <c r="DM6" s="6">
        <v>1</v>
      </c>
      <c r="DN6" s="6">
        <v>1</v>
      </c>
      <c r="DO6" s="6">
        <v>1</v>
      </c>
      <c r="DP6" s="16"/>
      <c r="DQ6" s="16"/>
      <c r="DR6" s="55"/>
      <c r="DS6" s="6">
        <v>1</v>
      </c>
      <c r="DT6" s="6">
        <v>1</v>
      </c>
      <c r="DU6" s="6">
        <v>1</v>
      </c>
      <c r="DV6" s="6">
        <v>1</v>
      </c>
      <c r="DW6" s="16"/>
      <c r="DX6" s="16"/>
      <c r="DY6" s="19">
        <v>1</v>
      </c>
      <c r="DZ6" s="6">
        <v>1</v>
      </c>
      <c r="EA6" s="6">
        <v>1</v>
      </c>
      <c r="EB6" s="6">
        <v>1</v>
      </c>
      <c r="EC6" s="6">
        <v>1</v>
      </c>
      <c r="ED6" s="16"/>
      <c r="EE6" s="16"/>
      <c r="EF6" s="19">
        <v>1</v>
      </c>
      <c r="EG6" s="6">
        <v>1</v>
      </c>
      <c r="EH6" s="6">
        <v>1</v>
      </c>
      <c r="EI6" s="6">
        <v>1</v>
      </c>
      <c r="EJ6" s="6">
        <v>1</v>
      </c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6">
        <v>1</v>
      </c>
      <c r="ES6" s="6">
        <v>1</v>
      </c>
      <c r="ET6" s="6">
        <v>1</v>
      </c>
      <c r="EU6" s="6">
        <v>1</v>
      </c>
      <c r="EV6" s="6">
        <v>1</v>
      </c>
      <c r="EW6" s="16"/>
      <c r="EX6" s="16"/>
      <c r="EY6" s="6">
        <v>1</v>
      </c>
      <c r="EZ6" s="6">
        <v>1</v>
      </c>
      <c r="FA6" s="6">
        <v>1</v>
      </c>
      <c r="FB6" s="6">
        <v>1</v>
      </c>
      <c r="FC6" s="6">
        <v>1</v>
      </c>
      <c r="FD6" s="16"/>
      <c r="FE6" s="16"/>
      <c r="FF6" s="6">
        <v>1</v>
      </c>
      <c r="FG6" s="6">
        <v>1</v>
      </c>
      <c r="FH6" s="6">
        <v>1</v>
      </c>
      <c r="FI6" s="6">
        <v>1</v>
      </c>
      <c r="FJ6" s="6">
        <v>1</v>
      </c>
      <c r="FK6" s="16"/>
      <c r="FL6" s="16"/>
      <c r="FM6" s="19">
        <v>1</v>
      </c>
      <c r="FN6" s="6">
        <v>1</v>
      </c>
      <c r="FO6" s="6">
        <v>1</v>
      </c>
      <c r="FP6" s="6">
        <v>1</v>
      </c>
      <c r="FQ6" s="6">
        <v>1</v>
      </c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1</v>
      </c>
      <c r="GA6" s="6">
        <v>1</v>
      </c>
      <c r="GB6" s="6">
        <v>1</v>
      </c>
      <c r="GC6" s="6">
        <v>1</v>
      </c>
      <c r="GD6" s="16"/>
      <c r="GE6" s="16"/>
      <c r="GF6" s="19">
        <v>1</v>
      </c>
      <c r="GG6" s="6">
        <v>1</v>
      </c>
      <c r="GH6" s="6">
        <v>1</v>
      </c>
      <c r="GI6" s="6">
        <v>1</v>
      </c>
      <c r="GJ6" s="6">
        <v>1</v>
      </c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>
        <v>1</v>
      </c>
      <c r="GY6" s="16"/>
      <c r="GZ6" s="16"/>
      <c r="HA6" s="19">
        <v>1</v>
      </c>
      <c r="HB6" s="19">
        <v>1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>
        <v>1</v>
      </c>
      <c r="HK6" s="16"/>
      <c r="HL6" s="16"/>
      <c r="HM6" s="19">
        <v>1</v>
      </c>
      <c r="HN6" s="6">
        <v>1</v>
      </c>
      <c r="HO6" s="6">
        <v>1</v>
      </c>
      <c r="HP6" s="6">
        <v>1</v>
      </c>
      <c r="HQ6" s="6">
        <v>1</v>
      </c>
      <c r="HR6" s="16"/>
      <c r="HS6" s="16"/>
      <c r="HT6" s="19">
        <v>1</v>
      </c>
      <c r="HU6" s="6">
        <v>1</v>
      </c>
      <c r="HV6" s="6">
        <v>1</v>
      </c>
      <c r="HW6" s="6">
        <v>1</v>
      </c>
      <c r="HX6" s="6">
        <v>1</v>
      </c>
      <c r="HY6" s="16"/>
      <c r="HZ6" s="16"/>
      <c r="IA6" s="19">
        <v>1</v>
      </c>
      <c r="IB6" s="6">
        <v>1</v>
      </c>
      <c r="IC6" s="6">
        <v>1</v>
      </c>
      <c r="ID6" s="6">
        <v>1</v>
      </c>
      <c r="IE6" s="6">
        <v>1</v>
      </c>
      <c r="IF6" s="16"/>
      <c r="IG6" s="16"/>
      <c r="IH6" s="19">
        <v>1</v>
      </c>
      <c r="II6" s="6">
        <v>1</v>
      </c>
      <c r="IJ6" s="6">
        <v>1</v>
      </c>
      <c r="IK6" s="6">
        <v>1</v>
      </c>
      <c r="IL6" s="6">
        <v>1</v>
      </c>
      <c r="IM6" s="7">
        <f t="shared" si="39"/>
        <v>22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1</v>
      </c>
      <c r="IV6" s="55"/>
      <c r="IW6" s="6">
        <v>1</v>
      </c>
      <c r="IX6" s="6">
        <v>1</v>
      </c>
      <c r="IY6" s="16"/>
      <c r="IZ6" s="16"/>
      <c r="JA6" s="55"/>
      <c r="JB6" s="6">
        <v>1</v>
      </c>
      <c r="JC6" s="6">
        <v>1</v>
      </c>
      <c r="JD6" s="6">
        <v>1</v>
      </c>
      <c r="JE6" s="6">
        <v>1</v>
      </c>
      <c r="JF6" s="16"/>
      <c r="JG6" s="16"/>
      <c r="JH6" s="6">
        <v>1</v>
      </c>
      <c r="JI6" s="6">
        <v>1</v>
      </c>
      <c r="JJ6" s="6">
        <v>1</v>
      </c>
      <c r="JK6" s="6">
        <v>1</v>
      </c>
      <c r="JL6" s="6">
        <v>1</v>
      </c>
      <c r="JM6" s="16"/>
      <c r="JN6" s="16"/>
      <c r="JO6" s="6">
        <v>1</v>
      </c>
      <c r="JP6" s="6">
        <v>1</v>
      </c>
      <c r="JQ6" s="6">
        <v>1</v>
      </c>
      <c r="JR6" s="6">
        <v>1</v>
      </c>
      <c r="JS6" s="6">
        <v>1</v>
      </c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>
        <v>1</v>
      </c>
      <c r="KF6" s="16"/>
      <c r="KG6" s="16"/>
      <c r="KH6" s="6">
        <v>1</v>
      </c>
      <c r="KI6" s="6">
        <v>1</v>
      </c>
      <c r="KJ6" s="6">
        <v>1</v>
      </c>
      <c r="KK6" s="6">
        <v>1</v>
      </c>
      <c r="KL6" s="6">
        <v>1</v>
      </c>
      <c r="KM6" s="16"/>
      <c r="KN6" s="16"/>
      <c r="KO6" s="6">
        <v>1</v>
      </c>
      <c r="KP6" s="6">
        <v>1</v>
      </c>
      <c r="KQ6" s="55"/>
      <c r="KR6" s="6">
        <v>1</v>
      </c>
      <c r="KS6" s="6">
        <v>1</v>
      </c>
      <c r="KT6" s="16"/>
      <c r="KU6" s="16"/>
      <c r="KV6" s="6">
        <v>1</v>
      </c>
      <c r="KW6" s="6">
        <v>1</v>
      </c>
      <c r="KX6" s="6">
        <v>1</v>
      </c>
      <c r="KY6" s="6">
        <v>1</v>
      </c>
      <c r="KZ6" s="6">
        <v>1</v>
      </c>
      <c r="LA6" s="16"/>
      <c r="LB6" s="16"/>
      <c r="LC6" s="6">
        <v>1</v>
      </c>
      <c r="LD6" s="6">
        <v>1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>
        <v>1</v>
      </c>
      <c r="LM6" s="16"/>
      <c r="LN6" s="16"/>
      <c r="LO6" s="6">
        <v>1</v>
      </c>
      <c r="LP6" s="6">
        <v>1</v>
      </c>
      <c r="LQ6" s="6">
        <v>1</v>
      </c>
      <c r="LR6" s="6">
        <v>1</v>
      </c>
      <c r="LS6" s="6">
        <v>1</v>
      </c>
      <c r="LT6" s="16"/>
      <c r="LU6" s="16"/>
      <c r="LV6" s="6">
        <v>1</v>
      </c>
      <c r="LW6" s="6">
        <v>1</v>
      </c>
      <c r="LX6" s="6">
        <v>1</v>
      </c>
      <c r="LY6" s="6">
        <v>1</v>
      </c>
      <c r="LZ6" s="6">
        <v>1</v>
      </c>
      <c r="MA6" s="16"/>
      <c r="MB6" s="16"/>
      <c r="MC6" s="6">
        <v>1</v>
      </c>
      <c r="MD6" s="55"/>
      <c r="ME6" s="6">
        <v>1</v>
      </c>
      <c r="MF6" s="6">
        <v>1</v>
      </c>
      <c r="MG6" s="6">
        <v>1</v>
      </c>
      <c r="MH6" s="16"/>
      <c r="MI6" s="16"/>
      <c r="MJ6" s="6">
        <v>1</v>
      </c>
      <c r="MK6" s="6">
        <v>1</v>
      </c>
      <c r="ML6" s="6">
        <v>1</v>
      </c>
      <c r="MM6" s="6">
        <v>1</v>
      </c>
      <c r="MN6" s="7">
        <f t="shared" si="0"/>
        <v>19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>
        <v>1</v>
      </c>
      <c r="MT6" s="16"/>
      <c r="MU6" s="16"/>
      <c r="MV6" s="6">
        <v>1</v>
      </c>
      <c r="MW6" s="6">
        <v>1</v>
      </c>
      <c r="MX6" s="6">
        <v>1</v>
      </c>
      <c r="MY6" s="6">
        <v>1</v>
      </c>
      <c r="MZ6" s="6">
        <v>1</v>
      </c>
      <c r="NA6" s="16"/>
      <c r="NB6" s="16"/>
      <c r="NC6" s="6">
        <v>1</v>
      </c>
      <c r="ND6" s="6">
        <v>1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20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22</v>
      </c>
      <c r="PS6" s="9">
        <f t="shared" si="11"/>
        <v>18</v>
      </c>
      <c r="PT6" s="9">
        <f t="shared" si="12"/>
        <v>21</v>
      </c>
      <c r="PU6" s="9">
        <f t="shared" si="13"/>
        <v>19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64" t="s">
        <v>283</v>
      </c>
      <c r="B7" s="2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26">
        <v>0</v>
      </c>
      <c r="R7" s="26">
        <v>0</v>
      </c>
      <c r="S7" s="26">
        <v>0</v>
      </c>
      <c r="T7" s="26">
        <v>0</v>
      </c>
      <c r="U7" s="67"/>
      <c r="V7" s="67"/>
      <c r="W7" s="27">
        <v>0</v>
      </c>
      <c r="X7" s="26">
        <v>0</v>
      </c>
      <c r="Y7" s="26">
        <v>0</v>
      </c>
      <c r="Z7" s="26">
        <v>0</v>
      </c>
      <c r="AA7" s="26">
        <v>0</v>
      </c>
      <c r="AB7" s="67"/>
      <c r="AC7" s="67"/>
      <c r="AD7" s="27">
        <v>0</v>
      </c>
      <c r="AE7" s="55"/>
      <c r="AF7" s="26">
        <v>0</v>
      </c>
      <c r="AG7" s="26">
        <v>0</v>
      </c>
      <c r="AH7" s="28" t="str">
        <f t="shared" si="15"/>
        <v>-</v>
      </c>
      <c r="AI7" s="28" t="str">
        <f t="shared" si="16"/>
        <v>-</v>
      </c>
      <c r="AJ7" s="28" t="str">
        <f t="shared" si="17"/>
        <v>-</v>
      </c>
      <c r="AK7" s="28" t="str">
        <f t="shared" si="18"/>
        <v>-</v>
      </c>
      <c r="AL7" s="25">
        <v>4</v>
      </c>
      <c r="AM7" s="26">
        <v>0</v>
      </c>
      <c r="AN7" s="67"/>
      <c r="AO7" s="67"/>
      <c r="AP7" s="27">
        <v>0</v>
      </c>
      <c r="AQ7" s="26">
        <v>0</v>
      </c>
      <c r="AR7" s="26">
        <v>0</v>
      </c>
      <c r="AS7" s="26">
        <v>0</v>
      </c>
      <c r="AT7" s="26">
        <v>0</v>
      </c>
      <c r="AU7" s="67"/>
      <c r="AV7" s="67"/>
      <c r="AW7" s="27">
        <v>0</v>
      </c>
      <c r="AX7" s="26">
        <v>0</v>
      </c>
      <c r="AY7" s="26">
        <v>0</v>
      </c>
      <c r="AZ7" s="26">
        <v>0</v>
      </c>
      <c r="BA7" s="26">
        <v>0</v>
      </c>
      <c r="BB7" s="67"/>
      <c r="BC7" s="67"/>
      <c r="BD7" s="27">
        <v>0</v>
      </c>
      <c r="BE7" s="26">
        <v>0</v>
      </c>
      <c r="BF7" s="26">
        <v>0</v>
      </c>
      <c r="BG7" s="26">
        <v>0</v>
      </c>
      <c r="BH7" s="26">
        <v>0</v>
      </c>
      <c r="BI7" s="67"/>
      <c r="BJ7" s="67"/>
      <c r="BK7" s="27">
        <v>0</v>
      </c>
      <c r="BL7" s="26">
        <v>0</v>
      </c>
      <c r="BM7" s="26">
        <v>0</v>
      </c>
      <c r="BN7" s="26">
        <v>0</v>
      </c>
      <c r="BO7" s="26">
        <v>0</v>
      </c>
      <c r="BP7" s="16"/>
      <c r="BQ7" s="28" t="str">
        <f t="shared" si="19"/>
        <v>-</v>
      </c>
      <c r="BR7" s="28" t="str">
        <f t="shared" si="20"/>
        <v>-</v>
      </c>
      <c r="BS7" s="28" t="str">
        <f t="shared" si="21"/>
        <v>-</v>
      </c>
      <c r="BT7" s="28" t="str">
        <f t="shared" si="22"/>
        <v>-</v>
      </c>
      <c r="BU7" s="25">
        <v>4</v>
      </c>
      <c r="BV7" s="67"/>
      <c r="BW7" s="27">
        <v>0</v>
      </c>
      <c r="BX7" s="26">
        <v>0</v>
      </c>
      <c r="BY7" s="26">
        <v>0</v>
      </c>
      <c r="BZ7" s="26">
        <v>0</v>
      </c>
      <c r="CA7" s="26">
        <v>0</v>
      </c>
      <c r="CB7" s="67"/>
      <c r="CC7" s="67"/>
      <c r="CD7" s="27">
        <v>0</v>
      </c>
      <c r="CE7" s="27">
        <v>0</v>
      </c>
      <c r="CF7" s="26">
        <v>0</v>
      </c>
      <c r="CG7" s="26">
        <v>0</v>
      </c>
      <c r="CH7" s="26">
        <v>0</v>
      </c>
      <c r="CI7" s="67"/>
      <c r="CJ7" s="67"/>
      <c r="CK7" s="27">
        <v>0</v>
      </c>
      <c r="CL7" s="26">
        <v>0</v>
      </c>
      <c r="CM7" s="26">
        <v>0</v>
      </c>
      <c r="CN7" s="26">
        <v>0</v>
      </c>
      <c r="CO7" s="26">
        <v>0</v>
      </c>
      <c r="CP7" s="67"/>
      <c r="CQ7" s="67"/>
      <c r="CR7" s="27">
        <v>0</v>
      </c>
      <c r="CS7" s="26">
        <v>0</v>
      </c>
      <c r="CT7" s="26">
        <v>0</v>
      </c>
      <c r="CU7" s="26">
        <v>0</v>
      </c>
      <c r="CV7" s="55"/>
      <c r="CW7" s="16"/>
      <c r="CX7" s="16"/>
      <c r="CY7" s="55"/>
      <c r="CZ7" s="26">
        <v>0</v>
      </c>
      <c r="DA7" s="28" t="str">
        <f t="shared" si="23"/>
        <v>-</v>
      </c>
      <c r="DB7" s="28" t="str">
        <f t="shared" si="24"/>
        <v>-</v>
      </c>
      <c r="DC7" s="28" t="str">
        <f t="shared" si="25"/>
        <v>-</v>
      </c>
      <c r="DD7" s="28" t="str">
        <f t="shared" si="26"/>
        <v>-</v>
      </c>
      <c r="DE7" s="25">
        <v>4</v>
      </c>
      <c r="DF7" s="26">
        <v>0</v>
      </c>
      <c r="DG7" s="26">
        <v>0</v>
      </c>
      <c r="DH7" s="26">
        <v>0</v>
      </c>
      <c r="DI7" s="67"/>
      <c r="DJ7" s="67"/>
      <c r="DK7" s="27">
        <v>0</v>
      </c>
      <c r="DL7" s="26">
        <v>0</v>
      </c>
      <c r="DM7" s="26">
        <v>0</v>
      </c>
      <c r="DN7" s="26">
        <v>0</v>
      </c>
      <c r="DO7" s="26">
        <v>0</v>
      </c>
      <c r="DP7" s="16"/>
      <c r="DQ7" s="16"/>
      <c r="DR7" s="55"/>
      <c r="DS7" s="26">
        <v>0</v>
      </c>
      <c r="DT7" s="26">
        <v>0</v>
      </c>
      <c r="DU7" s="26">
        <v>0</v>
      </c>
      <c r="DV7" s="26">
        <v>0</v>
      </c>
      <c r="DW7" s="67"/>
      <c r="DX7" s="67"/>
      <c r="DY7" s="27">
        <v>0</v>
      </c>
      <c r="DZ7" s="26">
        <v>0</v>
      </c>
      <c r="EA7" s="26">
        <v>0</v>
      </c>
      <c r="EB7" s="26">
        <v>0</v>
      </c>
      <c r="EC7" s="26">
        <v>0</v>
      </c>
      <c r="ED7" s="67"/>
      <c r="EE7" s="67"/>
      <c r="EF7" s="27">
        <v>0</v>
      </c>
      <c r="EG7" s="26">
        <v>0</v>
      </c>
      <c r="EH7" s="26">
        <v>0</v>
      </c>
      <c r="EI7" s="26">
        <v>0</v>
      </c>
      <c r="EJ7" s="26">
        <v>0</v>
      </c>
      <c r="EK7" s="28" t="str">
        <f t="shared" si="27"/>
        <v>-</v>
      </c>
      <c r="EL7" s="28" t="str">
        <f t="shared" si="28"/>
        <v>-</v>
      </c>
      <c r="EM7" s="28" t="str">
        <f t="shared" si="29"/>
        <v>-</v>
      </c>
      <c r="EN7" s="28" t="str">
        <f t="shared" si="30"/>
        <v>-</v>
      </c>
      <c r="EO7" s="25">
        <v>4</v>
      </c>
      <c r="EP7" s="67"/>
      <c r="EQ7" s="67"/>
      <c r="ER7" s="26">
        <v>0</v>
      </c>
      <c r="ES7" s="26">
        <v>0</v>
      </c>
      <c r="ET7" s="26">
        <v>0</v>
      </c>
      <c r="EU7" s="26">
        <v>0</v>
      </c>
      <c r="EV7" s="26">
        <v>0</v>
      </c>
      <c r="EW7" s="67"/>
      <c r="EX7" s="67"/>
      <c r="EY7" s="26">
        <v>0</v>
      </c>
      <c r="EZ7" s="26">
        <v>0</v>
      </c>
      <c r="FA7" s="26">
        <v>0</v>
      </c>
      <c r="FB7" s="26">
        <v>0</v>
      </c>
      <c r="FC7" s="26">
        <v>0</v>
      </c>
      <c r="FD7" s="67"/>
      <c r="FE7" s="67"/>
      <c r="FF7" s="26">
        <v>0</v>
      </c>
      <c r="FG7" s="26">
        <v>0</v>
      </c>
      <c r="FH7" s="26">
        <v>0</v>
      </c>
      <c r="FI7" s="26">
        <v>0</v>
      </c>
      <c r="FJ7" s="26">
        <v>0</v>
      </c>
      <c r="FK7" s="67"/>
      <c r="FL7" s="67"/>
      <c r="FM7" s="27">
        <v>0</v>
      </c>
      <c r="FN7" s="26">
        <v>0</v>
      </c>
      <c r="FO7" s="26">
        <v>0</v>
      </c>
      <c r="FP7" s="26">
        <v>0</v>
      </c>
      <c r="FQ7" s="26">
        <v>0</v>
      </c>
      <c r="FR7" s="67"/>
      <c r="FS7" s="67"/>
      <c r="FT7" s="28" t="str">
        <f t="shared" si="31"/>
        <v>-</v>
      </c>
      <c r="FU7" s="28" t="str">
        <f t="shared" si="32"/>
        <v>-</v>
      </c>
      <c r="FV7" s="28" t="str">
        <f t="shared" si="33"/>
        <v>-</v>
      </c>
      <c r="FW7" s="28" t="str">
        <f t="shared" si="34"/>
        <v>-</v>
      </c>
      <c r="FX7" s="25">
        <v>4</v>
      </c>
      <c r="FY7" s="27">
        <v>0</v>
      </c>
      <c r="FZ7" s="26">
        <v>0</v>
      </c>
      <c r="GA7" s="26">
        <v>0</v>
      </c>
      <c r="GB7" s="26">
        <v>0</v>
      </c>
      <c r="GC7" s="26">
        <v>0</v>
      </c>
      <c r="GD7" s="67"/>
      <c r="GE7" s="67"/>
      <c r="GF7" s="27">
        <v>0</v>
      </c>
      <c r="GG7" s="26">
        <v>0</v>
      </c>
      <c r="GH7" s="26">
        <v>0</v>
      </c>
      <c r="GI7" s="26">
        <v>0</v>
      </c>
      <c r="GJ7" s="26">
        <v>0</v>
      </c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27">
        <v>0</v>
      </c>
      <c r="GW7" s="27">
        <v>0</v>
      </c>
      <c r="GX7" s="27">
        <v>0</v>
      </c>
      <c r="GY7" s="67"/>
      <c r="GZ7" s="67"/>
      <c r="HA7" s="27">
        <v>0</v>
      </c>
      <c r="HB7" s="27">
        <v>0</v>
      </c>
      <c r="HC7" s="26">
        <v>0</v>
      </c>
      <c r="HD7" s="28" t="str">
        <f t="shared" si="35"/>
        <v>-</v>
      </c>
      <c r="HE7" s="28" t="str">
        <f t="shared" si="36"/>
        <v>-</v>
      </c>
      <c r="HF7" s="28" t="str">
        <f t="shared" si="37"/>
        <v>-</v>
      </c>
      <c r="HG7" s="28" t="str">
        <f t="shared" si="38"/>
        <v>-</v>
      </c>
      <c r="HH7" s="25">
        <v>4</v>
      </c>
      <c r="HI7" s="26">
        <v>0</v>
      </c>
      <c r="HJ7" s="26">
        <v>0</v>
      </c>
      <c r="HK7" s="67">
        <v>0</v>
      </c>
      <c r="HL7" s="67"/>
      <c r="HM7" s="27">
        <v>0</v>
      </c>
      <c r="HN7" s="26">
        <v>0</v>
      </c>
      <c r="HO7" s="26">
        <v>0</v>
      </c>
      <c r="HP7" s="26">
        <v>0</v>
      </c>
      <c r="HQ7" s="26">
        <v>0</v>
      </c>
      <c r="HR7" s="67"/>
      <c r="HS7" s="67"/>
      <c r="HT7" s="27">
        <v>0</v>
      </c>
      <c r="HU7" s="26">
        <v>0</v>
      </c>
      <c r="HV7" s="26">
        <v>0</v>
      </c>
      <c r="HW7" s="26">
        <v>0</v>
      </c>
      <c r="HX7" s="26">
        <v>0</v>
      </c>
      <c r="HY7" s="67"/>
      <c r="HZ7" s="67"/>
      <c r="IA7" s="27">
        <v>0</v>
      </c>
      <c r="IB7" s="26">
        <v>0</v>
      </c>
      <c r="IC7" s="26">
        <v>0</v>
      </c>
      <c r="ID7" s="26">
        <v>0</v>
      </c>
      <c r="IE7" s="26">
        <v>0</v>
      </c>
      <c r="IF7" s="67"/>
      <c r="IG7" s="67"/>
      <c r="IH7" s="27">
        <v>0</v>
      </c>
      <c r="II7" s="26">
        <v>0</v>
      </c>
      <c r="IJ7" s="26">
        <v>0</v>
      </c>
      <c r="IK7" s="26">
        <v>0</v>
      </c>
      <c r="IL7" s="26">
        <v>0</v>
      </c>
      <c r="IM7" s="28" t="str">
        <f t="shared" si="39"/>
        <v>-</v>
      </c>
      <c r="IN7" s="28" t="str">
        <f t="shared" si="40"/>
        <v>-</v>
      </c>
      <c r="IO7" s="28" t="str">
        <f t="shared" si="41"/>
        <v>-</v>
      </c>
      <c r="IP7" s="28" t="str">
        <f t="shared" si="42"/>
        <v>-</v>
      </c>
      <c r="IQ7" s="25">
        <v>4</v>
      </c>
      <c r="IR7" s="67"/>
      <c r="IS7" s="67"/>
      <c r="IT7" s="27">
        <v>0</v>
      </c>
      <c r="IU7" s="26">
        <v>0</v>
      </c>
      <c r="IV7" s="55"/>
      <c r="IW7" s="26">
        <v>0</v>
      </c>
      <c r="IX7" s="26">
        <v>0</v>
      </c>
      <c r="IY7" s="16"/>
      <c r="IZ7" s="16"/>
      <c r="JA7" s="55"/>
      <c r="JB7" s="26">
        <v>0</v>
      </c>
      <c r="JC7" s="26">
        <v>0</v>
      </c>
      <c r="JD7" s="26">
        <v>0</v>
      </c>
      <c r="JE7" s="26">
        <v>0</v>
      </c>
      <c r="JF7" s="67"/>
      <c r="JG7" s="67"/>
      <c r="JH7" s="26">
        <v>0</v>
      </c>
      <c r="JI7" s="26">
        <v>0</v>
      </c>
      <c r="JJ7" s="26">
        <v>0</v>
      </c>
      <c r="JK7" s="26">
        <v>0</v>
      </c>
      <c r="JL7" s="26">
        <v>0</v>
      </c>
      <c r="JM7" s="67"/>
      <c r="JN7" s="67"/>
      <c r="JO7" s="26">
        <v>0</v>
      </c>
      <c r="JP7" s="26">
        <v>0</v>
      </c>
      <c r="JQ7" s="26">
        <v>0</v>
      </c>
      <c r="JR7" s="26">
        <v>0</v>
      </c>
      <c r="JS7" s="26">
        <v>0</v>
      </c>
      <c r="JT7" s="16"/>
      <c r="JU7" s="16"/>
      <c r="JV7" s="55"/>
      <c r="JW7" s="28" t="str">
        <f t="shared" si="43"/>
        <v>-</v>
      </c>
      <c r="JX7" s="28" t="str">
        <f t="shared" si="44"/>
        <v>-</v>
      </c>
      <c r="JY7" s="28" t="str">
        <f t="shared" si="45"/>
        <v>-</v>
      </c>
      <c r="JZ7" s="28" t="str">
        <f t="shared" si="46"/>
        <v>-</v>
      </c>
      <c r="KA7" s="25">
        <v>4</v>
      </c>
      <c r="KB7" s="55"/>
      <c r="KC7" s="26">
        <v>0</v>
      </c>
      <c r="KD7" s="26">
        <v>0</v>
      </c>
      <c r="KE7" s="26">
        <v>0</v>
      </c>
      <c r="KF7" s="67"/>
      <c r="KG7" s="67"/>
      <c r="KH7" s="26">
        <v>0</v>
      </c>
      <c r="KI7" s="26">
        <v>0</v>
      </c>
      <c r="KJ7" s="26">
        <v>0</v>
      </c>
      <c r="KK7" s="26">
        <v>0</v>
      </c>
      <c r="KL7" s="26">
        <v>0</v>
      </c>
      <c r="KM7" s="67"/>
      <c r="KN7" s="67"/>
      <c r="KO7" s="26">
        <v>0</v>
      </c>
      <c r="KP7" s="26">
        <v>0</v>
      </c>
      <c r="KQ7" s="55"/>
      <c r="KR7" s="26">
        <v>0</v>
      </c>
      <c r="KS7" s="26">
        <v>0</v>
      </c>
      <c r="KT7" s="16"/>
      <c r="KU7" s="16"/>
      <c r="KV7" s="26">
        <v>0</v>
      </c>
      <c r="KW7" s="26">
        <v>0</v>
      </c>
      <c r="KX7" s="26">
        <v>0</v>
      </c>
      <c r="KY7" s="26">
        <v>0</v>
      </c>
      <c r="KZ7" s="26">
        <v>0</v>
      </c>
      <c r="LA7" s="67"/>
      <c r="LB7" s="67"/>
      <c r="LC7" s="26">
        <v>0</v>
      </c>
      <c r="LD7" s="26">
        <v>0</v>
      </c>
      <c r="LE7" s="26">
        <v>0</v>
      </c>
      <c r="LF7" s="26">
        <v>0</v>
      </c>
      <c r="LG7" s="28" t="str">
        <f t="shared" si="47"/>
        <v>-</v>
      </c>
      <c r="LH7" s="28" t="str">
        <f t="shared" si="48"/>
        <v>-</v>
      </c>
      <c r="LI7" s="28" t="str">
        <f t="shared" si="49"/>
        <v>-</v>
      </c>
      <c r="LJ7" s="28" t="str">
        <f t="shared" si="50"/>
        <v>-</v>
      </c>
      <c r="LK7" s="25">
        <v>4</v>
      </c>
      <c r="LL7" s="26">
        <v>0</v>
      </c>
      <c r="LM7" s="67"/>
      <c r="LN7" s="67"/>
      <c r="LO7" s="26">
        <v>0</v>
      </c>
      <c r="LP7" s="26">
        <v>0</v>
      </c>
      <c r="LQ7" s="26">
        <v>0</v>
      </c>
      <c r="LR7" s="26">
        <v>0</v>
      </c>
      <c r="LS7" s="26">
        <v>0</v>
      </c>
      <c r="LT7" s="67"/>
      <c r="LU7" s="67"/>
      <c r="LV7" s="26">
        <v>0</v>
      </c>
      <c r="LW7" s="26">
        <v>0</v>
      </c>
      <c r="LX7" s="26">
        <v>0</v>
      </c>
      <c r="LY7" s="26">
        <v>0</v>
      </c>
      <c r="LZ7" s="26">
        <v>0</v>
      </c>
      <c r="MA7" s="67"/>
      <c r="MB7" s="67"/>
      <c r="MC7" s="26">
        <v>0</v>
      </c>
      <c r="MD7" s="55"/>
      <c r="ME7" s="26">
        <v>0</v>
      </c>
      <c r="MF7" s="26">
        <v>0</v>
      </c>
      <c r="MG7" s="26">
        <v>0</v>
      </c>
      <c r="MH7" s="67"/>
      <c r="MI7" s="67"/>
      <c r="MJ7" s="26">
        <v>0</v>
      </c>
      <c r="MK7" s="26">
        <v>0</v>
      </c>
      <c r="ML7" s="26">
        <v>0</v>
      </c>
      <c r="MM7" s="26">
        <v>0</v>
      </c>
      <c r="MN7" s="28" t="str">
        <f t="shared" si="0"/>
        <v>-</v>
      </c>
      <c r="MO7" s="28" t="str">
        <f t="shared" si="1"/>
        <v>-</v>
      </c>
      <c r="MP7" s="28" t="str">
        <f t="shared" si="2"/>
        <v>-</v>
      </c>
      <c r="MQ7" s="28" t="str">
        <f t="shared" si="3"/>
        <v>-</v>
      </c>
      <c r="MR7" s="25">
        <v>4</v>
      </c>
      <c r="MS7" s="26">
        <v>0</v>
      </c>
      <c r="MT7" s="67"/>
      <c r="MU7" s="67"/>
      <c r="MV7" s="26">
        <v>0</v>
      </c>
      <c r="MW7" s="26">
        <v>0</v>
      </c>
      <c r="MX7" s="26">
        <v>0</v>
      </c>
      <c r="MY7" s="26">
        <v>0</v>
      </c>
      <c r="MZ7" s="26">
        <v>0</v>
      </c>
      <c r="NA7" s="67"/>
      <c r="NB7" s="67"/>
      <c r="NC7" s="26">
        <v>0</v>
      </c>
      <c r="ND7" s="26">
        <v>0</v>
      </c>
      <c r="NE7" s="26">
        <v>0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28" t="str">
        <f t="shared" si="51"/>
        <v>-</v>
      </c>
      <c r="NY7" s="28" t="str">
        <f t="shared" si="52"/>
        <v>-</v>
      </c>
      <c r="NZ7" s="28" t="str">
        <f t="shared" si="53"/>
        <v>-</v>
      </c>
      <c r="OA7" s="28" t="str">
        <f t="shared" si="54"/>
        <v>-</v>
      </c>
      <c r="OB7" s="2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28" t="str">
        <f t="shared" si="55"/>
        <v>-</v>
      </c>
      <c r="PH7" s="28" t="str">
        <f t="shared" si="56"/>
        <v>-</v>
      </c>
      <c r="PI7" s="28" t="str">
        <f t="shared" si="57"/>
        <v>-</v>
      </c>
      <c r="PJ7" s="28" t="str">
        <f t="shared" si="58"/>
        <v>-</v>
      </c>
      <c r="PK7" s="32">
        <v>4</v>
      </c>
      <c r="PL7" s="33" t="str">
        <f t="shared" si="4"/>
        <v>-</v>
      </c>
      <c r="PM7" s="33" t="str">
        <f t="shared" si="5"/>
        <v>-</v>
      </c>
      <c r="PN7" s="33" t="str">
        <f t="shared" si="6"/>
        <v>-</v>
      </c>
      <c r="PO7" s="33" t="str">
        <f t="shared" si="7"/>
        <v>-</v>
      </c>
      <c r="PP7" s="33" t="str">
        <f t="shared" si="8"/>
        <v>-</v>
      </c>
      <c r="PQ7" s="33" t="str">
        <f t="shared" si="9"/>
        <v>-</v>
      </c>
      <c r="PR7" s="33" t="str">
        <f t="shared" si="10"/>
        <v>-</v>
      </c>
      <c r="PS7" s="33" t="str">
        <f t="shared" si="11"/>
        <v>-</v>
      </c>
      <c r="PT7" s="33" t="str">
        <f t="shared" si="12"/>
        <v>-</v>
      </c>
      <c r="PU7" s="33" t="str">
        <f t="shared" si="13"/>
        <v>-</v>
      </c>
      <c r="PV7" s="33" t="str">
        <f t="shared" si="59"/>
        <v>-</v>
      </c>
      <c r="PW7" s="33" t="str">
        <f t="shared" si="60"/>
        <v>-</v>
      </c>
      <c r="PX7" s="34">
        <f t="shared" si="14"/>
        <v>0</v>
      </c>
      <c r="PY7" s="34">
        <f t="shared" si="61"/>
        <v>0</v>
      </c>
      <c r="PZ7" s="35" t="e">
        <f t="shared" si="62"/>
        <v>#DIV/0!</v>
      </c>
    </row>
    <row r="8" spans="1:442" ht="21.75">
      <c r="A8" s="61" t="s">
        <v>284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1</v>
      </c>
      <c r="R8" s="6">
        <v>1</v>
      </c>
      <c r="S8" s="6">
        <v>1</v>
      </c>
      <c r="T8" s="6">
        <v>1</v>
      </c>
      <c r="U8" s="16"/>
      <c r="V8" s="16"/>
      <c r="W8" s="19">
        <v>1</v>
      </c>
      <c r="X8" s="6">
        <v>1</v>
      </c>
      <c r="Y8" s="6">
        <v>1</v>
      </c>
      <c r="Z8" s="6">
        <v>1</v>
      </c>
      <c r="AA8" s="6">
        <v>1</v>
      </c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1</v>
      </c>
      <c r="AR8" s="6">
        <v>1</v>
      </c>
      <c r="AS8" s="6">
        <v>1</v>
      </c>
      <c r="AT8" s="6">
        <v>1</v>
      </c>
      <c r="AU8" s="16"/>
      <c r="AV8" s="16"/>
      <c r="AW8" s="19">
        <v>1</v>
      </c>
      <c r="AX8" s="6">
        <v>1</v>
      </c>
      <c r="AY8" s="6">
        <v>1</v>
      </c>
      <c r="AZ8" s="6">
        <v>1</v>
      </c>
      <c r="BA8" s="6">
        <v>1</v>
      </c>
      <c r="BB8" s="16"/>
      <c r="BC8" s="16"/>
      <c r="BD8" s="19">
        <v>1</v>
      </c>
      <c r="BE8" s="6">
        <v>1</v>
      </c>
      <c r="BF8" s="6">
        <v>1</v>
      </c>
      <c r="BG8" s="6">
        <v>1</v>
      </c>
      <c r="BH8" s="6">
        <v>1</v>
      </c>
      <c r="BI8" s="16"/>
      <c r="BJ8" s="16"/>
      <c r="BK8" s="19">
        <v>1</v>
      </c>
      <c r="BL8" s="6">
        <v>1</v>
      </c>
      <c r="BM8" s="6">
        <v>1</v>
      </c>
      <c r="BN8" s="6">
        <v>1</v>
      </c>
      <c r="BO8" s="6">
        <v>1</v>
      </c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1</v>
      </c>
      <c r="BY8" s="6">
        <v>1</v>
      </c>
      <c r="BZ8" s="6">
        <v>1</v>
      </c>
      <c r="CA8" s="6">
        <v>1</v>
      </c>
      <c r="CB8" s="16"/>
      <c r="CC8" s="16"/>
      <c r="CD8" s="19">
        <v>1</v>
      </c>
      <c r="CE8" s="19">
        <v>1</v>
      </c>
      <c r="CF8" s="6">
        <v>1</v>
      </c>
      <c r="CG8" s="6">
        <v>1</v>
      </c>
      <c r="CH8" s="6">
        <v>1</v>
      </c>
      <c r="CI8" s="16"/>
      <c r="CJ8" s="16"/>
      <c r="CK8" s="19">
        <v>1</v>
      </c>
      <c r="CL8" s="6">
        <v>1</v>
      </c>
      <c r="CM8" s="6">
        <v>1</v>
      </c>
      <c r="CN8" s="6">
        <v>1</v>
      </c>
      <c r="CO8" s="6">
        <v>1</v>
      </c>
      <c r="CP8" s="16"/>
      <c r="CQ8" s="16"/>
      <c r="CR8" s="19">
        <v>1</v>
      </c>
      <c r="CS8" s="6">
        <v>1</v>
      </c>
      <c r="CT8" s="6">
        <v>1</v>
      </c>
      <c r="CU8" s="6">
        <v>1</v>
      </c>
      <c r="CV8" s="55"/>
      <c r="CW8" s="16"/>
      <c r="CX8" s="16"/>
      <c r="CY8" s="55"/>
      <c r="CZ8" s="6">
        <v>1</v>
      </c>
      <c r="DA8" s="7">
        <f t="shared" si="23"/>
        <v>20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1</v>
      </c>
      <c r="DM8" s="6">
        <v>1</v>
      </c>
      <c r="DN8" s="6">
        <v>1</v>
      </c>
      <c r="DO8" s="6">
        <v>1</v>
      </c>
      <c r="DP8" s="16"/>
      <c r="DQ8" s="16"/>
      <c r="DR8" s="55"/>
      <c r="DS8" s="6">
        <v>1</v>
      </c>
      <c r="DT8" s="6">
        <v>1</v>
      </c>
      <c r="DU8" s="6">
        <v>1</v>
      </c>
      <c r="DV8" s="6">
        <v>1</v>
      </c>
      <c r="DW8" s="16"/>
      <c r="DX8" s="16"/>
      <c r="DY8" s="19">
        <v>1</v>
      </c>
      <c r="DZ8" s="6">
        <v>1</v>
      </c>
      <c r="EA8" s="6">
        <v>1</v>
      </c>
      <c r="EB8" s="6">
        <v>1</v>
      </c>
      <c r="EC8" s="6">
        <v>1</v>
      </c>
      <c r="ED8" s="16"/>
      <c r="EE8" s="16"/>
      <c r="EF8" s="19">
        <v>1</v>
      </c>
      <c r="EG8" s="6">
        <v>1</v>
      </c>
      <c r="EH8" s="6">
        <v>1</v>
      </c>
      <c r="EI8" s="6">
        <v>1</v>
      </c>
      <c r="EJ8" s="6">
        <v>1</v>
      </c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6">
        <v>1</v>
      </c>
      <c r="ES8" s="6">
        <v>1</v>
      </c>
      <c r="ET8" s="6">
        <v>1</v>
      </c>
      <c r="EU8" s="6">
        <v>1</v>
      </c>
      <c r="EV8" s="6">
        <v>1</v>
      </c>
      <c r="EW8" s="16"/>
      <c r="EX8" s="16"/>
      <c r="EY8" s="6">
        <v>1</v>
      </c>
      <c r="EZ8" s="6">
        <v>1</v>
      </c>
      <c r="FA8" s="6">
        <v>1</v>
      </c>
      <c r="FB8" s="6">
        <v>1</v>
      </c>
      <c r="FC8" s="6">
        <v>1</v>
      </c>
      <c r="FD8" s="16"/>
      <c r="FE8" s="16"/>
      <c r="FF8" s="6">
        <v>1</v>
      </c>
      <c r="FG8" s="6">
        <v>1</v>
      </c>
      <c r="FH8" s="6">
        <v>1</v>
      </c>
      <c r="FI8" s="6">
        <v>1</v>
      </c>
      <c r="FJ8" s="6">
        <v>1</v>
      </c>
      <c r="FK8" s="16"/>
      <c r="FL8" s="16"/>
      <c r="FM8" s="19">
        <v>1</v>
      </c>
      <c r="FN8" s="6">
        <v>1</v>
      </c>
      <c r="FO8" s="6">
        <v>1</v>
      </c>
      <c r="FP8" s="6">
        <v>1</v>
      </c>
      <c r="FQ8" s="6">
        <v>1</v>
      </c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1</v>
      </c>
      <c r="GA8" s="6">
        <v>1</v>
      </c>
      <c r="GB8" s="6">
        <v>1</v>
      </c>
      <c r="GC8" s="6">
        <v>1</v>
      </c>
      <c r="GD8" s="16"/>
      <c r="GE8" s="16"/>
      <c r="GF8" s="19">
        <v>1</v>
      </c>
      <c r="GG8" s="6">
        <v>1</v>
      </c>
      <c r="GH8" s="6">
        <v>1</v>
      </c>
      <c r="GI8" s="6">
        <v>1</v>
      </c>
      <c r="GJ8" s="6">
        <v>1</v>
      </c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>
        <v>1</v>
      </c>
      <c r="GY8" s="16"/>
      <c r="GZ8" s="16"/>
      <c r="HA8" s="19">
        <v>1</v>
      </c>
      <c r="HB8" s="19">
        <v>1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>
        <v>1</v>
      </c>
      <c r="HK8" s="16"/>
      <c r="HL8" s="16"/>
      <c r="HM8" s="19">
        <v>1</v>
      </c>
      <c r="HN8" s="6">
        <v>1</v>
      </c>
      <c r="HO8" s="6">
        <v>1</v>
      </c>
      <c r="HP8" s="6">
        <v>1</v>
      </c>
      <c r="HQ8" s="6">
        <v>1</v>
      </c>
      <c r="HR8" s="16"/>
      <c r="HS8" s="16"/>
      <c r="HT8" s="19">
        <v>1</v>
      </c>
      <c r="HU8" s="6">
        <v>1</v>
      </c>
      <c r="HV8" s="6">
        <v>1</v>
      </c>
      <c r="HW8" s="6">
        <v>1</v>
      </c>
      <c r="HX8" s="6">
        <v>1</v>
      </c>
      <c r="HY8" s="16"/>
      <c r="HZ8" s="16"/>
      <c r="IA8" s="19">
        <v>1</v>
      </c>
      <c r="IB8" s="6">
        <v>1</v>
      </c>
      <c r="IC8" s="6">
        <v>1</v>
      </c>
      <c r="ID8" s="6">
        <v>1</v>
      </c>
      <c r="IE8" s="6">
        <v>1</v>
      </c>
      <c r="IF8" s="16"/>
      <c r="IG8" s="16"/>
      <c r="IH8" s="19">
        <v>1</v>
      </c>
      <c r="II8" s="6">
        <v>1</v>
      </c>
      <c r="IJ8" s="6">
        <v>1</v>
      </c>
      <c r="IK8" s="6">
        <v>1</v>
      </c>
      <c r="IL8" s="6">
        <v>1</v>
      </c>
      <c r="IM8" s="7">
        <f t="shared" si="39"/>
        <v>22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1</v>
      </c>
      <c r="IV8" s="55"/>
      <c r="IW8" s="6">
        <v>1</v>
      </c>
      <c r="IX8" s="6">
        <v>1</v>
      </c>
      <c r="IY8" s="16"/>
      <c r="IZ8" s="16"/>
      <c r="JA8" s="55"/>
      <c r="JB8" s="6">
        <v>1</v>
      </c>
      <c r="JC8" s="6">
        <v>1</v>
      </c>
      <c r="JD8" s="6">
        <v>1</v>
      </c>
      <c r="JE8" s="6">
        <v>1</v>
      </c>
      <c r="JF8" s="16"/>
      <c r="JG8" s="16"/>
      <c r="JH8" s="6">
        <v>1</v>
      </c>
      <c r="JI8" s="6">
        <v>1</v>
      </c>
      <c r="JJ8" s="6">
        <v>1</v>
      </c>
      <c r="JK8" s="6">
        <v>1</v>
      </c>
      <c r="JL8" s="6">
        <v>1</v>
      </c>
      <c r="JM8" s="16"/>
      <c r="JN8" s="16"/>
      <c r="JO8" s="6">
        <v>1</v>
      </c>
      <c r="JP8" s="6">
        <v>1</v>
      </c>
      <c r="JQ8" s="6">
        <v>1</v>
      </c>
      <c r="JR8" s="6">
        <v>1</v>
      </c>
      <c r="JS8" s="6">
        <v>1</v>
      </c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>
        <v>1</v>
      </c>
      <c r="KF8" s="16"/>
      <c r="KG8" s="16"/>
      <c r="KH8" s="6">
        <v>1</v>
      </c>
      <c r="KI8" s="6">
        <v>1</v>
      </c>
      <c r="KJ8" s="6">
        <v>1</v>
      </c>
      <c r="KK8" s="6">
        <v>1</v>
      </c>
      <c r="KL8" s="6">
        <v>1</v>
      </c>
      <c r="KM8" s="16"/>
      <c r="KN8" s="16"/>
      <c r="KO8" s="6">
        <v>1</v>
      </c>
      <c r="KP8" s="6">
        <v>1</v>
      </c>
      <c r="KQ8" s="55"/>
      <c r="KR8" s="6">
        <v>1</v>
      </c>
      <c r="KS8" s="6">
        <v>1</v>
      </c>
      <c r="KT8" s="16"/>
      <c r="KU8" s="16"/>
      <c r="KV8" s="6">
        <v>1</v>
      </c>
      <c r="KW8" s="6">
        <v>1</v>
      </c>
      <c r="KX8" s="6">
        <v>1</v>
      </c>
      <c r="KY8" s="6">
        <v>1</v>
      </c>
      <c r="KZ8" s="6">
        <v>1</v>
      </c>
      <c r="LA8" s="16"/>
      <c r="LB8" s="16"/>
      <c r="LC8" s="6">
        <v>1</v>
      </c>
      <c r="LD8" s="6">
        <v>1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>
        <v>1</v>
      </c>
      <c r="LM8" s="16"/>
      <c r="LN8" s="16"/>
      <c r="LO8" s="6">
        <v>1</v>
      </c>
      <c r="LP8" s="6">
        <v>1</v>
      </c>
      <c r="LQ8" s="6">
        <v>1</v>
      </c>
      <c r="LR8" s="6">
        <v>1</v>
      </c>
      <c r="LS8" s="6">
        <v>1</v>
      </c>
      <c r="LT8" s="16"/>
      <c r="LU8" s="16"/>
      <c r="LV8" s="6">
        <v>1</v>
      </c>
      <c r="LW8" s="6">
        <v>1</v>
      </c>
      <c r="LX8" s="6">
        <v>1</v>
      </c>
      <c r="LY8" s="6">
        <v>1</v>
      </c>
      <c r="LZ8" s="6">
        <v>1</v>
      </c>
      <c r="MA8" s="16"/>
      <c r="MB8" s="16"/>
      <c r="MC8" s="6">
        <v>1</v>
      </c>
      <c r="MD8" s="55"/>
      <c r="ME8" s="6">
        <v>1</v>
      </c>
      <c r="MF8" s="6">
        <v>1</v>
      </c>
      <c r="MG8" s="6">
        <v>1</v>
      </c>
      <c r="MH8" s="16"/>
      <c r="MI8" s="16"/>
      <c r="MJ8" s="6">
        <v>1</v>
      </c>
      <c r="MK8" s="6">
        <v>1</v>
      </c>
      <c r="ML8" s="6">
        <v>1</v>
      </c>
      <c r="MM8" s="6">
        <v>1</v>
      </c>
      <c r="MN8" s="7">
        <f t="shared" si="0"/>
        <v>19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>
        <v>1</v>
      </c>
      <c r="MT8" s="16"/>
      <c r="MU8" s="16"/>
      <c r="MV8" s="6">
        <v>1</v>
      </c>
      <c r="MW8" s="6">
        <v>1</v>
      </c>
      <c r="MX8" s="6">
        <v>1</v>
      </c>
      <c r="MY8" s="6">
        <v>1</v>
      </c>
      <c r="MZ8" s="6">
        <v>1</v>
      </c>
      <c r="NA8" s="16"/>
      <c r="NB8" s="16"/>
      <c r="NC8" s="6">
        <v>1</v>
      </c>
      <c r="ND8" s="6">
        <v>1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20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22</v>
      </c>
      <c r="PS8" s="9">
        <f t="shared" si="11"/>
        <v>18</v>
      </c>
      <c r="PT8" s="9">
        <f t="shared" si="12"/>
        <v>21</v>
      </c>
      <c r="PU8" s="9">
        <f t="shared" si="13"/>
        <v>19</v>
      </c>
      <c r="PV8" s="9">
        <f t="shared" si="59"/>
        <v>9</v>
      </c>
      <c r="PW8" s="9" t="str">
        <f t="shared" si="60"/>
        <v>-</v>
      </c>
      <c r="PX8" s="10">
        <f t="shared" si="14"/>
        <v>200</v>
      </c>
      <c r="PY8" s="10">
        <f t="shared" si="61"/>
        <v>200</v>
      </c>
      <c r="PZ8" s="11">
        <f t="shared" si="62"/>
        <v>100</v>
      </c>
    </row>
    <row r="9" spans="1:442" ht="21.75">
      <c r="A9" s="61" t="s">
        <v>285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1</v>
      </c>
      <c r="R9" s="6">
        <v>1</v>
      </c>
      <c r="S9" s="6">
        <v>1</v>
      </c>
      <c r="T9" s="6">
        <v>1</v>
      </c>
      <c r="U9" s="16"/>
      <c r="V9" s="16"/>
      <c r="W9" s="19">
        <v>1</v>
      </c>
      <c r="X9" s="6">
        <v>1</v>
      </c>
      <c r="Y9" s="6">
        <v>1</v>
      </c>
      <c r="Z9" s="6">
        <v>1</v>
      </c>
      <c r="AA9" s="6">
        <v>1</v>
      </c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1</v>
      </c>
      <c r="AR9" s="6">
        <v>1</v>
      </c>
      <c r="AS9" s="6">
        <v>1</v>
      </c>
      <c r="AT9" s="6">
        <v>1</v>
      </c>
      <c r="AU9" s="16"/>
      <c r="AV9" s="16"/>
      <c r="AW9" s="19">
        <v>1</v>
      </c>
      <c r="AX9" s="6">
        <v>1</v>
      </c>
      <c r="AY9" s="6">
        <v>1</v>
      </c>
      <c r="AZ9" s="6">
        <v>1</v>
      </c>
      <c r="BA9" s="6">
        <v>1</v>
      </c>
      <c r="BB9" s="16"/>
      <c r="BC9" s="16"/>
      <c r="BD9" s="19">
        <v>1</v>
      </c>
      <c r="BE9" s="6">
        <v>1</v>
      </c>
      <c r="BF9" s="6">
        <v>1</v>
      </c>
      <c r="BG9" s="6">
        <v>1</v>
      </c>
      <c r="BH9" s="6">
        <v>1</v>
      </c>
      <c r="BI9" s="16"/>
      <c r="BJ9" s="16"/>
      <c r="BK9" s="19">
        <v>1</v>
      </c>
      <c r="BL9" s="6">
        <v>1</v>
      </c>
      <c r="BM9" s="6">
        <v>1</v>
      </c>
      <c r="BN9" s="6">
        <v>1</v>
      </c>
      <c r="BO9" s="6">
        <v>1</v>
      </c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1</v>
      </c>
      <c r="BY9" s="6">
        <v>1</v>
      </c>
      <c r="BZ9" s="6">
        <v>1</v>
      </c>
      <c r="CA9" s="6">
        <v>1</v>
      </c>
      <c r="CB9" s="16"/>
      <c r="CC9" s="16"/>
      <c r="CD9" s="19">
        <v>1</v>
      </c>
      <c r="CE9" s="19">
        <v>1</v>
      </c>
      <c r="CF9" s="6">
        <v>1</v>
      </c>
      <c r="CG9" s="6">
        <v>1</v>
      </c>
      <c r="CH9" s="6">
        <v>1</v>
      </c>
      <c r="CI9" s="16"/>
      <c r="CJ9" s="16"/>
      <c r="CK9" s="19">
        <v>1</v>
      </c>
      <c r="CL9" s="6">
        <v>1</v>
      </c>
      <c r="CM9" s="6">
        <v>1</v>
      </c>
      <c r="CN9" s="6">
        <v>1</v>
      </c>
      <c r="CO9" s="6">
        <v>1</v>
      </c>
      <c r="CP9" s="16"/>
      <c r="CQ9" s="16"/>
      <c r="CR9" s="19">
        <v>1</v>
      </c>
      <c r="CS9" s="6">
        <v>1</v>
      </c>
      <c r="CT9" s="6">
        <v>1</v>
      </c>
      <c r="CU9" s="6">
        <v>1</v>
      </c>
      <c r="CV9" s="55"/>
      <c r="CW9" s="16"/>
      <c r="CX9" s="16"/>
      <c r="CY9" s="55"/>
      <c r="CZ9" s="6">
        <v>1</v>
      </c>
      <c r="DA9" s="7">
        <f t="shared" si="23"/>
        <v>20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1</v>
      </c>
      <c r="DM9" s="6">
        <v>1</v>
      </c>
      <c r="DN9" s="6">
        <v>1</v>
      </c>
      <c r="DO9" s="6">
        <v>1</v>
      </c>
      <c r="DP9" s="16"/>
      <c r="DQ9" s="16"/>
      <c r="DR9" s="55"/>
      <c r="DS9" s="6">
        <v>1</v>
      </c>
      <c r="DT9" s="6">
        <v>1</v>
      </c>
      <c r="DU9" s="6">
        <v>1</v>
      </c>
      <c r="DV9" s="6">
        <v>1</v>
      </c>
      <c r="DW9" s="16"/>
      <c r="DX9" s="16"/>
      <c r="DY9" s="19">
        <v>1</v>
      </c>
      <c r="DZ9" s="6">
        <v>1</v>
      </c>
      <c r="EA9" s="6">
        <v>1</v>
      </c>
      <c r="EB9" s="6">
        <v>1</v>
      </c>
      <c r="EC9" s="6">
        <v>1</v>
      </c>
      <c r="ED9" s="16"/>
      <c r="EE9" s="16"/>
      <c r="EF9" s="19">
        <v>1</v>
      </c>
      <c r="EG9" s="6">
        <v>1</v>
      </c>
      <c r="EH9" s="6">
        <v>1</v>
      </c>
      <c r="EI9" s="6">
        <v>1</v>
      </c>
      <c r="EJ9" s="6">
        <v>1</v>
      </c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6">
        <v>1</v>
      </c>
      <c r="ES9" s="6">
        <v>1</v>
      </c>
      <c r="ET9" s="6">
        <v>1</v>
      </c>
      <c r="EU9" s="6">
        <v>1</v>
      </c>
      <c r="EV9" s="6">
        <v>1</v>
      </c>
      <c r="EW9" s="16"/>
      <c r="EX9" s="16"/>
      <c r="EY9" s="6">
        <v>1</v>
      </c>
      <c r="EZ9" s="6">
        <v>1</v>
      </c>
      <c r="FA9" s="6">
        <v>1</v>
      </c>
      <c r="FB9" s="6">
        <v>1</v>
      </c>
      <c r="FC9" s="6">
        <v>1</v>
      </c>
      <c r="FD9" s="16"/>
      <c r="FE9" s="16"/>
      <c r="FF9" s="6">
        <v>1</v>
      </c>
      <c r="FG9" s="6">
        <v>1</v>
      </c>
      <c r="FH9" s="6">
        <v>1</v>
      </c>
      <c r="FI9" s="6">
        <v>1</v>
      </c>
      <c r="FJ9" s="6">
        <v>1</v>
      </c>
      <c r="FK9" s="16"/>
      <c r="FL9" s="16"/>
      <c r="FM9" s="19">
        <v>1</v>
      </c>
      <c r="FN9" s="6">
        <v>1</v>
      </c>
      <c r="FO9" s="6">
        <v>1</v>
      </c>
      <c r="FP9" s="6">
        <v>1</v>
      </c>
      <c r="FQ9" s="6">
        <v>1</v>
      </c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1</v>
      </c>
      <c r="GA9" s="6">
        <v>1</v>
      </c>
      <c r="GB9" s="6">
        <v>1</v>
      </c>
      <c r="GC9" s="6">
        <v>1</v>
      </c>
      <c r="GD9" s="16"/>
      <c r="GE9" s="16"/>
      <c r="GF9" s="19">
        <v>1</v>
      </c>
      <c r="GG9" s="6">
        <v>1</v>
      </c>
      <c r="GH9" s="6">
        <v>1</v>
      </c>
      <c r="GI9" s="6">
        <v>1</v>
      </c>
      <c r="GJ9" s="6">
        <v>1</v>
      </c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>
        <v>1</v>
      </c>
      <c r="GY9" s="16"/>
      <c r="GZ9" s="16"/>
      <c r="HA9" s="19">
        <v>1</v>
      </c>
      <c r="HB9" s="19">
        <v>1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>
        <v>1</v>
      </c>
      <c r="HK9" s="16"/>
      <c r="HL9" s="16"/>
      <c r="HM9" s="19">
        <v>1</v>
      </c>
      <c r="HN9" s="6">
        <v>1</v>
      </c>
      <c r="HO9" s="6">
        <v>1</v>
      </c>
      <c r="HP9" s="6">
        <v>1</v>
      </c>
      <c r="HQ9" s="6">
        <v>1</v>
      </c>
      <c r="HR9" s="16"/>
      <c r="HS9" s="16"/>
      <c r="HT9" s="19">
        <v>1</v>
      </c>
      <c r="HU9" s="6">
        <v>1</v>
      </c>
      <c r="HV9" s="6">
        <v>1</v>
      </c>
      <c r="HW9" s="6">
        <v>1</v>
      </c>
      <c r="HX9" s="6">
        <v>1</v>
      </c>
      <c r="HY9" s="16"/>
      <c r="HZ9" s="16"/>
      <c r="IA9" s="19">
        <v>1</v>
      </c>
      <c r="IB9" s="6">
        <v>1</v>
      </c>
      <c r="IC9" s="6">
        <v>1</v>
      </c>
      <c r="ID9" s="6">
        <v>1</v>
      </c>
      <c r="IE9" s="6">
        <v>1</v>
      </c>
      <c r="IF9" s="16"/>
      <c r="IG9" s="16"/>
      <c r="IH9" s="19">
        <v>1</v>
      </c>
      <c r="II9" s="6">
        <v>1</v>
      </c>
      <c r="IJ9" s="6">
        <v>1</v>
      </c>
      <c r="IK9" s="6">
        <v>1</v>
      </c>
      <c r="IL9" s="6">
        <v>1</v>
      </c>
      <c r="IM9" s="7">
        <f t="shared" si="39"/>
        <v>22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1</v>
      </c>
      <c r="IV9" s="55"/>
      <c r="IW9" s="6">
        <v>1</v>
      </c>
      <c r="IX9" s="6">
        <v>1</v>
      </c>
      <c r="IY9" s="16"/>
      <c r="IZ9" s="16"/>
      <c r="JA9" s="55"/>
      <c r="JB9" s="6">
        <v>1</v>
      </c>
      <c r="JC9" s="6">
        <v>1</v>
      </c>
      <c r="JD9" s="6">
        <v>1</v>
      </c>
      <c r="JE9" s="6">
        <v>1</v>
      </c>
      <c r="JF9" s="16"/>
      <c r="JG9" s="16"/>
      <c r="JH9" s="6">
        <v>1</v>
      </c>
      <c r="JI9" s="6">
        <v>1</v>
      </c>
      <c r="JJ9" s="6">
        <v>1</v>
      </c>
      <c r="JK9" s="6">
        <v>1</v>
      </c>
      <c r="JL9" s="6">
        <v>1</v>
      </c>
      <c r="JM9" s="16"/>
      <c r="JN9" s="16"/>
      <c r="JO9" s="6">
        <v>1</v>
      </c>
      <c r="JP9" s="6">
        <v>1</v>
      </c>
      <c r="JQ9" s="6">
        <v>1</v>
      </c>
      <c r="JR9" s="6">
        <v>1</v>
      </c>
      <c r="JS9" s="6">
        <v>1</v>
      </c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>
        <v>1</v>
      </c>
      <c r="KF9" s="16"/>
      <c r="KG9" s="16"/>
      <c r="KH9" s="6">
        <v>1</v>
      </c>
      <c r="KI9" s="6">
        <v>1</v>
      </c>
      <c r="KJ9" s="6">
        <v>1</v>
      </c>
      <c r="KK9" s="6">
        <v>1</v>
      </c>
      <c r="KL9" s="6">
        <v>1</v>
      </c>
      <c r="KM9" s="16"/>
      <c r="KN9" s="16"/>
      <c r="KO9" s="6">
        <v>1</v>
      </c>
      <c r="KP9" s="6">
        <v>1</v>
      </c>
      <c r="KQ9" s="55"/>
      <c r="KR9" s="6">
        <v>1</v>
      </c>
      <c r="KS9" s="6">
        <v>1</v>
      </c>
      <c r="KT9" s="16"/>
      <c r="KU9" s="16"/>
      <c r="KV9" s="6">
        <v>1</v>
      </c>
      <c r="KW9" s="6">
        <v>1</v>
      </c>
      <c r="KX9" s="6">
        <v>1</v>
      </c>
      <c r="KY9" s="6">
        <v>1</v>
      </c>
      <c r="KZ9" s="6">
        <v>1</v>
      </c>
      <c r="LA9" s="16"/>
      <c r="LB9" s="16"/>
      <c r="LC9" s="6">
        <v>1</v>
      </c>
      <c r="LD9" s="6">
        <v>1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>
        <v>1</v>
      </c>
      <c r="LM9" s="16"/>
      <c r="LN9" s="16"/>
      <c r="LO9" s="6">
        <v>1</v>
      </c>
      <c r="LP9" s="6">
        <v>1</v>
      </c>
      <c r="LQ9" s="6">
        <v>1</v>
      </c>
      <c r="LR9" s="6">
        <v>1</v>
      </c>
      <c r="LS9" s="6">
        <v>1</v>
      </c>
      <c r="LT9" s="16"/>
      <c r="LU9" s="16"/>
      <c r="LV9" s="6">
        <v>1</v>
      </c>
      <c r="LW9" s="6">
        <v>1</v>
      </c>
      <c r="LX9" s="6">
        <v>1</v>
      </c>
      <c r="LY9" s="6">
        <v>1</v>
      </c>
      <c r="LZ9" s="6">
        <v>1</v>
      </c>
      <c r="MA9" s="16"/>
      <c r="MB9" s="16"/>
      <c r="MC9" s="6">
        <v>1</v>
      </c>
      <c r="MD9" s="55"/>
      <c r="ME9" s="6">
        <v>1</v>
      </c>
      <c r="MF9" s="6">
        <v>1</v>
      </c>
      <c r="MG9" s="6">
        <v>1</v>
      </c>
      <c r="MH9" s="16"/>
      <c r="MI9" s="16"/>
      <c r="MJ9" s="6">
        <v>1</v>
      </c>
      <c r="MK9" s="6">
        <v>1</v>
      </c>
      <c r="ML9" s="6">
        <v>1</v>
      </c>
      <c r="MM9" s="6">
        <v>1</v>
      </c>
      <c r="MN9" s="7">
        <f t="shared" si="0"/>
        <v>19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>
        <v>1</v>
      </c>
      <c r="MT9" s="16"/>
      <c r="MU9" s="16"/>
      <c r="MV9" s="6">
        <v>1</v>
      </c>
      <c r="MW9" s="6">
        <v>1</v>
      </c>
      <c r="MX9" s="6">
        <v>1</v>
      </c>
      <c r="MY9" s="6">
        <v>1</v>
      </c>
      <c r="MZ9" s="6">
        <v>1</v>
      </c>
      <c r="NA9" s="16"/>
      <c r="NB9" s="16"/>
      <c r="NC9" s="6">
        <v>1</v>
      </c>
      <c r="ND9" s="6">
        <v>1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20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22</v>
      </c>
      <c r="PS9" s="9">
        <f t="shared" si="11"/>
        <v>18</v>
      </c>
      <c r="PT9" s="9">
        <f t="shared" si="12"/>
        <v>21</v>
      </c>
      <c r="PU9" s="9">
        <f t="shared" si="13"/>
        <v>19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61" t="s">
        <v>286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1</v>
      </c>
      <c r="R10" s="6">
        <v>1</v>
      </c>
      <c r="S10" s="6">
        <v>1</v>
      </c>
      <c r="T10" s="6">
        <v>1</v>
      </c>
      <c r="U10" s="16"/>
      <c r="V10" s="16"/>
      <c r="W10" s="19">
        <v>1</v>
      </c>
      <c r="X10" s="6">
        <v>1</v>
      </c>
      <c r="Y10" s="6">
        <v>1</v>
      </c>
      <c r="Z10" s="6">
        <v>1</v>
      </c>
      <c r="AA10" s="6">
        <v>1</v>
      </c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1</v>
      </c>
      <c r="AR10" s="6">
        <v>1</v>
      </c>
      <c r="AS10" s="6">
        <v>1</v>
      </c>
      <c r="AT10" s="6">
        <v>1</v>
      </c>
      <c r="AU10" s="16"/>
      <c r="AV10" s="16"/>
      <c r="AW10" s="19">
        <v>1</v>
      </c>
      <c r="AX10" s="6">
        <v>1</v>
      </c>
      <c r="AY10" s="6">
        <v>1</v>
      </c>
      <c r="AZ10" s="6">
        <v>1</v>
      </c>
      <c r="BA10" s="6">
        <v>1</v>
      </c>
      <c r="BB10" s="16"/>
      <c r="BC10" s="16"/>
      <c r="BD10" s="19">
        <v>1</v>
      </c>
      <c r="BE10" s="6">
        <v>1</v>
      </c>
      <c r="BF10" s="6">
        <v>1</v>
      </c>
      <c r="BG10" s="6">
        <v>1</v>
      </c>
      <c r="BH10" s="6">
        <v>1</v>
      </c>
      <c r="BI10" s="16"/>
      <c r="BJ10" s="16"/>
      <c r="BK10" s="19">
        <v>1</v>
      </c>
      <c r="BL10" s="6">
        <v>1</v>
      </c>
      <c r="BM10" s="6">
        <v>1</v>
      </c>
      <c r="BN10" s="6">
        <v>1</v>
      </c>
      <c r="BO10" s="6">
        <v>1</v>
      </c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1</v>
      </c>
      <c r="BY10" s="6">
        <v>1</v>
      </c>
      <c r="BZ10" s="6">
        <v>1</v>
      </c>
      <c r="CA10" s="6">
        <v>1</v>
      </c>
      <c r="CB10" s="16"/>
      <c r="CC10" s="16"/>
      <c r="CD10" s="19">
        <v>1</v>
      </c>
      <c r="CE10" s="19">
        <v>1</v>
      </c>
      <c r="CF10" s="6">
        <v>1</v>
      </c>
      <c r="CG10" s="6">
        <v>1</v>
      </c>
      <c r="CH10" s="6">
        <v>1</v>
      </c>
      <c r="CI10" s="16"/>
      <c r="CJ10" s="16"/>
      <c r="CK10" s="19">
        <v>1</v>
      </c>
      <c r="CL10" s="6">
        <v>1</v>
      </c>
      <c r="CM10" s="6">
        <v>1</v>
      </c>
      <c r="CN10" s="6">
        <v>1</v>
      </c>
      <c r="CO10" s="6">
        <v>1</v>
      </c>
      <c r="CP10" s="16"/>
      <c r="CQ10" s="16"/>
      <c r="CR10" s="19">
        <v>1</v>
      </c>
      <c r="CS10" s="6">
        <v>1</v>
      </c>
      <c r="CT10" s="6">
        <v>1</v>
      </c>
      <c r="CU10" s="6">
        <v>1</v>
      </c>
      <c r="CV10" s="55"/>
      <c r="CW10" s="16"/>
      <c r="CX10" s="16"/>
      <c r="CY10" s="55"/>
      <c r="CZ10" s="6">
        <v>1</v>
      </c>
      <c r="DA10" s="7">
        <f t="shared" si="23"/>
        <v>20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1</v>
      </c>
      <c r="DL10" s="6">
        <v>1</v>
      </c>
      <c r="DM10" s="6">
        <v>1</v>
      </c>
      <c r="DN10" s="6">
        <v>1</v>
      </c>
      <c r="DO10" s="6">
        <v>1</v>
      </c>
      <c r="DP10" s="16"/>
      <c r="DQ10" s="16"/>
      <c r="DR10" s="55"/>
      <c r="DS10" s="6">
        <v>1</v>
      </c>
      <c r="DT10" s="6">
        <v>1</v>
      </c>
      <c r="DU10" s="6">
        <v>1</v>
      </c>
      <c r="DV10" s="6">
        <v>1</v>
      </c>
      <c r="DW10" s="16"/>
      <c r="DX10" s="16"/>
      <c r="DY10" s="19">
        <v>1</v>
      </c>
      <c r="DZ10" s="6">
        <v>1</v>
      </c>
      <c r="EA10" s="6">
        <v>1</v>
      </c>
      <c r="EB10" s="6">
        <v>1</v>
      </c>
      <c r="EC10" s="6">
        <v>1</v>
      </c>
      <c r="ED10" s="16"/>
      <c r="EE10" s="16"/>
      <c r="EF10" s="19">
        <v>1</v>
      </c>
      <c r="EG10" s="6">
        <v>1</v>
      </c>
      <c r="EH10" s="6">
        <v>1</v>
      </c>
      <c r="EI10" s="6">
        <v>1</v>
      </c>
      <c r="EJ10" s="6">
        <v>1</v>
      </c>
      <c r="EK10" s="7">
        <f t="shared" si="27"/>
        <v>22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6">
        <v>1</v>
      </c>
      <c r="ES10" s="6">
        <v>1</v>
      </c>
      <c r="ET10" s="6">
        <v>1</v>
      </c>
      <c r="EU10" s="6">
        <v>1</v>
      </c>
      <c r="EV10" s="6">
        <v>1</v>
      </c>
      <c r="EW10" s="16"/>
      <c r="EX10" s="16"/>
      <c r="EY10" s="6">
        <v>1</v>
      </c>
      <c r="EZ10" s="6">
        <v>1</v>
      </c>
      <c r="FA10" s="6">
        <v>1</v>
      </c>
      <c r="FB10" s="6">
        <v>1</v>
      </c>
      <c r="FC10" s="6">
        <v>1</v>
      </c>
      <c r="FD10" s="16"/>
      <c r="FE10" s="16"/>
      <c r="FF10" s="6">
        <v>1</v>
      </c>
      <c r="FG10" s="6">
        <v>1</v>
      </c>
      <c r="FH10" s="6">
        <v>1</v>
      </c>
      <c r="FI10" s="6">
        <v>1</v>
      </c>
      <c r="FJ10" s="6">
        <v>1</v>
      </c>
      <c r="FK10" s="16"/>
      <c r="FL10" s="16"/>
      <c r="FM10" s="19">
        <v>1</v>
      </c>
      <c r="FN10" s="6">
        <v>1</v>
      </c>
      <c r="FO10" s="6">
        <v>1</v>
      </c>
      <c r="FP10" s="6">
        <v>1</v>
      </c>
      <c r="FQ10" s="6">
        <v>1</v>
      </c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1</v>
      </c>
      <c r="GA10" s="6">
        <v>1</v>
      </c>
      <c r="GB10" s="6">
        <v>1</v>
      </c>
      <c r="GC10" s="6">
        <v>1</v>
      </c>
      <c r="GD10" s="16"/>
      <c r="GE10" s="16"/>
      <c r="GF10" s="19">
        <v>1</v>
      </c>
      <c r="GG10" s="6">
        <v>1</v>
      </c>
      <c r="GH10" s="6">
        <v>1</v>
      </c>
      <c r="GI10" s="6">
        <v>1</v>
      </c>
      <c r="GJ10" s="6">
        <v>1</v>
      </c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>
        <v>1</v>
      </c>
      <c r="GY10" s="16"/>
      <c r="GZ10" s="16"/>
      <c r="HA10" s="19">
        <v>1</v>
      </c>
      <c r="HB10" s="19">
        <v>1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>
        <v>1</v>
      </c>
      <c r="HK10" s="16"/>
      <c r="HL10" s="16"/>
      <c r="HM10" s="19">
        <v>1</v>
      </c>
      <c r="HN10" s="6">
        <v>1</v>
      </c>
      <c r="HO10" s="6">
        <v>1</v>
      </c>
      <c r="HP10" s="6">
        <v>1</v>
      </c>
      <c r="HQ10" s="6">
        <v>1</v>
      </c>
      <c r="HR10" s="16"/>
      <c r="HS10" s="16"/>
      <c r="HT10" s="19">
        <v>1</v>
      </c>
      <c r="HU10" s="6">
        <v>1</v>
      </c>
      <c r="HV10" s="6">
        <v>1</v>
      </c>
      <c r="HW10" s="6">
        <v>1</v>
      </c>
      <c r="HX10" s="6">
        <v>1</v>
      </c>
      <c r="HY10" s="16"/>
      <c r="HZ10" s="16"/>
      <c r="IA10" s="19">
        <v>1</v>
      </c>
      <c r="IB10" s="6">
        <v>1</v>
      </c>
      <c r="IC10" s="6">
        <v>1</v>
      </c>
      <c r="ID10" s="6">
        <v>1</v>
      </c>
      <c r="IE10" s="6">
        <v>1</v>
      </c>
      <c r="IF10" s="16"/>
      <c r="IG10" s="16"/>
      <c r="IH10" s="19">
        <v>1</v>
      </c>
      <c r="II10" s="6">
        <v>1</v>
      </c>
      <c r="IJ10" s="6">
        <v>1</v>
      </c>
      <c r="IK10" s="6">
        <v>1</v>
      </c>
      <c r="IL10" s="6">
        <v>1</v>
      </c>
      <c r="IM10" s="7">
        <f t="shared" si="39"/>
        <v>22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1</v>
      </c>
      <c r="IV10" s="55"/>
      <c r="IW10" s="6">
        <v>1</v>
      </c>
      <c r="IX10" s="6">
        <v>1</v>
      </c>
      <c r="IY10" s="16"/>
      <c r="IZ10" s="16"/>
      <c r="JA10" s="55"/>
      <c r="JB10" s="6">
        <v>1</v>
      </c>
      <c r="JC10" s="6">
        <v>1</v>
      </c>
      <c r="JD10" s="6">
        <v>1</v>
      </c>
      <c r="JE10" s="6">
        <v>1</v>
      </c>
      <c r="JF10" s="16"/>
      <c r="JG10" s="16"/>
      <c r="JH10" s="6">
        <v>1</v>
      </c>
      <c r="JI10" s="6">
        <v>1</v>
      </c>
      <c r="JJ10" s="6">
        <v>1</v>
      </c>
      <c r="JK10" s="6">
        <v>1</v>
      </c>
      <c r="JL10" s="6">
        <v>1</v>
      </c>
      <c r="JM10" s="16"/>
      <c r="JN10" s="16"/>
      <c r="JO10" s="6">
        <v>1</v>
      </c>
      <c r="JP10" s="6">
        <v>1</v>
      </c>
      <c r="JQ10" s="6">
        <v>1</v>
      </c>
      <c r="JR10" s="6">
        <v>1</v>
      </c>
      <c r="JS10" s="6">
        <v>1</v>
      </c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>
        <v>1</v>
      </c>
      <c r="KF10" s="16"/>
      <c r="KG10" s="16"/>
      <c r="KH10" s="6">
        <v>1</v>
      </c>
      <c r="KI10" s="6">
        <v>1</v>
      </c>
      <c r="KJ10" s="6">
        <v>1</v>
      </c>
      <c r="KK10" s="6">
        <v>1</v>
      </c>
      <c r="KL10" s="6">
        <v>1</v>
      </c>
      <c r="KM10" s="16"/>
      <c r="KN10" s="16"/>
      <c r="KO10" s="6">
        <v>1</v>
      </c>
      <c r="KP10" s="6">
        <v>1</v>
      </c>
      <c r="KQ10" s="55"/>
      <c r="KR10" s="6">
        <v>1</v>
      </c>
      <c r="KS10" s="6">
        <v>1</v>
      </c>
      <c r="KT10" s="16"/>
      <c r="KU10" s="16"/>
      <c r="KV10" s="6">
        <v>1</v>
      </c>
      <c r="KW10" s="6">
        <v>1</v>
      </c>
      <c r="KX10" s="6">
        <v>1</v>
      </c>
      <c r="KY10" s="6">
        <v>1</v>
      </c>
      <c r="KZ10" s="6">
        <v>1</v>
      </c>
      <c r="LA10" s="16"/>
      <c r="LB10" s="16"/>
      <c r="LC10" s="6">
        <v>1</v>
      </c>
      <c r="LD10" s="6">
        <v>1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>
        <v>1</v>
      </c>
      <c r="LM10" s="16"/>
      <c r="LN10" s="16"/>
      <c r="LO10" s="6">
        <v>1</v>
      </c>
      <c r="LP10" s="6">
        <v>1</v>
      </c>
      <c r="LQ10" s="6">
        <v>1</v>
      </c>
      <c r="LR10" s="6">
        <v>1</v>
      </c>
      <c r="LS10" s="6">
        <v>1</v>
      </c>
      <c r="LT10" s="16"/>
      <c r="LU10" s="16"/>
      <c r="LV10" s="6">
        <v>1</v>
      </c>
      <c r="LW10" s="6">
        <v>1</v>
      </c>
      <c r="LX10" s="6">
        <v>1</v>
      </c>
      <c r="LY10" s="6">
        <v>1</v>
      </c>
      <c r="LZ10" s="6">
        <v>1</v>
      </c>
      <c r="MA10" s="16"/>
      <c r="MB10" s="16"/>
      <c r="MC10" s="6">
        <v>1</v>
      </c>
      <c r="MD10" s="55"/>
      <c r="ME10" s="6">
        <v>1</v>
      </c>
      <c r="MF10" s="6">
        <v>1</v>
      </c>
      <c r="MG10" s="6">
        <v>1</v>
      </c>
      <c r="MH10" s="16"/>
      <c r="MI10" s="16"/>
      <c r="MJ10" s="6">
        <v>1</v>
      </c>
      <c r="MK10" s="6">
        <v>1</v>
      </c>
      <c r="ML10" s="6">
        <v>1</v>
      </c>
      <c r="MM10" s="6">
        <v>1</v>
      </c>
      <c r="MN10" s="7">
        <f t="shared" si="0"/>
        <v>19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>
        <v>1</v>
      </c>
      <c r="MT10" s="16"/>
      <c r="MU10" s="16"/>
      <c r="MV10" s="6">
        <v>1</v>
      </c>
      <c r="MW10" s="6">
        <v>1</v>
      </c>
      <c r="MX10" s="6">
        <v>1</v>
      </c>
      <c r="MY10" s="6">
        <v>1</v>
      </c>
      <c r="MZ10" s="6">
        <v>1</v>
      </c>
      <c r="NA10" s="16"/>
      <c r="NB10" s="16"/>
      <c r="NC10" s="6">
        <v>1</v>
      </c>
      <c r="ND10" s="6">
        <v>1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20</v>
      </c>
      <c r="PO10" s="9">
        <f t="shared" si="7"/>
        <v>22</v>
      </c>
      <c r="PP10" s="9">
        <f t="shared" si="8"/>
        <v>20</v>
      </c>
      <c r="PQ10" s="9">
        <f t="shared" si="9"/>
        <v>16</v>
      </c>
      <c r="PR10" s="9">
        <f t="shared" si="10"/>
        <v>22</v>
      </c>
      <c r="PS10" s="9">
        <f t="shared" si="11"/>
        <v>18</v>
      </c>
      <c r="PT10" s="9">
        <f t="shared" si="12"/>
        <v>21</v>
      </c>
      <c r="PU10" s="9">
        <f t="shared" si="13"/>
        <v>19</v>
      </c>
      <c r="PV10" s="9">
        <f t="shared" si="59"/>
        <v>9</v>
      </c>
      <c r="PW10" s="9" t="str">
        <f t="shared" si="60"/>
        <v>-</v>
      </c>
      <c r="PX10" s="10">
        <f t="shared" si="14"/>
        <v>200</v>
      </c>
      <c r="PY10" s="10">
        <f t="shared" si="61"/>
        <v>200</v>
      </c>
      <c r="PZ10" s="11">
        <f t="shared" si="62"/>
        <v>100</v>
      </c>
    </row>
    <row r="11" spans="1:442" ht="21.75">
      <c r="A11" s="61" t="s">
        <v>287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1</v>
      </c>
      <c r="R11" s="6">
        <v>1</v>
      </c>
      <c r="S11" s="6">
        <v>1</v>
      </c>
      <c r="T11" s="6">
        <v>1</v>
      </c>
      <c r="U11" s="16"/>
      <c r="V11" s="16"/>
      <c r="W11" s="19">
        <v>1</v>
      </c>
      <c r="X11" s="6">
        <v>1</v>
      </c>
      <c r="Y11" s="6">
        <v>1</v>
      </c>
      <c r="Z11" s="6">
        <v>1</v>
      </c>
      <c r="AA11" s="6">
        <v>1</v>
      </c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1</v>
      </c>
      <c r="AR11" s="6">
        <v>1</v>
      </c>
      <c r="AS11" s="6">
        <v>1</v>
      </c>
      <c r="AT11" s="6">
        <v>1</v>
      </c>
      <c r="AU11" s="16"/>
      <c r="AV11" s="16"/>
      <c r="AW11" s="19">
        <v>1</v>
      </c>
      <c r="AX11" s="6">
        <v>1</v>
      </c>
      <c r="AY11" s="6">
        <v>1</v>
      </c>
      <c r="AZ11" s="6">
        <v>1</v>
      </c>
      <c r="BA11" s="6">
        <v>1</v>
      </c>
      <c r="BB11" s="16"/>
      <c r="BC11" s="16"/>
      <c r="BD11" s="19">
        <v>1</v>
      </c>
      <c r="BE11" s="6">
        <v>1</v>
      </c>
      <c r="BF11" s="6">
        <v>1</v>
      </c>
      <c r="BG11" s="6">
        <v>1</v>
      </c>
      <c r="BH11" s="6">
        <v>1</v>
      </c>
      <c r="BI11" s="16"/>
      <c r="BJ11" s="16"/>
      <c r="BK11" s="19">
        <v>1</v>
      </c>
      <c r="BL11" s="6">
        <v>1</v>
      </c>
      <c r="BM11" s="6">
        <v>1</v>
      </c>
      <c r="BN11" s="6">
        <v>1</v>
      </c>
      <c r="BO11" s="6">
        <v>1</v>
      </c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1</v>
      </c>
      <c r="BY11" s="6">
        <v>1</v>
      </c>
      <c r="BZ11" s="6">
        <v>1</v>
      </c>
      <c r="CA11" s="6">
        <v>1</v>
      </c>
      <c r="CB11" s="16"/>
      <c r="CC11" s="16"/>
      <c r="CD11" s="19">
        <v>1</v>
      </c>
      <c r="CE11" s="19">
        <v>1</v>
      </c>
      <c r="CF11" s="6">
        <v>1</v>
      </c>
      <c r="CG11" s="6">
        <v>1</v>
      </c>
      <c r="CH11" s="6">
        <v>1</v>
      </c>
      <c r="CI11" s="16"/>
      <c r="CJ11" s="16"/>
      <c r="CK11" s="19">
        <v>1</v>
      </c>
      <c r="CL11" s="6">
        <v>1</v>
      </c>
      <c r="CM11" s="6">
        <v>1</v>
      </c>
      <c r="CN11" s="6">
        <v>1</v>
      </c>
      <c r="CO11" s="6">
        <v>1</v>
      </c>
      <c r="CP11" s="16"/>
      <c r="CQ11" s="16"/>
      <c r="CR11" s="19">
        <v>1</v>
      </c>
      <c r="CS11" s="6">
        <v>1</v>
      </c>
      <c r="CT11" s="6">
        <v>1</v>
      </c>
      <c r="CU11" s="6">
        <v>1</v>
      </c>
      <c r="CV11" s="55"/>
      <c r="CW11" s="16"/>
      <c r="CX11" s="16"/>
      <c r="CY11" s="55"/>
      <c r="CZ11" s="6">
        <v>1</v>
      </c>
      <c r="DA11" s="7">
        <f t="shared" si="23"/>
        <v>20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1</v>
      </c>
      <c r="DM11" s="6">
        <v>1</v>
      </c>
      <c r="DN11" s="6">
        <v>1</v>
      </c>
      <c r="DO11" s="6">
        <v>1</v>
      </c>
      <c r="DP11" s="16"/>
      <c r="DQ11" s="16"/>
      <c r="DR11" s="55"/>
      <c r="DS11" s="6">
        <v>1</v>
      </c>
      <c r="DT11" s="6">
        <v>1</v>
      </c>
      <c r="DU11" s="6">
        <v>1</v>
      </c>
      <c r="DV11" s="6">
        <v>1</v>
      </c>
      <c r="DW11" s="16"/>
      <c r="DX11" s="16"/>
      <c r="DY11" s="19">
        <v>1</v>
      </c>
      <c r="DZ11" s="6">
        <v>1</v>
      </c>
      <c r="EA11" s="6">
        <v>1</v>
      </c>
      <c r="EB11" s="6">
        <v>1</v>
      </c>
      <c r="EC11" s="6">
        <v>1</v>
      </c>
      <c r="ED11" s="16"/>
      <c r="EE11" s="16"/>
      <c r="EF11" s="19">
        <v>1</v>
      </c>
      <c r="EG11" s="6">
        <v>1</v>
      </c>
      <c r="EH11" s="6">
        <v>1</v>
      </c>
      <c r="EI11" s="6">
        <v>1</v>
      </c>
      <c r="EJ11" s="6">
        <v>1</v>
      </c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6">
        <v>1</v>
      </c>
      <c r="ES11" s="6">
        <v>1</v>
      </c>
      <c r="ET11" s="6">
        <v>1</v>
      </c>
      <c r="EU11" s="6">
        <v>1</v>
      </c>
      <c r="EV11" s="6">
        <v>1</v>
      </c>
      <c r="EW11" s="16"/>
      <c r="EX11" s="16"/>
      <c r="EY11" s="6">
        <v>1</v>
      </c>
      <c r="EZ11" s="6">
        <v>1</v>
      </c>
      <c r="FA11" s="6">
        <v>1</v>
      </c>
      <c r="FB11" s="6">
        <v>1</v>
      </c>
      <c r="FC11" s="6">
        <v>1</v>
      </c>
      <c r="FD11" s="16"/>
      <c r="FE11" s="16"/>
      <c r="FF11" s="6">
        <v>1</v>
      </c>
      <c r="FG11" s="6">
        <v>1</v>
      </c>
      <c r="FH11" s="6">
        <v>1</v>
      </c>
      <c r="FI11" s="6">
        <v>1</v>
      </c>
      <c r="FJ11" s="6">
        <v>1</v>
      </c>
      <c r="FK11" s="16"/>
      <c r="FL11" s="16"/>
      <c r="FM11" s="19">
        <v>1</v>
      </c>
      <c r="FN11" s="6">
        <v>1</v>
      </c>
      <c r="FO11" s="6">
        <v>1</v>
      </c>
      <c r="FP11" s="6">
        <v>1</v>
      </c>
      <c r="FQ11" s="6">
        <v>1</v>
      </c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1</v>
      </c>
      <c r="GA11" s="6">
        <v>1</v>
      </c>
      <c r="GB11" s="6">
        <v>1</v>
      </c>
      <c r="GC11" s="6">
        <v>1</v>
      </c>
      <c r="GD11" s="16"/>
      <c r="GE11" s="16"/>
      <c r="GF11" s="19">
        <v>1</v>
      </c>
      <c r="GG11" s="6">
        <v>1</v>
      </c>
      <c r="GH11" s="6">
        <v>1</v>
      </c>
      <c r="GI11" s="6">
        <v>1</v>
      </c>
      <c r="GJ11" s="6">
        <v>1</v>
      </c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>
        <v>1</v>
      </c>
      <c r="GY11" s="16"/>
      <c r="GZ11" s="16"/>
      <c r="HA11" s="19">
        <v>1</v>
      </c>
      <c r="HB11" s="19">
        <v>1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>
        <v>1</v>
      </c>
      <c r="HK11" s="16"/>
      <c r="HL11" s="16"/>
      <c r="HM11" s="19">
        <v>1</v>
      </c>
      <c r="HN11" s="6">
        <v>1</v>
      </c>
      <c r="HO11" s="6">
        <v>1</v>
      </c>
      <c r="HP11" s="6">
        <v>1</v>
      </c>
      <c r="HQ11" s="6">
        <v>1</v>
      </c>
      <c r="HR11" s="16"/>
      <c r="HS11" s="16"/>
      <c r="HT11" s="19">
        <v>1</v>
      </c>
      <c r="HU11" s="6">
        <v>1</v>
      </c>
      <c r="HV11" s="6">
        <v>1</v>
      </c>
      <c r="HW11" s="6">
        <v>1</v>
      </c>
      <c r="HX11" s="6">
        <v>1</v>
      </c>
      <c r="HY11" s="16"/>
      <c r="HZ11" s="16"/>
      <c r="IA11" s="19">
        <v>1</v>
      </c>
      <c r="IB11" s="6">
        <v>1</v>
      </c>
      <c r="IC11" s="6">
        <v>1</v>
      </c>
      <c r="ID11" s="6">
        <v>1</v>
      </c>
      <c r="IE11" s="6">
        <v>1</v>
      </c>
      <c r="IF11" s="16"/>
      <c r="IG11" s="16"/>
      <c r="IH11" s="19">
        <v>1</v>
      </c>
      <c r="II11" s="6">
        <v>1</v>
      </c>
      <c r="IJ11" s="6">
        <v>1</v>
      </c>
      <c r="IK11" s="6">
        <v>1</v>
      </c>
      <c r="IL11" s="6">
        <v>1</v>
      </c>
      <c r="IM11" s="7">
        <f t="shared" si="39"/>
        <v>22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1</v>
      </c>
      <c r="IV11" s="55"/>
      <c r="IW11" s="6">
        <v>1</v>
      </c>
      <c r="IX11" s="6">
        <v>1</v>
      </c>
      <c r="IY11" s="16"/>
      <c r="IZ11" s="16"/>
      <c r="JA11" s="55"/>
      <c r="JB11" s="6">
        <v>1</v>
      </c>
      <c r="JC11" s="6">
        <v>1</v>
      </c>
      <c r="JD11" s="6">
        <v>1</v>
      </c>
      <c r="JE11" s="6">
        <v>1</v>
      </c>
      <c r="JF11" s="16"/>
      <c r="JG11" s="16"/>
      <c r="JH11" s="6">
        <v>1</v>
      </c>
      <c r="JI11" s="6">
        <v>1</v>
      </c>
      <c r="JJ11" s="6">
        <v>1</v>
      </c>
      <c r="JK11" s="6">
        <v>1</v>
      </c>
      <c r="JL11" s="6">
        <v>1</v>
      </c>
      <c r="JM11" s="16"/>
      <c r="JN11" s="16"/>
      <c r="JO11" s="6">
        <v>1</v>
      </c>
      <c r="JP11" s="6">
        <v>1</v>
      </c>
      <c r="JQ11" s="6">
        <v>1</v>
      </c>
      <c r="JR11" s="6">
        <v>1</v>
      </c>
      <c r="JS11" s="6">
        <v>1</v>
      </c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>
        <v>1</v>
      </c>
      <c r="KF11" s="16"/>
      <c r="KG11" s="16"/>
      <c r="KH11" s="6">
        <v>1</v>
      </c>
      <c r="KI11" s="6">
        <v>1</v>
      </c>
      <c r="KJ11" s="6">
        <v>1</v>
      </c>
      <c r="KK11" s="6">
        <v>1</v>
      </c>
      <c r="KL11" s="6">
        <v>1</v>
      </c>
      <c r="KM11" s="16"/>
      <c r="KN11" s="16"/>
      <c r="KO11" s="6">
        <v>1</v>
      </c>
      <c r="KP11" s="6">
        <v>1</v>
      </c>
      <c r="KQ11" s="55"/>
      <c r="KR11" s="6">
        <v>1</v>
      </c>
      <c r="KS11" s="6">
        <v>1</v>
      </c>
      <c r="KT11" s="16"/>
      <c r="KU11" s="16"/>
      <c r="KV11" s="6">
        <v>1</v>
      </c>
      <c r="KW11" s="6">
        <v>1</v>
      </c>
      <c r="KX11" s="6">
        <v>1</v>
      </c>
      <c r="KY11" s="6">
        <v>1</v>
      </c>
      <c r="KZ11" s="6">
        <v>1</v>
      </c>
      <c r="LA11" s="16"/>
      <c r="LB11" s="16"/>
      <c r="LC11" s="6">
        <v>1</v>
      </c>
      <c r="LD11" s="6">
        <v>1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>
        <v>1</v>
      </c>
      <c r="LM11" s="16"/>
      <c r="LN11" s="16"/>
      <c r="LO11" s="6">
        <v>1</v>
      </c>
      <c r="LP11" s="6">
        <v>1</v>
      </c>
      <c r="LQ11" s="6">
        <v>1</v>
      </c>
      <c r="LR11" s="6">
        <v>1</v>
      </c>
      <c r="LS11" s="6">
        <v>1</v>
      </c>
      <c r="LT11" s="16"/>
      <c r="LU11" s="16"/>
      <c r="LV11" s="6">
        <v>1</v>
      </c>
      <c r="LW11" s="6">
        <v>1</v>
      </c>
      <c r="LX11" s="6">
        <v>1</v>
      </c>
      <c r="LY11" s="6">
        <v>1</v>
      </c>
      <c r="LZ11" s="6">
        <v>1</v>
      </c>
      <c r="MA11" s="16"/>
      <c r="MB11" s="16"/>
      <c r="MC11" s="6">
        <v>1</v>
      </c>
      <c r="MD11" s="55"/>
      <c r="ME11" s="6">
        <v>1</v>
      </c>
      <c r="MF11" s="6">
        <v>1</v>
      </c>
      <c r="MG11" s="6">
        <v>1</v>
      </c>
      <c r="MH11" s="16"/>
      <c r="MI11" s="16"/>
      <c r="MJ11" s="6">
        <v>1</v>
      </c>
      <c r="MK11" s="6">
        <v>1</v>
      </c>
      <c r="ML11" s="6">
        <v>1</v>
      </c>
      <c r="MM11" s="6">
        <v>1</v>
      </c>
      <c r="MN11" s="7">
        <f t="shared" si="0"/>
        <v>19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>
        <v>1</v>
      </c>
      <c r="MT11" s="16"/>
      <c r="MU11" s="16"/>
      <c r="MV11" s="6">
        <v>1</v>
      </c>
      <c r="MW11" s="6">
        <v>1</v>
      </c>
      <c r="MX11" s="6">
        <v>1</v>
      </c>
      <c r="MY11" s="6">
        <v>1</v>
      </c>
      <c r="MZ11" s="6">
        <v>1</v>
      </c>
      <c r="NA11" s="16"/>
      <c r="NB11" s="16"/>
      <c r="NC11" s="6">
        <v>1</v>
      </c>
      <c r="ND11" s="6">
        <v>1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20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22</v>
      </c>
      <c r="PS11" s="9">
        <f t="shared" si="11"/>
        <v>18</v>
      </c>
      <c r="PT11" s="9">
        <f t="shared" si="12"/>
        <v>21</v>
      </c>
      <c r="PU11" s="9">
        <f t="shared" si="13"/>
        <v>19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61" t="s">
        <v>288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1</v>
      </c>
      <c r="R12" s="6">
        <v>1</v>
      </c>
      <c r="S12" s="6">
        <v>1</v>
      </c>
      <c r="T12" s="6">
        <v>1</v>
      </c>
      <c r="U12" s="16"/>
      <c r="V12" s="16"/>
      <c r="W12" s="19">
        <v>1</v>
      </c>
      <c r="X12" s="6">
        <v>1</v>
      </c>
      <c r="Y12" s="6">
        <v>1</v>
      </c>
      <c r="Z12" s="6">
        <v>1</v>
      </c>
      <c r="AA12" s="6">
        <v>1</v>
      </c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1</v>
      </c>
      <c r="AR12" s="6">
        <v>1</v>
      </c>
      <c r="AS12" s="6">
        <v>1</v>
      </c>
      <c r="AT12" s="6">
        <v>1</v>
      </c>
      <c r="AU12" s="16"/>
      <c r="AV12" s="16"/>
      <c r="AW12" s="19">
        <v>1</v>
      </c>
      <c r="AX12" s="6">
        <v>1</v>
      </c>
      <c r="AY12" s="6">
        <v>1</v>
      </c>
      <c r="AZ12" s="6">
        <v>1</v>
      </c>
      <c r="BA12" s="6">
        <v>1</v>
      </c>
      <c r="BB12" s="16"/>
      <c r="BC12" s="16"/>
      <c r="BD12" s="19">
        <v>1</v>
      </c>
      <c r="BE12" s="6">
        <v>1</v>
      </c>
      <c r="BF12" s="6">
        <v>1</v>
      </c>
      <c r="BG12" s="6">
        <v>1</v>
      </c>
      <c r="BH12" s="6">
        <v>1</v>
      </c>
      <c r="BI12" s="16"/>
      <c r="BJ12" s="16"/>
      <c r="BK12" s="19">
        <v>1</v>
      </c>
      <c r="BL12" s="6">
        <v>1</v>
      </c>
      <c r="BM12" s="6">
        <v>1</v>
      </c>
      <c r="BN12" s="6">
        <v>1</v>
      </c>
      <c r="BO12" s="6">
        <v>1</v>
      </c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1</v>
      </c>
      <c r="BY12" s="6">
        <v>1</v>
      </c>
      <c r="BZ12" s="6">
        <v>1</v>
      </c>
      <c r="CA12" s="6">
        <v>1</v>
      </c>
      <c r="CB12" s="16"/>
      <c r="CC12" s="16"/>
      <c r="CD12" s="19">
        <v>1</v>
      </c>
      <c r="CE12" s="19">
        <v>1</v>
      </c>
      <c r="CF12" s="6">
        <v>1</v>
      </c>
      <c r="CG12" s="6">
        <v>1</v>
      </c>
      <c r="CH12" s="6">
        <v>1</v>
      </c>
      <c r="CI12" s="16"/>
      <c r="CJ12" s="16"/>
      <c r="CK12" s="19">
        <v>1</v>
      </c>
      <c r="CL12" s="6">
        <v>1</v>
      </c>
      <c r="CM12" s="6">
        <v>1</v>
      </c>
      <c r="CN12" s="6">
        <v>1</v>
      </c>
      <c r="CO12" s="6">
        <v>1</v>
      </c>
      <c r="CP12" s="16"/>
      <c r="CQ12" s="16"/>
      <c r="CR12" s="19">
        <v>1</v>
      </c>
      <c r="CS12" s="6">
        <v>1</v>
      </c>
      <c r="CT12" s="6">
        <v>1</v>
      </c>
      <c r="CU12" s="6">
        <v>1</v>
      </c>
      <c r="CV12" s="55"/>
      <c r="CW12" s="16"/>
      <c r="CX12" s="16"/>
      <c r="CY12" s="55"/>
      <c r="CZ12" s="6">
        <v>1</v>
      </c>
      <c r="DA12" s="7">
        <f t="shared" si="23"/>
        <v>20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1</v>
      </c>
      <c r="DM12" s="6">
        <v>1</v>
      </c>
      <c r="DN12" s="6">
        <v>1</v>
      </c>
      <c r="DO12" s="6">
        <v>1</v>
      </c>
      <c r="DP12" s="16"/>
      <c r="DQ12" s="16"/>
      <c r="DR12" s="55"/>
      <c r="DS12" s="6">
        <v>1</v>
      </c>
      <c r="DT12" s="6">
        <v>1</v>
      </c>
      <c r="DU12" s="6">
        <v>1</v>
      </c>
      <c r="DV12" s="6">
        <v>1</v>
      </c>
      <c r="DW12" s="16"/>
      <c r="DX12" s="16"/>
      <c r="DY12" s="19">
        <v>1</v>
      </c>
      <c r="DZ12" s="6">
        <v>1</v>
      </c>
      <c r="EA12" s="6">
        <v>1</v>
      </c>
      <c r="EB12" s="6">
        <v>1</v>
      </c>
      <c r="EC12" s="6">
        <v>1</v>
      </c>
      <c r="ED12" s="16"/>
      <c r="EE12" s="16"/>
      <c r="EF12" s="19">
        <v>1</v>
      </c>
      <c r="EG12" s="6">
        <v>1</v>
      </c>
      <c r="EH12" s="6">
        <v>1</v>
      </c>
      <c r="EI12" s="6">
        <v>1</v>
      </c>
      <c r="EJ12" s="6">
        <v>1</v>
      </c>
      <c r="EK12" s="7">
        <f t="shared" si="27"/>
        <v>22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6">
        <v>1</v>
      </c>
      <c r="ES12" s="6">
        <v>1</v>
      </c>
      <c r="ET12" s="6">
        <v>1</v>
      </c>
      <c r="EU12" s="6">
        <v>1</v>
      </c>
      <c r="EV12" s="6">
        <v>1</v>
      </c>
      <c r="EW12" s="16"/>
      <c r="EX12" s="16"/>
      <c r="EY12" s="6">
        <v>1</v>
      </c>
      <c r="EZ12" s="6">
        <v>1</v>
      </c>
      <c r="FA12" s="6">
        <v>1</v>
      </c>
      <c r="FB12" s="6">
        <v>1</v>
      </c>
      <c r="FC12" s="6">
        <v>1</v>
      </c>
      <c r="FD12" s="16"/>
      <c r="FE12" s="16"/>
      <c r="FF12" s="6">
        <v>1</v>
      </c>
      <c r="FG12" s="6">
        <v>1</v>
      </c>
      <c r="FH12" s="6">
        <v>1</v>
      </c>
      <c r="FI12" s="6">
        <v>1</v>
      </c>
      <c r="FJ12" s="6">
        <v>1</v>
      </c>
      <c r="FK12" s="16"/>
      <c r="FL12" s="16"/>
      <c r="FM12" s="19">
        <v>1</v>
      </c>
      <c r="FN12" s="6">
        <v>1</v>
      </c>
      <c r="FO12" s="6">
        <v>1</v>
      </c>
      <c r="FP12" s="6">
        <v>1</v>
      </c>
      <c r="FQ12" s="6">
        <v>1</v>
      </c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1</v>
      </c>
      <c r="GA12" s="6">
        <v>1</v>
      </c>
      <c r="GB12" s="6">
        <v>1</v>
      </c>
      <c r="GC12" s="6">
        <v>1</v>
      </c>
      <c r="GD12" s="16"/>
      <c r="GE12" s="16"/>
      <c r="GF12" s="19">
        <v>1</v>
      </c>
      <c r="GG12" s="6">
        <v>1</v>
      </c>
      <c r="GH12" s="6">
        <v>1</v>
      </c>
      <c r="GI12" s="6">
        <v>1</v>
      </c>
      <c r="GJ12" s="6">
        <v>1</v>
      </c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>
        <v>1</v>
      </c>
      <c r="GY12" s="16"/>
      <c r="GZ12" s="16"/>
      <c r="HA12" s="19">
        <v>1</v>
      </c>
      <c r="HB12" s="19">
        <v>1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>
        <v>1</v>
      </c>
      <c r="HK12" s="16"/>
      <c r="HL12" s="16"/>
      <c r="HM12" s="19">
        <v>1</v>
      </c>
      <c r="HN12" s="6">
        <v>1</v>
      </c>
      <c r="HO12" s="6">
        <v>1</v>
      </c>
      <c r="HP12" s="6">
        <v>1</v>
      </c>
      <c r="HQ12" s="6">
        <v>1</v>
      </c>
      <c r="HR12" s="16"/>
      <c r="HS12" s="16"/>
      <c r="HT12" s="19">
        <v>1</v>
      </c>
      <c r="HU12" s="6">
        <v>1</v>
      </c>
      <c r="HV12" s="6">
        <v>1</v>
      </c>
      <c r="HW12" s="6">
        <v>1</v>
      </c>
      <c r="HX12" s="6">
        <v>1</v>
      </c>
      <c r="HY12" s="16"/>
      <c r="HZ12" s="16"/>
      <c r="IA12" s="19">
        <v>1</v>
      </c>
      <c r="IB12" s="6">
        <v>1</v>
      </c>
      <c r="IC12" s="6">
        <v>1</v>
      </c>
      <c r="ID12" s="6">
        <v>1</v>
      </c>
      <c r="IE12" s="6">
        <v>1</v>
      </c>
      <c r="IF12" s="16"/>
      <c r="IG12" s="16"/>
      <c r="IH12" s="19">
        <v>1</v>
      </c>
      <c r="II12" s="6">
        <v>1</v>
      </c>
      <c r="IJ12" s="6">
        <v>1</v>
      </c>
      <c r="IK12" s="6">
        <v>1</v>
      </c>
      <c r="IL12" s="6">
        <v>1</v>
      </c>
      <c r="IM12" s="7">
        <f t="shared" si="39"/>
        <v>22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1</v>
      </c>
      <c r="IV12" s="55"/>
      <c r="IW12" s="6">
        <v>1</v>
      </c>
      <c r="IX12" s="6">
        <v>1</v>
      </c>
      <c r="IY12" s="16"/>
      <c r="IZ12" s="16"/>
      <c r="JA12" s="55"/>
      <c r="JB12" s="6">
        <v>1</v>
      </c>
      <c r="JC12" s="6">
        <v>1</v>
      </c>
      <c r="JD12" s="6">
        <v>1</v>
      </c>
      <c r="JE12" s="6">
        <v>1</v>
      </c>
      <c r="JF12" s="16"/>
      <c r="JG12" s="16"/>
      <c r="JH12" s="6">
        <v>1</v>
      </c>
      <c r="JI12" s="6">
        <v>1</v>
      </c>
      <c r="JJ12" s="6">
        <v>1</v>
      </c>
      <c r="JK12" s="6">
        <v>1</v>
      </c>
      <c r="JL12" s="6">
        <v>1</v>
      </c>
      <c r="JM12" s="16"/>
      <c r="JN12" s="16"/>
      <c r="JO12" s="6">
        <v>1</v>
      </c>
      <c r="JP12" s="6">
        <v>1</v>
      </c>
      <c r="JQ12" s="6">
        <v>1</v>
      </c>
      <c r="JR12" s="6">
        <v>1</v>
      </c>
      <c r="JS12" s="6">
        <v>1</v>
      </c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>
        <v>1</v>
      </c>
      <c r="KF12" s="16"/>
      <c r="KG12" s="16"/>
      <c r="KH12" s="6">
        <v>1</v>
      </c>
      <c r="KI12" s="6">
        <v>1</v>
      </c>
      <c r="KJ12" s="6">
        <v>1</v>
      </c>
      <c r="KK12" s="6">
        <v>1</v>
      </c>
      <c r="KL12" s="6">
        <v>1</v>
      </c>
      <c r="KM12" s="16"/>
      <c r="KN12" s="16"/>
      <c r="KO12" s="6">
        <v>1</v>
      </c>
      <c r="KP12" s="6">
        <v>1</v>
      </c>
      <c r="KQ12" s="55"/>
      <c r="KR12" s="6">
        <v>1</v>
      </c>
      <c r="KS12" s="6">
        <v>1</v>
      </c>
      <c r="KT12" s="16"/>
      <c r="KU12" s="16"/>
      <c r="KV12" s="6">
        <v>1</v>
      </c>
      <c r="KW12" s="6">
        <v>1</v>
      </c>
      <c r="KX12" s="6">
        <v>1</v>
      </c>
      <c r="KY12" s="6">
        <v>1</v>
      </c>
      <c r="KZ12" s="6">
        <v>1</v>
      </c>
      <c r="LA12" s="16"/>
      <c r="LB12" s="16"/>
      <c r="LC12" s="6">
        <v>1</v>
      </c>
      <c r="LD12" s="6">
        <v>1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>
        <v>1</v>
      </c>
      <c r="LM12" s="16"/>
      <c r="LN12" s="16"/>
      <c r="LO12" s="6">
        <v>1</v>
      </c>
      <c r="LP12" s="6">
        <v>1</v>
      </c>
      <c r="LQ12" s="6">
        <v>1</v>
      </c>
      <c r="LR12" s="6">
        <v>1</v>
      </c>
      <c r="LS12" s="6">
        <v>1</v>
      </c>
      <c r="LT12" s="16"/>
      <c r="LU12" s="16"/>
      <c r="LV12" s="6">
        <v>1</v>
      </c>
      <c r="LW12" s="6">
        <v>1</v>
      </c>
      <c r="LX12" s="6">
        <v>1</v>
      </c>
      <c r="LY12" s="6">
        <v>1</v>
      </c>
      <c r="LZ12" s="6">
        <v>1</v>
      </c>
      <c r="MA12" s="16"/>
      <c r="MB12" s="16"/>
      <c r="MC12" s="6">
        <v>1</v>
      </c>
      <c r="MD12" s="55"/>
      <c r="ME12" s="6">
        <v>1</v>
      </c>
      <c r="MF12" s="6">
        <v>1</v>
      </c>
      <c r="MG12" s="6">
        <v>1</v>
      </c>
      <c r="MH12" s="16"/>
      <c r="MI12" s="16"/>
      <c r="MJ12" s="6">
        <v>1</v>
      </c>
      <c r="MK12" s="6">
        <v>1</v>
      </c>
      <c r="ML12" s="6">
        <v>1</v>
      </c>
      <c r="MM12" s="6">
        <v>1</v>
      </c>
      <c r="MN12" s="7">
        <f t="shared" si="0"/>
        <v>19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>
        <v>1</v>
      </c>
      <c r="MT12" s="16"/>
      <c r="MU12" s="16"/>
      <c r="MV12" s="6">
        <v>1</v>
      </c>
      <c r="MW12" s="6">
        <v>1</v>
      </c>
      <c r="MX12" s="6">
        <v>1</v>
      </c>
      <c r="MY12" s="6">
        <v>1</v>
      </c>
      <c r="MZ12" s="6">
        <v>1</v>
      </c>
      <c r="NA12" s="16"/>
      <c r="NB12" s="16"/>
      <c r="NC12" s="6">
        <v>1</v>
      </c>
      <c r="ND12" s="6">
        <v>1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20</v>
      </c>
      <c r="PO12" s="9">
        <f t="shared" si="7"/>
        <v>22</v>
      </c>
      <c r="PP12" s="9">
        <f t="shared" si="8"/>
        <v>20</v>
      </c>
      <c r="PQ12" s="9">
        <f t="shared" si="9"/>
        <v>16</v>
      </c>
      <c r="PR12" s="9">
        <f t="shared" si="10"/>
        <v>22</v>
      </c>
      <c r="PS12" s="9">
        <f t="shared" si="11"/>
        <v>18</v>
      </c>
      <c r="PT12" s="9">
        <f t="shared" si="12"/>
        <v>21</v>
      </c>
      <c r="PU12" s="9">
        <f t="shared" si="13"/>
        <v>19</v>
      </c>
      <c r="PV12" s="9">
        <f t="shared" si="59"/>
        <v>9</v>
      </c>
      <c r="PW12" s="9" t="str">
        <f t="shared" si="60"/>
        <v>-</v>
      </c>
      <c r="PX12" s="10">
        <f t="shared" si="14"/>
        <v>200</v>
      </c>
      <c r="PY12" s="10">
        <f t="shared" si="61"/>
        <v>200</v>
      </c>
      <c r="PZ12" s="11">
        <f t="shared" si="62"/>
        <v>100</v>
      </c>
    </row>
    <row r="13" spans="1:442" ht="21.75">
      <c r="A13" s="61" t="s">
        <v>289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1</v>
      </c>
      <c r="R13" s="6">
        <v>1</v>
      </c>
      <c r="S13" s="6">
        <v>1</v>
      </c>
      <c r="T13" s="6">
        <v>1</v>
      </c>
      <c r="U13" s="16"/>
      <c r="V13" s="16"/>
      <c r="W13" s="19">
        <v>1</v>
      </c>
      <c r="X13" s="6">
        <v>1</v>
      </c>
      <c r="Y13" s="6">
        <v>1</v>
      </c>
      <c r="Z13" s="6">
        <v>1</v>
      </c>
      <c r="AA13" s="6">
        <v>1</v>
      </c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1</v>
      </c>
      <c r="AR13" s="6">
        <v>1</v>
      </c>
      <c r="AS13" s="6">
        <v>1</v>
      </c>
      <c r="AT13" s="6">
        <v>1</v>
      </c>
      <c r="AU13" s="16"/>
      <c r="AV13" s="16"/>
      <c r="AW13" s="19">
        <v>1</v>
      </c>
      <c r="AX13" s="6">
        <v>1</v>
      </c>
      <c r="AY13" s="6">
        <v>1</v>
      </c>
      <c r="AZ13" s="6">
        <v>1</v>
      </c>
      <c r="BA13" s="6">
        <v>1</v>
      </c>
      <c r="BB13" s="16"/>
      <c r="BC13" s="16"/>
      <c r="BD13" s="19">
        <v>1</v>
      </c>
      <c r="BE13" s="6">
        <v>1</v>
      </c>
      <c r="BF13" s="6">
        <v>1</v>
      </c>
      <c r="BG13" s="6">
        <v>1</v>
      </c>
      <c r="BH13" s="6">
        <v>1</v>
      </c>
      <c r="BI13" s="16"/>
      <c r="BJ13" s="16"/>
      <c r="BK13" s="19">
        <v>1</v>
      </c>
      <c r="BL13" s="6">
        <v>1</v>
      </c>
      <c r="BM13" s="6">
        <v>1</v>
      </c>
      <c r="BN13" s="6">
        <v>1</v>
      </c>
      <c r="BO13" s="6">
        <v>1</v>
      </c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1</v>
      </c>
      <c r="BY13" s="6">
        <v>1</v>
      </c>
      <c r="BZ13" s="6">
        <v>1</v>
      </c>
      <c r="CA13" s="6">
        <v>1</v>
      </c>
      <c r="CB13" s="16"/>
      <c r="CC13" s="16"/>
      <c r="CD13" s="19">
        <v>1</v>
      </c>
      <c r="CE13" s="19">
        <v>1</v>
      </c>
      <c r="CF13" s="6">
        <v>1</v>
      </c>
      <c r="CG13" s="6">
        <v>1</v>
      </c>
      <c r="CH13" s="6">
        <v>1</v>
      </c>
      <c r="CI13" s="16"/>
      <c r="CJ13" s="16"/>
      <c r="CK13" s="19">
        <v>1</v>
      </c>
      <c r="CL13" s="6">
        <v>1</v>
      </c>
      <c r="CM13" s="6">
        <v>1</v>
      </c>
      <c r="CN13" s="6">
        <v>1</v>
      </c>
      <c r="CO13" s="6">
        <v>1</v>
      </c>
      <c r="CP13" s="16"/>
      <c r="CQ13" s="16"/>
      <c r="CR13" s="19">
        <v>1</v>
      </c>
      <c r="CS13" s="6">
        <v>1</v>
      </c>
      <c r="CT13" s="6">
        <v>1</v>
      </c>
      <c r="CU13" s="6">
        <v>1</v>
      </c>
      <c r="CV13" s="55"/>
      <c r="CW13" s="16"/>
      <c r="CX13" s="16"/>
      <c r="CY13" s="55"/>
      <c r="CZ13" s="6">
        <v>1</v>
      </c>
      <c r="DA13" s="7">
        <f t="shared" si="23"/>
        <v>20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1</v>
      </c>
      <c r="DM13" s="6">
        <v>1</v>
      </c>
      <c r="DN13" s="6">
        <v>1</v>
      </c>
      <c r="DO13" s="6">
        <v>1</v>
      </c>
      <c r="DP13" s="16"/>
      <c r="DQ13" s="16"/>
      <c r="DR13" s="55"/>
      <c r="DS13" s="6">
        <v>1</v>
      </c>
      <c r="DT13" s="6">
        <v>1</v>
      </c>
      <c r="DU13" s="6">
        <v>1</v>
      </c>
      <c r="DV13" s="6">
        <v>1</v>
      </c>
      <c r="DW13" s="16"/>
      <c r="DX13" s="16"/>
      <c r="DY13" s="19">
        <v>1</v>
      </c>
      <c r="DZ13" s="6">
        <v>1</v>
      </c>
      <c r="EA13" s="6">
        <v>1</v>
      </c>
      <c r="EB13" s="6">
        <v>1</v>
      </c>
      <c r="EC13" s="6">
        <v>1</v>
      </c>
      <c r="ED13" s="16"/>
      <c r="EE13" s="16"/>
      <c r="EF13" s="19">
        <v>1</v>
      </c>
      <c r="EG13" s="6">
        <v>1</v>
      </c>
      <c r="EH13" s="6">
        <v>1</v>
      </c>
      <c r="EI13" s="6">
        <v>1</v>
      </c>
      <c r="EJ13" s="6">
        <v>1</v>
      </c>
      <c r="EK13" s="7">
        <f t="shared" si="27"/>
        <v>22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6">
        <v>1</v>
      </c>
      <c r="ES13" s="6">
        <v>1</v>
      </c>
      <c r="ET13" s="6">
        <v>1</v>
      </c>
      <c r="EU13" s="6">
        <v>1</v>
      </c>
      <c r="EV13" s="6">
        <v>1</v>
      </c>
      <c r="EW13" s="16"/>
      <c r="EX13" s="16"/>
      <c r="EY13" s="6">
        <v>1</v>
      </c>
      <c r="EZ13" s="6">
        <v>1</v>
      </c>
      <c r="FA13" s="6">
        <v>1</v>
      </c>
      <c r="FB13" s="6">
        <v>1</v>
      </c>
      <c r="FC13" s="6">
        <v>1</v>
      </c>
      <c r="FD13" s="16"/>
      <c r="FE13" s="16"/>
      <c r="FF13" s="6">
        <v>1</v>
      </c>
      <c r="FG13" s="6">
        <v>1</v>
      </c>
      <c r="FH13" s="6">
        <v>1</v>
      </c>
      <c r="FI13" s="6">
        <v>1</v>
      </c>
      <c r="FJ13" s="6">
        <v>1</v>
      </c>
      <c r="FK13" s="16"/>
      <c r="FL13" s="16"/>
      <c r="FM13" s="19">
        <v>1</v>
      </c>
      <c r="FN13" s="6">
        <v>1</v>
      </c>
      <c r="FO13" s="6">
        <v>1</v>
      </c>
      <c r="FP13" s="6">
        <v>1</v>
      </c>
      <c r="FQ13" s="6">
        <v>1</v>
      </c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1</v>
      </c>
      <c r="GA13" s="6">
        <v>1</v>
      </c>
      <c r="GB13" s="6">
        <v>1</v>
      </c>
      <c r="GC13" s="6">
        <v>1</v>
      </c>
      <c r="GD13" s="16"/>
      <c r="GE13" s="16"/>
      <c r="GF13" s="19">
        <v>1</v>
      </c>
      <c r="GG13" s="6">
        <v>1</v>
      </c>
      <c r="GH13" s="6">
        <v>1</v>
      </c>
      <c r="GI13" s="6">
        <v>1</v>
      </c>
      <c r="GJ13" s="6">
        <v>1</v>
      </c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>
        <v>1</v>
      </c>
      <c r="GY13" s="16"/>
      <c r="GZ13" s="16"/>
      <c r="HA13" s="19">
        <v>1</v>
      </c>
      <c r="HB13" s="19">
        <v>1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>
        <v>1</v>
      </c>
      <c r="HK13" s="16"/>
      <c r="HL13" s="16"/>
      <c r="HM13" s="19">
        <v>1</v>
      </c>
      <c r="HN13" s="6">
        <v>1</v>
      </c>
      <c r="HO13" s="6">
        <v>1</v>
      </c>
      <c r="HP13" s="6">
        <v>1</v>
      </c>
      <c r="HQ13" s="6">
        <v>1</v>
      </c>
      <c r="HR13" s="16"/>
      <c r="HS13" s="16"/>
      <c r="HT13" s="19">
        <v>1</v>
      </c>
      <c r="HU13" s="6">
        <v>1</v>
      </c>
      <c r="HV13" s="6">
        <v>1</v>
      </c>
      <c r="HW13" s="6">
        <v>1</v>
      </c>
      <c r="HX13" s="6">
        <v>1</v>
      </c>
      <c r="HY13" s="16"/>
      <c r="HZ13" s="16"/>
      <c r="IA13" s="19">
        <v>1</v>
      </c>
      <c r="IB13" s="6">
        <v>1</v>
      </c>
      <c r="IC13" s="6">
        <v>1</v>
      </c>
      <c r="ID13" s="6">
        <v>1</v>
      </c>
      <c r="IE13" s="6">
        <v>1</v>
      </c>
      <c r="IF13" s="16"/>
      <c r="IG13" s="16"/>
      <c r="IH13" s="19">
        <v>1</v>
      </c>
      <c r="II13" s="6">
        <v>1</v>
      </c>
      <c r="IJ13" s="6">
        <v>1</v>
      </c>
      <c r="IK13" s="6">
        <v>1</v>
      </c>
      <c r="IL13" s="6">
        <v>1</v>
      </c>
      <c r="IM13" s="7">
        <f t="shared" si="39"/>
        <v>22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1</v>
      </c>
      <c r="IV13" s="55"/>
      <c r="IW13" s="6">
        <v>1</v>
      </c>
      <c r="IX13" s="6">
        <v>1</v>
      </c>
      <c r="IY13" s="16"/>
      <c r="IZ13" s="16"/>
      <c r="JA13" s="55"/>
      <c r="JB13" s="6">
        <v>1</v>
      </c>
      <c r="JC13" s="6">
        <v>1</v>
      </c>
      <c r="JD13" s="6">
        <v>1</v>
      </c>
      <c r="JE13" s="6">
        <v>1</v>
      </c>
      <c r="JF13" s="16"/>
      <c r="JG13" s="16"/>
      <c r="JH13" s="6">
        <v>1</v>
      </c>
      <c r="JI13" s="6">
        <v>1</v>
      </c>
      <c r="JJ13" s="6">
        <v>1</v>
      </c>
      <c r="JK13" s="6">
        <v>1</v>
      </c>
      <c r="JL13" s="6">
        <v>1</v>
      </c>
      <c r="JM13" s="16"/>
      <c r="JN13" s="16"/>
      <c r="JO13" s="6">
        <v>1</v>
      </c>
      <c r="JP13" s="6">
        <v>1</v>
      </c>
      <c r="JQ13" s="6">
        <v>1</v>
      </c>
      <c r="JR13" s="6">
        <v>1</v>
      </c>
      <c r="JS13" s="6">
        <v>1</v>
      </c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>
        <v>1</v>
      </c>
      <c r="KF13" s="16"/>
      <c r="KG13" s="16"/>
      <c r="KH13" s="6">
        <v>1</v>
      </c>
      <c r="KI13" s="6">
        <v>1</v>
      </c>
      <c r="KJ13" s="6">
        <v>1</v>
      </c>
      <c r="KK13" s="6">
        <v>1</v>
      </c>
      <c r="KL13" s="6">
        <v>1</v>
      </c>
      <c r="KM13" s="16"/>
      <c r="KN13" s="16"/>
      <c r="KO13" s="6">
        <v>1</v>
      </c>
      <c r="KP13" s="6">
        <v>1</v>
      </c>
      <c r="KQ13" s="55"/>
      <c r="KR13" s="6">
        <v>1</v>
      </c>
      <c r="KS13" s="6">
        <v>1</v>
      </c>
      <c r="KT13" s="16"/>
      <c r="KU13" s="16"/>
      <c r="KV13" s="6">
        <v>1</v>
      </c>
      <c r="KW13" s="6">
        <v>1</v>
      </c>
      <c r="KX13" s="6">
        <v>1</v>
      </c>
      <c r="KY13" s="6">
        <v>1</v>
      </c>
      <c r="KZ13" s="6">
        <v>1</v>
      </c>
      <c r="LA13" s="16"/>
      <c r="LB13" s="16"/>
      <c r="LC13" s="6">
        <v>1</v>
      </c>
      <c r="LD13" s="6">
        <v>1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>
        <v>1</v>
      </c>
      <c r="LM13" s="16"/>
      <c r="LN13" s="16"/>
      <c r="LO13" s="6">
        <v>1</v>
      </c>
      <c r="LP13" s="6">
        <v>1</v>
      </c>
      <c r="LQ13" s="6">
        <v>1</v>
      </c>
      <c r="LR13" s="6">
        <v>1</v>
      </c>
      <c r="LS13" s="6">
        <v>1</v>
      </c>
      <c r="LT13" s="16"/>
      <c r="LU13" s="16"/>
      <c r="LV13" s="6">
        <v>1</v>
      </c>
      <c r="LW13" s="6">
        <v>1</v>
      </c>
      <c r="LX13" s="6">
        <v>1</v>
      </c>
      <c r="LY13" s="6">
        <v>1</v>
      </c>
      <c r="LZ13" s="6">
        <v>1</v>
      </c>
      <c r="MA13" s="16"/>
      <c r="MB13" s="16"/>
      <c r="MC13" s="6">
        <v>1</v>
      </c>
      <c r="MD13" s="55"/>
      <c r="ME13" s="6">
        <v>1</v>
      </c>
      <c r="MF13" s="6">
        <v>1</v>
      </c>
      <c r="MG13" s="6">
        <v>1</v>
      </c>
      <c r="MH13" s="16"/>
      <c r="MI13" s="16"/>
      <c r="MJ13" s="6">
        <v>1</v>
      </c>
      <c r="MK13" s="6">
        <v>1</v>
      </c>
      <c r="ML13" s="6">
        <v>1</v>
      </c>
      <c r="MM13" s="6">
        <v>1</v>
      </c>
      <c r="MN13" s="7">
        <f t="shared" si="0"/>
        <v>19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>
        <v>1</v>
      </c>
      <c r="MT13" s="16"/>
      <c r="MU13" s="16"/>
      <c r="MV13" s="6">
        <v>1</v>
      </c>
      <c r="MW13" s="6">
        <v>1</v>
      </c>
      <c r="MX13" s="6">
        <v>1</v>
      </c>
      <c r="MY13" s="6">
        <v>1</v>
      </c>
      <c r="MZ13" s="6">
        <v>1</v>
      </c>
      <c r="NA13" s="16"/>
      <c r="NB13" s="16"/>
      <c r="NC13" s="6">
        <v>1</v>
      </c>
      <c r="ND13" s="6">
        <v>1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20</v>
      </c>
      <c r="PO13" s="9">
        <f t="shared" si="7"/>
        <v>22</v>
      </c>
      <c r="PP13" s="9">
        <f t="shared" si="8"/>
        <v>20</v>
      </c>
      <c r="PQ13" s="9">
        <f t="shared" si="9"/>
        <v>16</v>
      </c>
      <c r="PR13" s="9">
        <f t="shared" si="10"/>
        <v>22</v>
      </c>
      <c r="PS13" s="9">
        <f t="shared" si="11"/>
        <v>18</v>
      </c>
      <c r="PT13" s="9">
        <f t="shared" si="12"/>
        <v>21</v>
      </c>
      <c r="PU13" s="9">
        <f t="shared" si="13"/>
        <v>19</v>
      </c>
      <c r="PV13" s="9">
        <f t="shared" si="59"/>
        <v>9</v>
      </c>
      <c r="PW13" s="9" t="str">
        <f t="shared" si="60"/>
        <v>-</v>
      </c>
      <c r="PX13" s="10">
        <f t="shared" si="14"/>
        <v>200</v>
      </c>
      <c r="PY13" s="10">
        <f t="shared" si="61"/>
        <v>200</v>
      </c>
      <c r="PZ13" s="11">
        <f t="shared" si="62"/>
        <v>100</v>
      </c>
    </row>
    <row r="14" spans="1:442" ht="21.75">
      <c r="A14" s="61" t="s">
        <v>290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1</v>
      </c>
      <c r="R14" s="6">
        <v>1</v>
      </c>
      <c r="S14" s="6">
        <v>1</v>
      </c>
      <c r="T14" s="6">
        <v>1</v>
      </c>
      <c r="U14" s="16"/>
      <c r="V14" s="16"/>
      <c r="W14" s="19">
        <v>1</v>
      </c>
      <c r="X14" s="6">
        <v>1</v>
      </c>
      <c r="Y14" s="6">
        <v>1</v>
      </c>
      <c r="Z14" s="6">
        <v>1</v>
      </c>
      <c r="AA14" s="6">
        <v>1</v>
      </c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1</v>
      </c>
      <c r="AR14" s="6">
        <v>1</v>
      </c>
      <c r="AS14" s="6">
        <v>1</v>
      </c>
      <c r="AT14" s="6">
        <v>1</v>
      </c>
      <c r="AU14" s="16"/>
      <c r="AV14" s="16"/>
      <c r="AW14" s="19">
        <v>1</v>
      </c>
      <c r="AX14" s="6">
        <v>1</v>
      </c>
      <c r="AY14" s="6">
        <v>1</v>
      </c>
      <c r="AZ14" s="6">
        <v>1</v>
      </c>
      <c r="BA14" s="6">
        <v>1</v>
      </c>
      <c r="BB14" s="16"/>
      <c r="BC14" s="16"/>
      <c r="BD14" s="19">
        <v>1</v>
      </c>
      <c r="BE14" s="6">
        <v>1</v>
      </c>
      <c r="BF14" s="6">
        <v>1</v>
      </c>
      <c r="BG14" s="6">
        <v>1</v>
      </c>
      <c r="BH14" s="6">
        <v>1</v>
      </c>
      <c r="BI14" s="16"/>
      <c r="BJ14" s="16"/>
      <c r="BK14" s="19">
        <v>1</v>
      </c>
      <c r="BL14" s="6">
        <v>1</v>
      </c>
      <c r="BM14" s="6">
        <v>1</v>
      </c>
      <c r="BN14" s="6">
        <v>1</v>
      </c>
      <c r="BO14" s="6">
        <v>1</v>
      </c>
      <c r="BP14" s="16"/>
      <c r="BQ14" s="7">
        <f t="shared" si="19"/>
        <v>21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1</v>
      </c>
      <c r="BY14" s="6">
        <v>1</v>
      </c>
      <c r="BZ14" s="6">
        <v>1</v>
      </c>
      <c r="CA14" s="6">
        <v>1</v>
      </c>
      <c r="CB14" s="16"/>
      <c r="CC14" s="16"/>
      <c r="CD14" s="19">
        <v>1</v>
      </c>
      <c r="CE14" s="19">
        <v>1</v>
      </c>
      <c r="CF14" s="6">
        <v>1</v>
      </c>
      <c r="CG14" s="6">
        <v>1</v>
      </c>
      <c r="CH14" s="6">
        <v>1</v>
      </c>
      <c r="CI14" s="16"/>
      <c r="CJ14" s="16"/>
      <c r="CK14" s="19">
        <v>1</v>
      </c>
      <c r="CL14" s="6">
        <v>1</v>
      </c>
      <c r="CM14" s="6">
        <v>1</v>
      </c>
      <c r="CN14" s="6">
        <v>1</v>
      </c>
      <c r="CO14" s="6">
        <v>1</v>
      </c>
      <c r="CP14" s="16"/>
      <c r="CQ14" s="16"/>
      <c r="CR14" s="19">
        <v>1</v>
      </c>
      <c r="CS14" s="6">
        <v>1</v>
      </c>
      <c r="CT14" s="6">
        <v>1</v>
      </c>
      <c r="CU14" s="6">
        <v>1</v>
      </c>
      <c r="CV14" s="55"/>
      <c r="CW14" s="16"/>
      <c r="CX14" s="16"/>
      <c r="CY14" s="55"/>
      <c r="CZ14" s="6">
        <v>1</v>
      </c>
      <c r="DA14" s="7">
        <f t="shared" si="23"/>
        <v>20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1</v>
      </c>
      <c r="DM14" s="6">
        <v>1</v>
      </c>
      <c r="DN14" s="6">
        <v>1</v>
      </c>
      <c r="DO14" s="6">
        <v>1</v>
      </c>
      <c r="DP14" s="16"/>
      <c r="DQ14" s="16"/>
      <c r="DR14" s="55"/>
      <c r="DS14" s="6">
        <v>1</v>
      </c>
      <c r="DT14" s="6">
        <v>1</v>
      </c>
      <c r="DU14" s="6">
        <v>1</v>
      </c>
      <c r="DV14" s="6">
        <v>1</v>
      </c>
      <c r="DW14" s="16"/>
      <c r="DX14" s="16"/>
      <c r="DY14" s="19">
        <v>1</v>
      </c>
      <c r="DZ14" s="6">
        <v>1</v>
      </c>
      <c r="EA14" s="6">
        <v>1</v>
      </c>
      <c r="EB14" s="6">
        <v>1</v>
      </c>
      <c r="EC14" s="6">
        <v>1</v>
      </c>
      <c r="ED14" s="16"/>
      <c r="EE14" s="16"/>
      <c r="EF14" s="19">
        <v>1</v>
      </c>
      <c r="EG14" s="6">
        <v>1</v>
      </c>
      <c r="EH14" s="6">
        <v>1</v>
      </c>
      <c r="EI14" s="6">
        <v>1</v>
      </c>
      <c r="EJ14" s="6">
        <v>1</v>
      </c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6">
        <v>1</v>
      </c>
      <c r="ES14" s="6">
        <v>1</v>
      </c>
      <c r="ET14" s="6">
        <v>1</v>
      </c>
      <c r="EU14" s="6">
        <v>1</v>
      </c>
      <c r="EV14" s="6">
        <v>1</v>
      </c>
      <c r="EW14" s="16"/>
      <c r="EX14" s="16"/>
      <c r="EY14" s="6">
        <v>1</v>
      </c>
      <c r="EZ14" s="6">
        <v>1</v>
      </c>
      <c r="FA14" s="6">
        <v>1</v>
      </c>
      <c r="FB14" s="6">
        <v>1</v>
      </c>
      <c r="FC14" s="6">
        <v>1</v>
      </c>
      <c r="FD14" s="16"/>
      <c r="FE14" s="16"/>
      <c r="FF14" s="6">
        <v>1</v>
      </c>
      <c r="FG14" s="6">
        <v>1</v>
      </c>
      <c r="FH14" s="6">
        <v>1</v>
      </c>
      <c r="FI14" s="6">
        <v>1</v>
      </c>
      <c r="FJ14" s="6">
        <v>1</v>
      </c>
      <c r="FK14" s="16"/>
      <c r="FL14" s="16"/>
      <c r="FM14" s="19">
        <v>1</v>
      </c>
      <c r="FN14" s="6">
        <v>1</v>
      </c>
      <c r="FO14" s="6">
        <v>1</v>
      </c>
      <c r="FP14" s="6">
        <v>1</v>
      </c>
      <c r="FQ14" s="6">
        <v>1</v>
      </c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1</v>
      </c>
      <c r="GA14" s="6">
        <v>1</v>
      </c>
      <c r="GB14" s="6">
        <v>1</v>
      </c>
      <c r="GC14" s="6">
        <v>1</v>
      </c>
      <c r="GD14" s="16"/>
      <c r="GE14" s="16"/>
      <c r="GF14" s="19">
        <v>1</v>
      </c>
      <c r="GG14" s="6">
        <v>1</v>
      </c>
      <c r="GH14" s="6">
        <v>1</v>
      </c>
      <c r="GI14" s="6">
        <v>1</v>
      </c>
      <c r="GJ14" s="6">
        <v>1</v>
      </c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>
        <v>1</v>
      </c>
      <c r="GY14" s="16"/>
      <c r="GZ14" s="16"/>
      <c r="HA14" s="19">
        <v>1</v>
      </c>
      <c r="HB14" s="19">
        <v>1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>
        <v>1</v>
      </c>
      <c r="HK14" s="16"/>
      <c r="HL14" s="16"/>
      <c r="HM14" s="19">
        <v>1</v>
      </c>
      <c r="HN14" s="6">
        <v>1</v>
      </c>
      <c r="HO14" s="6">
        <v>1</v>
      </c>
      <c r="HP14" s="6">
        <v>1</v>
      </c>
      <c r="HQ14" s="6">
        <v>1</v>
      </c>
      <c r="HR14" s="16"/>
      <c r="HS14" s="16"/>
      <c r="HT14" s="19">
        <v>1</v>
      </c>
      <c r="HU14" s="6">
        <v>1</v>
      </c>
      <c r="HV14" s="6">
        <v>1</v>
      </c>
      <c r="HW14" s="6">
        <v>1</v>
      </c>
      <c r="HX14" s="6">
        <v>1</v>
      </c>
      <c r="HY14" s="16"/>
      <c r="HZ14" s="16"/>
      <c r="IA14" s="19">
        <v>1</v>
      </c>
      <c r="IB14" s="6">
        <v>1</v>
      </c>
      <c r="IC14" s="6">
        <v>1</v>
      </c>
      <c r="ID14" s="6">
        <v>1</v>
      </c>
      <c r="IE14" s="6">
        <v>1</v>
      </c>
      <c r="IF14" s="16"/>
      <c r="IG14" s="16"/>
      <c r="IH14" s="19">
        <v>1</v>
      </c>
      <c r="II14" s="6">
        <v>1</v>
      </c>
      <c r="IJ14" s="6">
        <v>1</v>
      </c>
      <c r="IK14" s="6">
        <v>1</v>
      </c>
      <c r="IL14" s="6">
        <v>1</v>
      </c>
      <c r="IM14" s="7">
        <f t="shared" si="39"/>
        <v>22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1</v>
      </c>
      <c r="IV14" s="55"/>
      <c r="IW14" s="6">
        <v>1</v>
      </c>
      <c r="IX14" s="6">
        <v>1</v>
      </c>
      <c r="IY14" s="16"/>
      <c r="IZ14" s="16"/>
      <c r="JA14" s="55"/>
      <c r="JB14" s="6">
        <v>1</v>
      </c>
      <c r="JC14" s="6">
        <v>1</v>
      </c>
      <c r="JD14" s="6">
        <v>1</v>
      </c>
      <c r="JE14" s="6">
        <v>1</v>
      </c>
      <c r="JF14" s="16"/>
      <c r="JG14" s="16"/>
      <c r="JH14" s="6">
        <v>1</v>
      </c>
      <c r="JI14" s="6">
        <v>1</v>
      </c>
      <c r="JJ14" s="6">
        <v>1</v>
      </c>
      <c r="JK14" s="6">
        <v>1</v>
      </c>
      <c r="JL14" s="6">
        <v>1</v>
      </c>
      <c r="JM14" s="16"/>
      <c r="JN14" s="16"/>
      <c r="JO14" s="6">
        <v>1</v>
      </c>
      <c r="JP14" s="6">
        <v>1</v>
      </c>
      <c r="JQ14" s="6">
        <v>1</v>
      </c>
      <c r="JR14" s="6">
        <v>1</v>
      </c>
      <c r="JS14" s="6">
        <v>1</v>
      </c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>
        <v>1</v>
      </c>
      <c r="KF14" s="16"/>
      <c r="KG14" s="16"/>
      <c r="KH14" s="6">
        <v>1</v>
      </c>
      <c r="KI14" s="6">
        <v>1</v>
      </c>
      <c r="KJ14" s="6">
        <v>1</v>
      </c>
      <c r="KK14" s="6">
        <v>1</v>
      </c>
      <c r="KL14" s="6">
        <v>1</v>
      </c>
      <c r="KM14" s="16"/>
      <c r="KN14" s="16"/>
      <c r="KO14" s="6">
        <v>1</v>
      </c>
      <c r="KP14" s="6">
        <v>1</v>
      </c>
      <c r="KQ14" s="55"/>
      <c r="KR14" s="6">
        <v>1</v>
      </c>
      <c r="KS14" s="6">
        <v>1</v>
      </c>
      <c r="KT14" s="16"/>
      <c r="KU14" s="16"/>
      <c r="KV14" s="6">
        <v>1</v>
      </c>
      <c r="KW14" s="6">
        <v>1</v>
      </c>
      <c r="KX14" s="6">
        <v>1</v>
      </c>
      <c r="KY14" s="6">
        <v>1</v>
      </c>
      <c r="KZ14" s="6">
        <v>1</v>
      </c>
      <c r="LA14" s="16"/>
      <c r="LB14" s="16"/>
      <c r="LC14" s="6">
        <v>1</v>
      </c>
      <c r="LD14" s="6">
        <v>1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>
        <v>1</v>
      </c>
      <c r="LM14" s="16"/>
      <c r="LN14" s="16"/>
      <c r="LO14" s="6">
        <v>1</v>
      </c>
      <c r="LP14" s="6">
        <v>1</v>
      </c>
      <c r="LQ14" s="6">
        <v>1</v>
      </c>
      <c r="LR14" s="6">
        <v>1</v>
      </c>
      <c r="LS14" s="6">
        <v>1</v>
      </c>
      <c r="LT14" s="16"/>
      <c r="LU14" s="16"/>
      <c r="LV14" s="6">
        <v>1</v>
      </c>
      <c r="LW14" s="6">
        <v>1</v>
      </c>
      <c r="LX14" s="6">
        <v>1</v>
      </c>
      <c r="LY14" s="6">
        <v>1</v>
      </c>
      <c r="LZ14" s="6">
        <v>1</v>
      </c>
      <c r="MA14" s="16"/>
      <c r="MB14" s="16"/>
      <c r="MC14" s="6">
        <v>1</v>
      </c>
      <c r="MD14" s="55"/>
      <c r="ME14" s="6">
        <v>1</v>
      </c>
      <c r="MF14" s="6">
        <v>1</v>
      </c>
      <c r="MG14" s="6">
        <v>1</v>
      </c>
      <c r="MH14" s="16"/>
      <c r="MI14" s="16"/>
      <c r="MJ14" s="6">
        <v>1</v>
      </c>
      <c r="MK14" s="6">
        <v>1</v>
      </c>
      <c r="ML14" s="6">
        <v>1</v>
      </c>
      <c r="MM14" s="6">
        <v>1</v>
      </c>
      <c r="MN14" s="7">
        <f t="shared" si="0"/>
        <v>19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>
        <v>1</v>
      </c>
      <c r="MT14" s="16"/>
      <c r="MU14" s="16"/>
      <c r="MV14" s="6">
        <v>1</v>
      </c>
      <c r="MW14" s="6">
        <v>1</v>
      </c>
      <c r="MX14" s="6">
        <v>1</v>
      </c>
      <c r="MY14" s="6">
        <v>1</v>
      </c>
      <c r="MZ14" s="6">
        <v>1</v>
      </c>
      <c r="NA14" s="16"/>
      <c r="NB14" s="16"/>
      <c r="NC14" s="6">
        <v>1</v>
      </c>
      <c r="ND14" s="6">
        <v>1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21</v>
      </c>
      <c r="PN14" s="9">
        <f t="shared" si="6"/>
        <v>20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22</v>
      </c>
      <c r="PS14" s="9">
        <f t="shared" si="11"/>
        <v>18</v>
      </c>
      <c r="PT14" s="9">
        <f t="shared" si="12"/>
        <v>21</v>
      </c>
      <c r="PU14" s="9">
        <f t="shared" si="13"/>
        <v>19</v>
      </c>
      <c r="PV14" s="9">
        <f t="shared" si="59"/>
        <v>9</v>
      </c>
      <c r="PW14" s="9" t="str">
        <f t="shared" si="60"/>
        <v>-</v>
      </c>
      <c r="PX14" s="10">
        <f t="shared" si="14"/>
        <v>200</v>
      </c>
      <c r="PY14" s="10">
        <f t="shared" si="61"/>
        <v>200</v>
      </c>
      <c r="PZ14" s="11">
        <f t="shared" si="62"/>
        <v>100</v>
      </c>
    </row>
    <row r="15" spans="1:442" ht="21.75">
      <c r="A15" s="61" t="s">
        <v>291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1</v>
      </c>
      <c r="R15" s="6">
        <v>1</v>
      </c>
      <c r="S15" s="6">
        <v>1</v>
      </c>
      <c r="T15" s="6">
        <v>1</v>
      </c>
      <c r="U15" s="16"/>
      <c r="V15" s="16"/>
      <c r="W15" s="19">
        <v>1</v>
      </c>
      <c r="X15" s="6">
        <v>1</v>
      </c>
      <c r="Y15" s="6">
        <v>1</v>
      </c>
      <c r="Z15" s="6">
        <v>1</v>
      </c>
      <c r="AA15" s="6">
        <v>1</v>
      </c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1</v>
      </c>
      <c r="AR15" s="6">
        <v>1</v>
      </c>
      <c r="AS15" s="6">
        <v>1</v>
      </c>
      <c r="AT15" s="6">
        <v>1</v>
      </c>
      <c r="AU15" s="16"/>
      <c r="AV15" s="16"/>
      <c r="AW15" s="19">
        <v>1</v>
      </c>
      <c r="AX15" s="6">
        <v>1</v>
      </c>
      <c r="AY15" s="6">
        <v>1</v>
      </c>
      <c r="AZ15" s="6">
        <v>1</v>
      </c>
      <c r="BA15" s="6">
        <v>1</v>
      </c>
      <c r="BB15" s="16"/>
      <c r="BC15" s="16"/>
      <c r="BD15" s="19">
        <v>1</v>
      </c>
      <c r="BE15" s="6">
        <v>1</v>
      </c>
      <c r="BF15" s="6">
        <v>1</v>
      </c>
      <c r="BG15" s="6">
        <v>1</v>
      </c>
      <c r="BH15" s="6">
        <v>1</v>
      </c>
      <c r="BI15" s="16"/>
      <c r="BJ15" s="16"/>
      <c r="BK15" s="19">
        <v>1</v>
      </c>
      <c r="BL15" s="6">
        <v>1</v>
      </c>
      <c r="BM15" s="6">
        <v>1</v>
      </c>
      <c r="BN15" s="6">
        <v>1</v>
      </c>
      <c r="BO15" s="6">
        <v>1</v>
      </c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1</v>
      </c>
      <c r="BY15" s="6">
        <v>1</v>
      </c>
      <c r="BZ15" s="6">
        <v>1</v>
      </c>
      <c r="CA15" s="6">
        <v>1</v>
      </c>
      <c r="CB15" s="16"/>
      <c r="CC15" s="16"/>
      <c r="CD15" s="19">
        <v>1</v>
      </c>
      <c r="CE15" s="19">
        <v>1</v>
      </c>
      <c r="CF15" s="6">
        <v>1</v>
      </c>
      <c r="CG15" s="6">
        <v>1</v>
      </c>
      <c r="CH15" s="6">
        <v>1</v>
      </c>
      <c r="CI15" s="16"/>
      <c r="CJ15" s="16"/>
      <c r="CK15" s="19">
        <v>1</v>
      </c>
      <c r="CL15" s="6">
        <v>1</v>
      </c>
      <c r="CM15" s="6">
        <v>1</v>
      </c>
      <c r="CN15" s="6">
        <v>1</v>
      </c>
      <c r="CO15" s="6">
        <v>1</v>
      </c>
      <c r="CP15" s="16"/>
      <c r="CQ15" s="16"/>
      <c r="CR15" s="19">
        <v>1</v>
      </c>
      <c r="CS15" s="6">
        <v>1</v>
      </c>
      <c r="CT15" s="6">
        <v>1</v>
      </c>
      <c r="CU15" s="6">
        <v>1</v>
      </c>
      <c r="CV15" s="55"/>
      <c r="CW15" s="16"/>
      <c r="CX15" s="16"/>
      <c r="CY15" s="55"/>
      <c r="CZ15" s="6">
        <v>1</v>
      </c>
      <c r="DA15" s="7">
        <f t="shared" si="23"/>
        <v>20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1</v>
      </c>
      <c r="DM15" s="6">
        <v>1</v>
      </c>
      <c r="DN15" s="6">
        <v>1</v>
      </c>
      <c r="DO15" s="6">
        <v>1</v>
      </c>
      <c r="DP15" s="16"/>
      <c r="DQ15" s="16"/>
      <c r="DR15" s="55"/>
      <c r="DS15" s="6">
        <v>1</v>
      </c>
      <c r="DT15" s="6">
        <v>1</v>
      </c>
      <c r="DU15" s="6">
        <v>1</v>
      </c>
      <c r="DV15" s="6">
        <v>1</v>
      </c>
      <c r="DW15" s="16"/>
      <c r="DX15" s="16"/>
      <c r="DY15" s="19">
        <v>1</v>
      </c>
      <c r="DZ15" s="6">
        <v>1</v>
      </c>
      <c r="EA15" s="6">
        <v>1</v>
      </c>
      <c r="EB15" s="6">
        <v>1</v>
      </c>
      <c r="EC15" s="6">
        <v>1</v>
      </c>
      <c r="ED15" s="16"/>
      <c r="EE15" s="16"/>
      <c r="EF15" s="19">
        <v>1</v>
      </c>
      <c r="EG15" s="6">
        <v>1</v>
      </c>
      <c r="EH15" s="6">
        <v>1</v>
      </c>
      <c r="EI15" s="6">
        <v>1</v>
      </c>
      <c r="EJ15" s="6">
        <v>1</v>
      </c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6">
        <v>1</v>
      </c>
      <c r="ES15" s="6">
        <v>1</v>
      </c>
      <c r="ET15" s="6">
        <v>1</v>
      </c>
      <c r="EU15" s="6">
        <v>1</v>
      </c>
      <c r="EV15" s="6">
        <v>1</v>
      </c>
      <c r="EW15" s="16"/>
      <c r="EX15" s="16"/>
      <c r="EY15" s="6">
        <v>1</v>
      </c>
      <c r="EZ15" s="6">
        <v>1</v>
      </c>
      <c r="FA15" s="6">
        <v>1</v>
      </c>
      <c r="FB15" s="6">
        <v>1</v>
      </c>
      <c r="FC15" s="6">
        <v>1</v>
      </c>
      <c r="FD15" s="16"/>
      <c r="FE15" s="16"/>
      <c r="FF15" s="6">
        <v>1</v>
      </c>
      <c r="FG15" s="6">
        <v>1</v>
      </c>
      <c r="FH15" s="6">
        <v>1</v>
      </c>
      <c r="FI15" s="6">
        <v>1</v>
      </c>
      <c r="FJ15" s="6">
        <v>1</v>
      </c>
      <c r="FK15" s="16"/>
      <c r="FL15" s="16"/>
      <c r="FM15" s="19">
        <v>1</v>
      </c>
      <c r="FN15" s="6">
        <v>1</v>
      </c>
      <c r="FO15" s="6">
        <v>1</v>
      </c>
      <c r="FP15" s="6">
        <v>1</v>
      </c>
      <c r="FQ15" s="6">
        <v>1</v>
      </c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1</v>
      </c>
      <c r="GA15" s="6">
        <v>1</v>
      </c>
      <c r="GB15" s="6">
        <v>1</v>
      </c>
      <c r="GC15" s="6">
        <v>1</v>
      </c>
      <c r="GD15" s="16"/>
      <c r="GE15" s="16"/>
      <c r="GF15" s="19">
        <v>1</v>
      </c>
      <c r="GG15" s="6">
        <v>1</v>
      </c>
      <c r="GH15" s="6">
        <v>1</v>
      </c>
      <c r="GI15" s="6">
        <v>1</v>
      </c>
      <c r="GJ15" s="6">
        <v>1</v>
      </c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>
        <v>1</v>
      </c>
      <c r="GY15" s="16"/>
      <c r="GZ15" s="16"/>
      <c r="HA15" s="19">
        <v>1</v>
      </c>
      <c r="HB15" s="19">
        <v>1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>
        <v>1</v>
      </c>
      <c r="HK15" s="16"/>
      <c r="HL15" s="16"/>
      <c r="HM15" s="19">
        <v>1</v>
      </c>
      <c r="HN15" s="6">
        <v>1</v>
      </c>
      <c r="HO15" s="6">
        <v>1</v>
      </c>
      <c r="HP15" s="6">
        <v>1</v>
      </c>
      <c r="HQ15" s="6">
        <v>1</v>
      </c>
      <c r="HR15" s="16"/>
      <c r="HS15" s="16"/>
      <c r="HT15" s="19">
        <v>1</v>
      </c>
      <c r="HU15" s="6">
        <v>1</v>
      </c>
      <c r="HV15" s="6">
        <v>1</v>
      </c>
      <c r="HW15" s="6">
        <v>1</v>
      </c>
      <c r="HX15" s="6">
        <v>1</v>
      </c>
      <c r="HY15" s="16"/>
      <c r="HZ15" s="16"/>
      <c r="IA15" s="19">
        <v>1</v>
      </c>
      <c r="IB15" s="6">
        <v>1</v>
      </c>
      <c r="IC15" s="6">
        <v>1</v>
      </c>
      <c r="ID15" s="6">
        <v>1</v>
      </c>
      <c r="IE15" s="6">
        <v>1</v>
      </c>
      <c r="IF15" s="16"/>
      <c r="IG15" s="16"/>
      <c r="IH15" s="19">
        <v>1</v>
      </c>
      <c r="II15" s="6">
        <v>1</v>
      </c>
      <c r="IJ15" s="6">
        <v>1</v>
      </c>
      <c r="IK15" s="6">
        <v>1</v>
      </c>
      <c r="IL15" s="6">
        <v>1</v>
      </c>
      <c r="IM15" s="7">
        <f t="shared" si="39"/>
        <v>22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1</v>
      </c>
      <c r="IV15" s="55"/>
      <c r="IW15" s="6">
        <v>1</v>
      </c>
      <c r="IX15" s="6">
        <v>1</v>
      </c>
      <c r="IY15" s="16"/>
      <c r="IZ15" s="16"/>
      <c r="JA15" s="55"/>
      <c r="JB15" s="6">
        <v>1</v>
      </c>
      <c r="JC15" s="6">
        <v>1</v>
      </c>
      <c r="JD15" s="6">
        <v>1</v>
      </c>
      <c r="JE15" s="6">
        <v>1</v>
      </c>
      <c r="JF15" s="16"/>
      <c r="JG15" s="16"/>
      <c r="JH15" s="6">
        <v>1</v>
      </c>
      <c r="JI15" s="6">
        <v>1</v>
      </c>
      <c r="JJ15" s="6">
        <v>1</v>
      </c>
      <c r="JK15" s="6">
        <v>1</v>
      </c>
      <c r="JL15" s="6">
        <v>1</v>
      </c>
      <c r="JM15" s="16"/>
      <c r="JN15" s="16"/>
      <c r="JO15" s="6">
        <v>1</v>
      </c>
      <c r="JP15" s="6">
        <v>1</v>
      </c>
      <c r="JQ15" s="6">
        <v>1</v>
      </c>
      <c r="JR15" s="6">
        <v>1</v>
      </c>
      <c r="JS15" s="6">
        <v>1</v>
      </c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>
        <v>1</v>
      </c>
      <c r="KF15" s="16"/>
      <c r="KG15" s="16"/>
      <c r="KH15" s="6">
        <v>1</v>
      </c>
      <c r="KI15" s="6">
        <v>1</v>
      </c>
      <c r="KJ15" s="6">
        <v>1</v>
      </c>
      <c r="KK15" s="6">
        <v>1</v>
      </c>
      <c r="KL15" s="6">
        <v>1</v>
      </c>
      <c r="KM15" s="16"/>
      <c r="KN15" s="16"/>
      <c r="KO15" s="6">
        <v>1</v>
      </c>
      <c r="KP15" s="6">
        <v>1</v>
      </c>
      <c r="KQ15" s="55"/>
      <c r="KR15" s="6">
        <v>1</v>
      </c>
      <c r="KS15" s="6">
        <v>1</v>
      </c>
      <c r="KT15" s="16"/>
      <c r="KU15" s="16"/>
      <c r="KV15" s="6">
        <v>1</v>
      </c>
      <c r="KW15" s="6">
        <v>1</v>
      </c>
      <c r="KX15" s="6">
        <v>1</v>
      </c>
      <c r="KY15" s="6">
        <v>1</v>
      </c>
      <c r="KZ15" s="6">
        <v>1</v>
      </c>
      <c r="LA15" s="16"/>
      <c r="LB15" s="16"/>
      <c r="LC15" s="6">
        <v>1</v>
      </c>
      <c r="LD15" s="6">
        <v>1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>
        <v>1</v>
      </c>
      <c r="LM15" s="16"/>
      <c r="LN15" s="16"/>
      <c r="LO15" s="6">
        <v>1</v>
      </c>
      <c r="LP15" s="6">
        <v>1</v>
      </c>
      <c r="LQ15" s="6">
        <v>1</v>
      </c>
      <c r="LR15" s="6">
        <v>1</v>
      </c>
      <c r="LS15" s="6">
        <v>1</v>
      </c>
      <c r="LT15" s="16"/>
      <c r="LU15" s="16"/>
      <c r="LV15" s="6">
        <v>1</v>
      </c>
      <c r="LW15" s="6">
        <v>1</v>
      </c>
      <c r="LX15" s="6">
        <v>1</v>
      </c>
      <c r="LY15" s="6">
        <v>1</v>
      </c>
      <c r="LZ15" s="6">
        <v>1</v>
      </c>
      <c r="MA15" s="16"/>
      <c r="MB15" s="16"/>
      <c r="MC15" s="6">
        <v>1</v>
      </c>
      <c r="MD15" s="55"/>
      <c r="ME15" s="6">
        <v>1</v>
      </c>
      <c r="MF15" s="6">
        <v>1</v>
      </c>
      <c r="MG15" s="6">
        <v>1</v>
      </c>
      <c r="MH15" s="16"/>
      <c r="MI15" s="16"/>
      <c r="MJ15" s="6">
        <v>1</v>
      </c>
      <c r="MK15" s="6">
        <v>1</v>
      </c>
      <c r="ML15" s="6">
        <v>1</v>
      </c>
      <c r="MM15" s="6">
        <v>1</v>
      </c>
      <c r="MN15" s="7">
        <f t="shared" si="0"/>
        <v>19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>
        <v>1</v>
      </c>
      <c r="MT15" s="16"/>
      <c r="MU15" s="16"/>
      <c r="MV15" s="6">
        <v>1</v>
      </c>
      <c r="MW15" s="6">
        <v>1</v>
      </c>
      <c r="MX15" s="6">
        <v>1</v>
      </c>
      <c r="MY15" s="6">
        <v>1</v>
      </c>
      <c r="MZ15" s="6">
        <v>1</v>
      </c>
      <c r="NA15" s="16"/>
      <c r="NB15" s="16"/>
      <c r="NC15" s="6">
        <v>1</v>
      </c>
      <c r="ND15" s="6">
        <v>1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20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22</v>
      </c>
      <c r="PS15" s="9">
        <f t="shared" si="11"/>
        <v>18</v>
      </c>
      <c r="PT15" s="9">
        <f t="shared" si="12"/>
        <v>21</v>
      </c>
      <c r="PU15" s="9">
        <f t="shared" si="13"/>
        <v>19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61" t="s">
        <v>292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1</v>
      </c>
      <c r="R16" s="6">
        <v>1</v>
      </c>
      <c r="S16" s="6">
        <v>1</v>
      </c>
      <c r="T16" s="6">
        <v>1</v>
      </c>
      <c r="U16" s="16"/>
      <c r="V16" s="16"/>
      <c r="W16" s="19">
        <v>1</v>
      </c>
      <c r="X16" s="6">
        <v>1</v>
      </c>
      <c r="Y16" s="6">
        <v>1</v>
      </c>
      <c r="Z16" s="6">
        <v>1</v>
      </c>
      <c r="AA16" s="6">
        <v>1</v>
      </c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1</v>
      </c>
      <c r="AR16" s="6">
        <v>1</v>
      </c>
      <c r="AS16" s="6">
        <v>1</v>
      </c>
      <c r="AT16" s="6">
        <v>1</v>
      </c>
      <c r="AU16" s="16"/>
      <c r="AV16" s="16"/>
      <c r="AW16" s="19">
        <v>1</v>
      </c>
      <c r="AX16" s="6">
        <v>1</v>
      </c>
      <c r="AY16" s="6">
        <v>1</v>
      </c>
      <c r="AZ16" s="6">
        <v>1</v>
      </c>
      <c r="BA16" s="6">
        <v>1</v>
      </c>
      <c r="BB16" s="16"/>
      <c r="BC16" s="16"/>
      <c r="BD16" s="19">
        <v>1</v>
      </c>
      <c r="BE16" s="6">
        <v>1</v>
      </c>
      <c r="BF16" s="6">
        <v>1</v>
      </c>
      <c r="BG16" s="6">
        <v>1</v>
      </c>
      <c r="BH16" s="6">
        <v>1</v>
      </c>
      <c r="BI16" s="16"/>
      <c r="BJ16" s="16"/>
      <c r="BK16" s="19">
        <v>1</v>
      </c>
      <c r="BL16" s="6">
        <v>1</v>
      </c>
      <c r="BM16" s="6">
        <v>1</v>
      </c>
      <c r="BN16" s="6">
        <v>1</v>
      </c>
      <c r="BO16" s="6">
        <v>1</v>
      </c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1</v>
      </c>
      <c r="BY16" s="6">
        <v>1</v>
      </c>
      <c r="BZ16" s="6">
        <v>1</v>
      </c>
      <c r="CA16" s="6">
        <v>1</v>
      </c>
      <c r="CB16" s="16"/>
      <c r="CC16" s="16"/>
      <c r="CD16" s="19">
        <v>1</v>
      </c>
      <c r="CE16" s="19">
        <v>1</v>
      </c>
      <c r="CF16" s="6">
        <v>1</v>
      </c>
      <c r="CG16" s="6">
        <v>1</v>
      </c>
      <c r="CH16" s="6">
        <v>1</v>
      </c>
      <c r="CI16" s="16"/>
      <c r="CJ16" s="16"/>
      <c r="CK16" s="19">
        <v>1</v>
      </c>
      <c r="CL16" s="6">
        <v>1</v>
      </c>
      <c r="CM16" s="6">
        <v>1</v>
      </c>
      <c r="CN16" s="6">
        <v>1</v>
      </c>
      <c r="CO16" s="6">
        <v>1</v>
      </c>
      <c r="CP16" s="16"/>
      <c r="CQ16" s="16"/>
      <c r="CR16" s="19">
        <v>1</v>
      </c>
      <c r="CS16" s="6">
        <v>1</v>
      </c>
      <c r="CT16" s="6">
        <v>1</v>
      </c>
      <c r="CU16" s="6">
        <v>1</v>
      </c>
      <c r="CV16" s="55"/>
      <c r="CW16" s="16"/>
      <c r="CX16" s="16"/>
      <c r="CY16" s="55"/>
      <c r="CZ16" s="6">
        <v>1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1</v>
      </c>
      <c r="DL16" s="6">
        <v>1</v>
      </c>
      <c r="DM16" s="6">
        <v>1</v>
      </c>
      <c r="DN16" s="6">
        <v>1</v>
      </c>
      <c r="DO16" s="6">
        <v>1</v>
      </c>
      <c r="DP16" s="16"/>
      <c r="DQ16" s="16"/>
      <c r="DR16" s="55"/>
      <c r="DS16" s="6">
        <v>1</v>
      </c>
      <c r="DT16" s="6">
        <v>1</v>
      </c>
      <c r="DU16" s="6">
        <v>1</v>
      </c>
      <c r="DV16" s="6">
        <v>1</v>
      </c>
      <c r="DW16" s="16"/>
      <c r="DX16" s="16"/>
      <c r="DY16" s="19">
        <v>1</v>
      </c>
      <c r="DZ16" s="6">
        <v>1</v>
      </c>
      <c r="EA16" s="6">
        <v>1</v>
      </c>
      <c r="EB16" s="6">
        <v>1</v>
      </c>
      <c r="EC16" s="6">
        <v>1</v>
      </c>
      <c r="ED16" s="16"/>
      <c r="EE16" s="16"/>
      <c r="EF16" s="19">
        <v>1</v>
      </c>
      <c r="EG16" s="6">
        <v>1</v>
      </c>
      <c r="EH16" s="6">
        <v>1</v>
      </c>
      <c r="EI16" s="6">
        <v>1</v>
      </c>
      <c r="EJ16" s="6">
        <v>1</v>
      </c>
      <c r="EK16" s="7">
        <f t="shared" si="27"/>
        <v>22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6">
        <v>1</v>
      </c>
      <c r="ES16" s="6">
        <v>1</v>
      </c>
      <c r="ET16" s="6">
        <v>1</v>
      </c>
      <c r="EU16" s="6">
        <v>1</v>
      </c>
      <c r="EV16" s="6">
        <v>1</v>
      </c>
      <c r="EW16" s="16"/>
      <c r="EX16" s="16"/>
      <c r="EY16" s="6">
        <v>1</v>
      </c>
      <c r="EZ16" s="6">
        <v>1</v>
      </c>
      <c r="FA16" s="6">
        <v>1</v>
      </c>
      <c r="FB16" s="6">
        <v>1</v>
      </c>
      <c r="FC16" s="6">
        <v>1</v>
      </c>
      <c r="FD16" s="16"/>
      <c r="FE16" s="16"/>
      <c r="FF16" s="6">
        <v>1</v>
      </c>
      <c r="FG16" s="6">
        <v>1</v>
      </c>
      <c r="FH16" s="6">
        <v>1</v>
      </c>
      <c r="FI16" s="6">
        <v>1</v>
      </c>
      <c r="FJ16" s="6">
        <v>1</v>
      </c>
      <c r="FK16" s="16"/>
      <c r="FL16" s="16"/>
      <c r="FM16" s="19">
        <v>1</v>
      </c>
      <c r="FN16" s="6">
        <v>1</v>
      </c>
      <c r="FO16" s="6">
        <v>1</v>
      </c>
      <c r="FP16" s="6">
        <v>1</v>
      </c>
      <c r="FQ16" s="6">
        <v>1</v>
      </c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1</v>
      </c>
      <c r="GA16" s="6">
        <v>1</v>
      </c>
      <c r="GB16" s="6">
        <v>1</v>
      </c>
      <c r="GC16" s="6">
        <v>1</v>
      </c>
      <c r="GD16" s="16"/>
      <c r="GE16" s="16"/>
      <c r="GF16" s="19">
        <v>1</v>
      </c>
      <c r="GG16" s="6">
        <v>1</v>
      </c>
      <c r="GH16" s="6">
        <v>1</v>
      </c>
      <c r="GI16" s="6">
        <v>1</v>
      </c>
      <c r="GJ16" s="6">
        <v>1</v>
      </c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>
        <v>1</v>
      </c>
      <c r="GY16" s="16"/>
      <c r="GZ16" s="16"/>
      <c r="HA16" s="19">
        <v>1</v>
      </c>
      <c r="HB16" s="19">
        <v>1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>
        <v>1</v>
      </c>
      <c r="HK16" s="16"/>
      <c r="HL16" s="16"/>
      <c r="HM16" s="19">
        <v>1</v>
      </c>
      <c r="HN16" s="6">
        <v>1</v>
      </c>
      <c r="HO16" s="6">
        <v>1</v>
      </c>
      <c r="HP16" s="6">
        <v>1</v>
      </c>
      <c r="HQ16" s="6">
        <v>1</v>
      </c>
      <c r="HR16" s="16"/>
      <c r="HS16" s="16"/>
      <c r="HT16" s="19">
        <v>1</v>
      </c>
      <c r="HU16" s="6">
        <v>1</v>
      </c>
      <c r="HV16" s="6">
        <v>1</v>
      </c>
      <c r="HW16" s="6">
        <v>1</v>
      </c>
      <c r="HX16" s="6">
        <v>1</v>
      </c>
      <c r="HY16" s="16"/>
      <c r="HZ16" s="16"/>
      <c r="IA16" s="19">
        <v>1</v>
      </c>
      <c r="IB16" s="6">
        <v>1</v>
      </c>
      <c r="IC16" s="6">
        <v>1</v>
      </c>
      <c r="ID16" s="6">
        <v>1</v>
      </c>
      <c r="IE16" s="6">
        <v>1</v>
      </c>
      <c r="IF16" s="16"/>
      <c r="IG16" s="16"/>
      <c r="IH16" s="19">
        <v>1</v>
      </c>
      <c r="II16" s="6">
        <v>1</v>
      </c>
      <c r="IJ16" s="6">
        <v>1</v>
      </c>
      <c r="IK16" s="6">
        <v>1</v>
      </c>
      <c r="IL16" s="6">
        <v>1</v>
      </c>
      <c r="IM16" s="7">
        <f t="shared" si="39"/>
        <v>22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1</v>
      </c>
      <c r="IV16" s="55"/>
      <c r="IW16" s="6">
        <v>1</v>
      </c>
      <c r="IX16" s="6">
        <v>1</v>
      </c>
      <c r="IY16" s="16"/>
      <c r="IZ16" s="16"/>
      <c r="JA16" s="55"/>
      <c r="JB16" s="6">
        <v>1</v>
      </c>
      <c r="JC16" s="6">
        <v>1</v>
      </c>
      <c r="JD16" s="6">
        <v>1</v>
      </c>
      <c r="JE16" s="6">
        <v>1</v>
      </c>
      <c r="JF16" s="16"/>
      <c r="JG16" s="16"/>
      <c r="JH16" s="6">
        <v>1</v>
      </c>
      <c r="JI16" s="6">
        <v>1</v>
      </c>
      <c r="JJ16" s="6">
        <v>1</v>
      </c>
      <c r="JK16" s="6">
        <v>1</v>
      </c>
      <c r="JL16" s="6">
        <v>1</v>
      </c>
      <c r="JM16" s="16"/>
      <c r="JN16" s="16"/>
      <c r="JO16" s="6">
        <v>1</v>
      </c>
      <c r="JP16" s="6">
        <v>1</v>
      </c>
      <c r="JQ16" s="6">
        <v>1</v>
      </c>
      <c r="JR16" s="6">
        <v>1</v>
      </c>
      <c r="JS16" s="6">
        <v>1</v>
      </c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>
        <v>1</v>
      </c>
      <c r="KF16" s="16"/>
      <c r="KG16" s="16"/>
      <c r="KH16" s="6">
        <v>1</v>
      </c>
      <c r="KI16" s="6">
        <v>1</v>
      </c>
      <c r="KJ16" s="6">
        <v>1</v>
      </c>
      <c r="KK16" s="6">
        <v>1</v>
      </c>
      <c r="KL16" s="6">
        <v>1</v>
      </c>
      <c r="KM16" s="16"/>
      <c r="KN16" s="16"/>
      <c r="KO16" s="6">
        <v>1</v>
      </c>
      <c r="KP16" s="6">
        <v>1</v>
      </c>
      <c r="KQ16" s="55"/>
      <c r="KR16" s="6">
        <v>1</v>
      </c>
      <c r="KS16" s="6">
        <v>1</v>
      </c>
      <c r="KT16" s="16"/>
      <c r="KU16" s="16"/>
      <c r="KV16" s="6">
        <v>1</v>
      </c>
      <c r="KW16" s="6">
        <v>1</v>
      </c>
      <c r="KX16" s="6">
        <v>1</v>
      </c>
      <c r="KY16" s="6">
        <v>1</v>
      </c>
      <c r="KZ16" s="6">
        <v>1</v>
      </c>
      <c r="LA16" s="16"/>
      <c r="LB16" s="16"/>
      <c r="LC16" s="6">
        <v>1</v>
      </c>
      <c r="LD16" s="6">
        <v>1</v>
      </c>
      <c r="LE16" s="6">
        <v>1</v>
      </c>
      <c r="LF16" s="6">
        <v>1</v>
      </c>
      <c r="LG16" s="7">
        <f t="shared" si="47"/>
        <v>21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>
        <v>1</v>
      </c>
      <c r="LM16" s="16"/>
      <c r="LN16" s="16"/>
      <c r="LO16" s="6">
        <v>1</v>
      </c>
      <c r="LP16" s="6">
        <v>1</v>
      </c>
      <c r="LQ16" s="6">
        <v>1</v>
      </c>
      <c r="LR16" s="6">
        <v>1</v>
      </c>
      <c r="LS16" s="6">
        <v>1</v>
      </c>
      <c r="LT16" s="16"/>
      <c r="LU16" s="16"/>
      <c r="LV16" s="6">
        <v>1</v>
      </c>
      <c r="LW16" s="6">
        <v>1</v>
      </c>
      <c r="LX16" s="6">
        <v>1</v>
      </c>
      <c r="LY16" s="6">
        <v>1</v>
      </c>
      <c r="LZ16" s="6">
        <v>1</v>
      </c>
      <c r="MA16" s="16"/>
      <c r="MB16" s="16"/>
      <c r="MC16" s="6">
        <v>1</v>
      </c>
      <c r="MD16" s="55"/>
      <c r="ME16" s="6">
        <v>1</v>
      </c>
      <c r="MF16" s="6">
        <v>1</v>
      </c>
      <c r="MG16" s="6">
        <v>1</v>
      </c>
      <c r="MH16" s="16"/>
      <c r="MI16" s="16"/>
      <c r="MJ16" s="6">
        <v>1</v>
      </c>
      <c r="MK16" s="6">
        <v>1</v>
      </c>
      <c r="ML16" s="6">
        <v>1</v>
      </c>
      <c r="MM16" s="6">
        <v>1</v>
      </c>
      <c r="MN16" s="7">
        <f t="shared" si="0"/>
        <v>19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>
        <v>1</v>
      </c>
      <c r="MT16" s="16"/>
      <c r="MU16" s="16"/>
      <c r="MV16" s="6">
        <v>1</v>
      </c>
      <c r="MW16" s="6">
        <v>1</v>
      </c>
      <c r="MX16" s="6">
        <v>1</v>
      </c>
      <c r="MY16" s="6">
        <v>1</v>
      </c>
      <c r="MZ16" s="6">
        <v>1</v>
      </c>
      <c r="NA16" s="16"/>
      <c r="NB16" s="16"/>
      <c r="NC16" s="6">
        <v>1</v>
      </c>
      <c r="ND16" s="6">
        <v>1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22</v>
      </c>
      <c r="PP16" s="9">
        <f t="shared" si="8"/>
        <v>20</v>
      </c>
      <c r="PQ16" s="9">
        <f t="shared" si="9"/>
        <v>16</v>
      </c>
      <c r="PR16" s="9">
        <f t="shared" si="10"/>
        <v>22</v>
      </c>
      <c r="PS16" s="9">
        <f t="shared" si="11"/>
        <v>18</v>
      </c>
      <c r="PT16" s="9">
        <f t="shared" si="12"/>
        <v>21</v>
      </c>
      <c r="PU16" s="9">
        <f t="shared" si="13"/>
        <v>19</v>
      </c>
      <c r="PV16" s="9">
        <f t="shared" si="59"/>
        <v>9</v>
      </c>
      <c r="PW16" s="9" t="str">
        <f t="shared" si="60"/>
        <v>-</v>
      </c>
      <c r="PX16" s="10">
        <f t="shared" si="14"/>
        <v>200</v>
      </c>
      <c r="PY16" s="10">
        <f t="shared" si="61"/>
        <v>200</v>
      </c>
      <c r="PZ16" s="11">
        <f t="shared" si="62"/>
        <v>100</v>
      </c>
    </row>
    <row r="17" spans="1:442" ht="21.75">
      <c r="A17" s="61" t="s">
        <v>293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1</v>
      </c>
      <c r="R17" s="6">
        <v>1</v>
      </c>
      <c r="S17" s="6">
        <v>1</v>
      </c>
      <c r="T17" s="6">
        <v>1</v>
      </c>
      <c r="U17" s="16"/>
      <c r="V17" s="16"/>
      <c r="W17" s="19">
        <v>1</v>
      </c>
      <c r="X17" s="6">
        <v>1</v>
      </c>
      <c r="Y17" s="6">
        <v>1</v>
      </c>
      <c r="Z17" s="6">
        <v>1</v>
      </c>
      <c r="AA17" s="6">
        <v>1</v>
      </c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1</v>
      </c>
      <c r="AR17" s="6">
        <v>1</v>
      </c>
      <c r="AS17" s="6">
        <v>1</v>
      </c>
      <c r="AT17" s="6">
        <v>1</v>
      </c>
      <c r="AU17" s="16"/>
      <c r="AV17" s="16"/>
      <c r="AW17" s="19">
        <v>1</v>
      </c>
      <c r="AX17" s="6">
        <v>1</v>
      </c>
      <c r="AY17" s="6">
        <v>1</v>
      </c>
      <c r="AZ17" s="6">
        <v>1</v>
      </c>
      <c r="BA17" s="6">
        <v>1</v>
      </c>
      <c r="BB17" s="16"/>
      <c r="BC17" s="16"/>
      <c r="BD17" s="19">
        <v>1</v>
      </c>
      <c r="BE17" s="6">
        <v>1</v>
      </c>
      <c r="BF17" s="6">
        <v>1</v>
      </c>
      <c r="BG17" s="6">
        <v>1</v>
      </c>
      <c r="BH17" s="6">
        <v>1</v>
      </c>
      <c r="BI17" s="16"/>
      <c r="BJ17" s="16"/>
      <c r="BK17" s="19">
        <v>1</v>
      </c>
      <c r="BL17" s="6">
        <v>1</v>
      </c>
      <c r="BM17" s="6">
        <v>1</v>
      </c>
      <c r="BN17" s="6">
        <v>1</v>
      </c>
      <c r="BO17" s="6">
        <v>1</v>
      </c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1</v>
      </c>
      <c r="BY17" s="6">
        <v>1</v>
      </c>
      <c r="BZ17" s="6">
        <v>1</v>
      </c>
      <c r="CA17" s="6">
        <v>1</v>
      </c>
      <c r="CB17" s="16"/>
      <c r="CC17" s="16"/>
      <c r="CD17" s="19">
        <v>1</v>
      </c>
      <c r="CE17" s="19">
        <v>1</v>
      </c>
      <c r="CF17" s="6">
        <v>1</v>
      </c>
      <c r="CG17" s="6">
        <v>1</v>
      </c>
      <c r="CH17" s="6">
        <v>1</v>
      </c>
      <c r="CI17" s="16"/>
      <c r="CJ17" s="16"/>
      <c r="CK17" s="19">
        <v>1</v>
      </c>
      <c r="CL17" s="6">
        <v>1</v>
      </c>
      <c r="CM17" s="6">
        <v>1</v>
      </c>
      <c r="CN17" s="6">
        <v>1</v>
      </c>
      <c r="CO17" s="6">
        <v>1</v>
      </c>
      <c r="CP17" s="16"/>
      <c r="CQ17" s="16"/>
      <c r="CR17" s="19">
        <v>1</v>
      </c>
      <c r="CS17" s="6">
        <v>1</v>
      </c>
      <c r="CT17" s="6">
        <v>1</v>
      </c>
      <c r="CU17" s="6">
        <v>1</v>
      </c>
      <c r="CV17" s="55"/>
      <c r="CW17" s="16"/>
      <c r="CX17" s="16"/>
      <c r="CY17" s="55"/>
      <c r="CZ17" s="6">
        <v>1</v>
      </c>
      <c r="DA17" s="7">
        <f t="shared" si="23"/>
        <v>20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1</v>
      </c>
      <c r="DM17" s="6">
        <v>1</v>
      </c>
      <c r="DN17" s="6">
        <v>1</v>
      </c>
      <c r="DO17" s="6">
        <v>1</v>
      </c>
      <c r="DP17" s="16"/>
      <c r="DQ17" s="16"/>
      <c r="DR17" s="55"/>
      <c r="DS17" s="6">
        <v>1</v>
      </c>
      <c r="DT17" s="6">
        <v>1</v>
      </c>
      <c r="DU17" s="6">
        <v>1</v>
      </c>
      <c r="DV17" s="6">
        <v>1</v>
      </c>
      <c r="DW17" s="16"/>
      <c r="DX17" s="16"/>
      <c r="DY17" s="19">
        <v>1</v>
      </c>
      <c r="DZ17" s="6">
        <v>1</v>
      </c>
      <c r="EA17" s="6">
        <v>1</v>
      </c>
      <c r="EB17" s="6">
        <v>1</v>
      </c>
      <c r="EC17" s="6">
        <v>1</v>
      </c>
      <c r="ED17" s="16"/>
      <c r="EE17" s="16"/>
      <c r="EF17" s="19">
        <v>1</v>
      </c>
      <c r="EG17" s="6">
        <v>1</v>
      </c>
      <c r="EH17" s="6">
        <v>1</v>
      </c>
      <c r="EI17" s="6">
        <v>1</v>
      </c>
      <c r="EJ17" s="6">
        <v>1</v>
      </c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6">
        <v>1</v>
      </c>
      <c r="ES17" s="6">
        <v>1</v>
      </c>
      <c r="ET17" s="6">
        <v>1</v>
      </c>
      <c r="EU17" s="6">
        <v>1</v>
      </c>
      <c r="EV17" s="6">
        <v>1</v>
      </c>
      <c r="EW17" s="16"/>
      <c r="EX17" s="16"/>
      <c r="EY17" s="6">
        <v>1</v>
      </c>
      <c r="EZ17" s="6">
        <v>1</v>
      </c>
      <c r="FA17" s="6">
        <v>1</v>
      </c>
      <c r="FB17" s="6">
        <v>1</v>
      </c>
      <c r="FC17" s="6">
        <v>1</v>
      </c>
      <c r="FD17" s="16"/>
      <c r="FE17" s="16"/>
      <c r="FF17" s="6">
        <v>1</v>
      </c>
      <c r="FG17" s="6">
        <v>1</v>
      </c>
      <c r="FH17" s="6">
        <v>1</v>
      </c>
      <c r="FI17" s="6">
        <v>1</v>
      </c>
      <c r="FJ17" s="6">
        <v>1</v>
      </c>
      <c r="FK17" s="16"/>
      <c r="FL17" s="16"/>
      <c r="FM17" s="19">
        <v>1</v>
      </c>
      <c r="FN17" s="6">
        <v>1</v>
      </c>
      <c r="FO17" s="6">
        <v>1</v>
      </c>
      <c r="FP17" s="6">
        <v>1</v>
      </c>
      <c r="FQ17" s="6">
        <v>1</v>
      </c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1</v>
      </c>
      <c r="GA17" s="6">
        <v>1</v>
      </c>
      <c r="GB17" s="6">
        <v>1</v>
      </c>
      <c r="GC17" s="6">
        <v>1</v>
      </c>
      <c r="GD17" s="16"/>
      <c r="GE17" s="16"/>
      <c r="GF17" s="19">
        <v>1</v>
      </c>
      <c r="GG17" s="6">
        <v>1</v>
      </c>
      <c r="GH17" s="6">
        <v>1</v>
      </c>
      <c r="GI17" s="6">
        <v>1</v>
      </c>
      <c r="GJ17" s="6">
        <v>1</v>
      </c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>
        <v>1</v>
      </c>
      <c r="GY17" s="16"/>
      <c r="GZ17" s="16"/>
      <c r="HA17" s="19">
        <v>1</v>
      </c>
      <c r="HB17" s="19">
        <v>1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>
        <v>1</v>
      </c>
      <c r="HK17" s="16"/>
      <c r="HL17" s="16"/>
      <c r="HM17" s="19">
        <v>1</v>
      </c>
      <c r="HN17" s="6">
        <v>1</v>
      </c>
      <c r="HO17" s="6">
        <v>1</v>
      </c>
      <c r="HP17" s="6">
        <v>1</v>
      </c>
      <c r="HQ17" s="6">
        <v>1</v>
      </c>
      <c r="HR17" s="16"/>
      <c r="HS17" s="16"/>
      <c r="HT17" s="19">
        <v>1</v>
      </c>
      <c r="HU17" s="6">
        <v>1</v>
      </c>
      <c r="HV17" s="6">
        <v>1</v>
      </c>
      <c r="HW17" s="6">
        <v>1</v>
      </c>
      <c r="HX17" s="6">
        <v>1</v>
      </c>
      <c r="HY17" s="16"/>
      <c r="HZ17" s="16"/>
      <c r="IA17" s="19">
        <v>1</v>
      </c>
      <c r="IB17" s="6">
        <v>1</v>
      </c>
      <c r="IC17" s="6">
        <v>1</v>
      </c>
      <c r="ID17" s="6">
        <v>1</v>
      </c>
      <c r="IE17" s="6">
        <v>1</v>
      </c>
      <c r="IF17" s="16"/>
      <c r="IG17" s="16"/>
      <c r="IH17" s="19">
        <v>1</v>
      </c>
      <c r="II17" s="6">
        <v>1</v>
      </c>
      <c r="IJ17" s="6">
        <v>1</v>
      </c>
      <c r="IK17" s="6">
        <v>1</v>
      </c>
      <c r="IL17" s="6">
        <v>1</v>
      </c>
      <c r="IM17" s="7">
        <f t="shared" si="39"/>
        <v>22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1</v>
      </c>
      <c r="IV17" s="55"/>
      <c r="IW17" s="6">
        <v>1</v>
      </c>
      <c r="IX17" s="6">
        <v>1</v>
      </c>
      <c r="IY17" s="16"/>
      <c r="IZ17" s="16"/>
      <c r="JA17" s="55"/>
      <c r="JB17" s="6">
        <v>1</v>
      </c>
      <c r="JC17" s="6">
        <v>1</v>
      </c>
      <c r="JD17" s="6">
        <v>1</v>
      </c>
      <c r="JE17" s="6">
        <v>1</v>
      </c>
      <c r="JF17" s="16"/>
      <c r="JG17" s="16"/>
      <c r="JH17" s="6">
        <v>1</v>
      </c>
      <c r="JI17" s="6">
        <v>1</v>
      </c>
      <c r="JJ17" s="6">
        <v>1</v>
      </c>
      <c r="JK17" s="6">
        <v>1</v>
      </c>
      <c r="JL17" s="6">
        <v>1</v>
      </c>
      <c r="JM17" s="16"/>
      <c r="JN17" s="16"/>
      <c r="JO17" s="6">
        <v>1</v>
      </c>
      <c r="JP17" s="6">
        <v>1</v>
      </c>
      <c r="JQ17" s="6">
        <v>1</v>
      </c>
      <c r="JR17" s="6">
        <v>1</v>
      </c>
      <c r="JS17" s="6">
        <v>1</v>
      </c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>
        <v>1</v>
      </c>
      <c r="KF17" s="16"/>
      <c r="KG17" s="16"/>
      <c r="KH17" s="6">
        <v>1</v>
      </c>
      <c r="KI17" s="6">
        <v>1</v>
      </c>
      <c r="KJ17" s="6">
        <v>1</v>
      </c>
      <c r="KK17" s="6">
        <v>1</v>
      </c>
      <c r="KL17" s="6">
        <v>1</v>
      </c>
      <c r="KM17" s="16"/>
      <c r="KN17" s="16"/>
      <c r="KO17" s="6">
        <v>1</v>
      </c>
      <c r="KP17" s="6">
        <v>1</v>
      </c>
      <c r="KQ17" s="55"/>
      <c r="KR17" s="6">
        <v>1</v>
      </c>
      <c r="KS17" s="6">
        <v>1</v>
      </c>
      <c r="KT17" s="16"/>
      <c r="KU17" s="16"/>
      <c r="KV17" s="6">
        <v>1</v>
      </c>
      <c r="KW17" s="6">
        <v>1</v>
      </c>
      <c r="KX17" s="6">
        <v>1</v>
      </c>
      <c r="KY17" s="6">
        <v>1</v>
      </c>
      <c r="KZ17" s="6">
        <v>1</v>
      </c>
      <c r="LA17" s="16"/>
      <c r="LB17" s="16"/>
      <c r="LC17" s="6">
        <v>1</v>
      </c>
      <c r="LD17" s="6">
        <v>1</v>
      </c>
      <c r="LE17" s="6">
        <v>1</v>
      </c>
      <c r="LF17" s="6">
        <v>1</v>
      </c>
      <c r="LG17" s="7">
        <f t="shared" si="47"/>
        <v>21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>
        <v>1</v>
      </c>
      <c r="LM17" s="16"/>
      <c r="LN17" s="16"/>
      <c r="LO17" s="6">
        <v>1</v>
      </c>
      <c r="LP17" s="6">
        <v>1</v>
      </c>
      <c r="LQ17" s="6">
        <v>1</v>
      </c>
      <c r="LR17" s="6">
        <v>1</v>
      </c>
      <c r="LS17" s="6">
        <v>1</v>
      </c>
      <c r="LT17" s="16"/>
      <c r="LU17" s="16"/>
      <c r="LV17" s="6">
        <v>1</v>
      </c>
      <c r="LW17" s="6">
        <v>1</v>
      </c>
      <c r="LX17" s="6">
        <v>1</v>
      </c>
      <c r="LY17" s="6">
        <v>1</v>
      </c>
      <c r="LZ17" s="6">
        <v>1</v>
      </c>
      <c r="MA17" s="16"/>
      <c r="MB17" s="16"/>
      <c r="MC17" s="6">
        <v>1</v>
      </c>
      <c r="MD17" s="55"/>
      <c r="ME17" s="6">
        <v>1</v>
      </c>
      <c r="MF17" s="6">
        <v>1</v>
      </c>
      <c r="MG17" s="6">
        <v>1</v>
      </c>
      <c r="MH17" s="16"/>
      <c r="MI17" s="16"/>
      <c r="MJ17" s="6">
        <v>1</v>
      </c>
      <c r="MK17" s="6">
        <v>1</v>
      </c>
      <c r="ML17" s="6">
        <v>1</v>
      </c>
      <c r="MM17" s="6">
        <v>1</v>
      </c>
      <c r="MN17" s="7">
        <f t="shared" si="0"/>
        <v>19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>
        <v>1</v>
      </c>
      <c r="MT17" s="16"/>
      <c r="MU17" s="16"/>
      <c r="MV17" s="6">
        <v>1</v>
      </c>
      <c r="MW17" s="6">
        <v>1</v>
      </c>
      <c r="MX17" s="6">
        <v>1</v>
      </c>
      <c r="MY17" s="6">
        <v>1</v>
      </c>
      <c r="MZ17" s="6">
        <v>1</v>
      </c>
      <c r="NA17" s="16"/>
      <c r="NB17" s="16"/>
      <c r="NC17" s="6">
        <v>1</v>
      </c>
      <c r="ND17" s="6">
        <v>1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20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22</v>
      </c>
      <c r="PS17" s="9">
        <f t="shared" si="11"/>
        <v>18</v>
      </c>
      <c r="PT17" s="9">
        <f t="shared" si="12"/>
        <v>21</v>
      </c>
      <c r="PU17" s="9">
        <f t="shared" si="13"/>
        <v>19</v>
      </c>
      <c r="PV17" s="9">
        <f t="shared" si="59"/>
        <v>9</v>
      </c>
      <c r="PW17" s="9" t="str">
        <f t="shared" si="60"/>
        <v>-</v>
      </c>
      <c r="PX17" s="10">
        <f t="shared" si="14"/>
        <v>200</v>
      </c>
      <c r="PY17" s="10">
        <f t="shared" si="61"/>
        <v>200</v>
      </c>
      <c r="PZ17" s="11">
        <f t="shared" si="62"/>
        <v>100</v>
      </c>
    </row>
    <row r="18" spans="1:442" ht="21.75">
      <c r="A18" s="61" t="s">
        <v>294</v>
      </c>
      <c r="B18" s="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6">
        <v>1</v>
      </c>
      <c r="R18" s="6">
        <v>1</v>
      </c>
      <c r="S18" s="6">
        <v>1</v>
      </c>
      <c r="T18" s="6">
        <v>1</v>
      </c>
      <c r="U18" s="16"/>
      <c r="V18" s="16"/>
      <c r="W18" s="19">
        <v>1</v>
      </c>
      <c r="X18" s="6">
        <v>1</v>
      </c>
      <c r="Y18" s="6">
        <v>1</v>
      </c>
      <c r="Z18" s="6">
        <v>1</v>
      </c>
      <c r="AA18" s="6">
        <v>1</v>
      </c>
      <c r="AB18" s="16"/>
      <c r="AC18" s="16"/>
      <c r="AD18" s="19">
        <v>1</v>
      </c>
      <c r="AE18" s="55"/>
      <c r="AF18" s="6">
        <v>1</v>
      </c>
      <c r="AG18" s="6">
        <v>1</v>
      </c>
      <c r="AH18" s="7">
        <f t="shared" si="15"/>
        <v>12</v>
      </c>
      <c r="AI18" s="7" t="str">
        <f t="shared" si="16"/>
        <v>-</v>
      </c>
      <c r="AJ18" s="7" t="str">
        <f t="shared" si="17"/>
        <v>-</v>
      </c>
      <c r="AK18" s="7" t="str">
        <f t="shared" si="18"/>
        <v>-</v>
      </c>
      <c r="AL18" s="5">
        <v>15</v>
      </c>
      <c r="AM18" s="6">
        <v>1</v>
      </c>
      <c r="AN18" s="16"/>
      <c r="AO18" s="16"/>
      <c r="AP18" s="19">
        <v>1</v>
      </c>
      <c r="AQ18" s="6">
        <v>1</v>
      </c>
      <c r="AR18" s="6">
        <v>1</v>
      </c>
      <c r="AS18" s="6">
        <v>1</v>
      </c>
      <c r="AT18" s="6">
        <v>1</v>
      </c>
      <c r="AU18" s="16"/>
      <c r="AV18" s="16"/>
      <c r="AW18" s="19">
        <v>1</v>
      </c>
      <c r="AX18" s="6">
        <v>1</v>
      </c>
      <c r="AY18" s="6">
        <v>1</v>
      </c>
      <c r="AZ18" s="6">
        <v>1</v>
      </c>
      <c r="BA18" s="6">
        <v>1</v>
      </c>
      <c r="BB18" s="16"/>
      <c r="BC18" s="16"/>
      <c r="BD18" s="19">
        <v>1</v>
      </c>
      <c r="BE18" s="6">
        <v>1</v>
      </c>
      <c r="BF18" s="6">
        <v>1</v>
      </c>
      <c r="BG18" s="6">
        <v>1</v>
      </c>
      <c r="BH18" s="6">
        <v>1</v>
      </c>
      <c r="BI18" s="16"/>
      <c r="BJ18" s="16"/>
      <c r="BK18" s="19">
        <v>1</v>
      </c>
      <c r="BL18" s="6">
        <v>1</v>
      </c>
      <c r="BM18" s="6">
        <v>1</v>
      </c>
      <c r="BN18" s="6">
        <v>1</v>
      </c>
      <c r="BO18" s="6">
        <v>1</v>
      </c>
      <c r="BP18" s="16"/>
      <c r="BQ18" s="7">
        <f t="shared" si="19"/>
        <v>21</v>
      </c>
      <c r="BR18" s="7" t="str">
        <f t="shared" si="20"/>
        <v>-</v>
      </c>
      <c r="BS18" s="7" t="str">
        <f t="shared" si="21"/>
        <v>-</v>
      </c>
      <c r="BT18" s="7" t="str">
        <f t="shared" si="22"/>
        <v>-</v>
      </c>
      <c r="BU18" s="5">
        <v>15</v>
      </c>
      <c r="BV18" s="16"/>
      <c r="BW18" s="19">
        <v>1</v>
      </c>
      <c r="BX18" s="6">
        <v>1</v>
      </c>
      <c r="BY18" s="6">
        <v>1</v>
      </c>
      <c r="BZ18" s="6">
        <v>1</v>
      </c>
      <c r="CA18" s="6">
        <v>1</v>
      </c>
      <c r="CB18" s="16"/>
      <c r="CC18" s="16"/>
      <c r="CD18" s="19">
        <v>1</v>
      </c>
      <c r="CE18" s="19">
        <v>1</v>
      </c>
      <c r="CF18" s="6">
        <v>1</v>
      </c>
      <c r="CG18" s="6">
        <v>1</v>
      </c>
      <c r="CH18" s="6">
        <v>1</v>
      </c>
      <c r="CI18" s="16"/>
      <c r="CJ18" s="16"/>
      <c r="CK18" s="19">
        <v>1</v>
      </c>
      <c r="CL18" s="6">
        <v>1</v>
      </c>
      <c r="CM18" s="6">
        <v>1</v>
      </c>
      <c r="CN18" s="6">
        <v>1</v>
      </c>
      <c r="CO18" s="6">
        <v>1</v>
      </c>
      <c r="CP18" s="16"/>
      <c r="CQ18" s="16"/>
      <c r="CR18" s="19">
        <v>1</v>
      </c>
      <c r="CS18" s="6">
        <v>1</v>
      </c>
      <c r="CT18" s="6">
        <v>1</v>
      </c>
      <c r="CU18" s="6">
        <v>1</v>
      </c>
      <c r="CV18" s="55"/>
      <c r="CW18" s="16"/>
      <c r="CX18" s="16"/>
      <c r="CY18" s="55"/>
      <c r="CZ18" s="6">
        <v>1</v>
      </c>
      <c r="DA18" s="7">
        <f t="shared" si="23"/>
        <v>20</v>
      </c>
      <c r="DB18" s="7" t="str">
        <f t="shared" si="24"/>
        <v>-</v>
      </c>
      <c r="DC18" s="7" t="str">
        <f t="shared" si="25"/>
        <v>-</v>
      </c>
      <c r="DD18" s="7" t="str">
        <f t="shared" si="26"/>
        <v>-</v>
      </c>
      <c r="DE18" s="5">
        <v>15</v>
      </c>
      <c r="DF18" s="6">
        <v>1</v>
      </c>
      <c r="DG18" s="6">
        <v>1</v>
      </c>
      <c r="DH18" s="6">
        <v>1</v>
      </c>
      <c r="DI18" s="16"/>
      <c r="DJ18" s="16"/>
      <c r="DK18" s="19">
        <v>1</v>
      </c>
      <c r="DL18" s="6">
        <v>1</v>
      </c>
      <c r="DM18" s="6">
        <v>1</v>
      </c>
      <c r="DN18" s="6">
        <v>1</v>
      </c>
      <c r="DO18" s="6">
        <v>1</v>
      </c>
      <c r="DP18" s="16"/>
      <c r="DQ18" s="16"/>
      <c r="DR18" s="55"/>
      <c r="DS18" s="6">
        <v>1</v>
      </c>
      <c r="DT18" s="6">
        <v>1</v>
      </c>
      <c r="DU18" s="6">
        <v>1</v>
      </c>
      <c r="DV18" s="6">
        <v>1</v>
      </c>
      <c r="DW18" s="16"/>
      <c r="DX18" s="16"/>
      <c r="DY18" s="19">
        <v>1</v>
      </c>
      <c r="DZ18" s="6">
        <v>1</v>
      </c>
      <c r="EA18" s="6">
        <v>1</v>
      </c>
      <c r="EB18" s="6">
        <v>1</v>
      </c>
      <c r="EC18" s="6">
        <v>1</v>
      </c>
      <c r="ED18" s="16"/>
      <c r="EE18" s="16"/>
      <c r="EF18" s="19">
        <v>1</v>
      </c>
      <c r="EG18" s="6">
        <v>1</v>
      </c>
      <c r="EH18" s="6">
        <v>1</v>
      </c>
      <c r="EI18" s="6">
        <v>1</v>
      </c>
      <c r="EJ18" s="6">
        <v>1</v>
      </c>
      <c r="EK18" s="7">
        <f t="shared" si="27"/>
        <v>22</v>
      </c>
      <c r="EL18" s="7" t="str">
        <f t="shared" si="28"/>
        <v>-</v>
      </c>
      <c r="EM18" s="7" t="str">
        <f t="shared" si="29"/>
        <v>-</v>
      </c>
      <c r="EN18" s="7" t="str">
        <f t="shared" si="30"/>
        <v>-</v>
      </c>
      <c r="EO18" s="5">
        <v>15</v>
      </c>
      <c r="EP18" s="16"/>
      <c r="EQ18" s="16"/>
      <c r="ER18" s="6">
        <v>1</v>
      </c>
      <c r="ES18" s="6">
        <v>1</v>
      </c>
      <c r="ET18" s="6">
        <v>1</v>
      </c>
      <c r="EU18" s="6">
        <v>1</v>
      </c>
      <c r="EV18" s="6">
        <v>1</v>
      </c>
      <c r="EW18" s="16"/>
      <c r="EX18" s="16"/>
      <c r="EY18" s="6">
        <v>1</v>
      </c>
      <c r="EZ18" s="6">
        <v>1</v>
      </c>
      <c r="FA18" s="6">
        <v>1</v>
      </c>
      <c r="FB18" s="6">
        <v>1</v>
      </c>
      <c r="FC18" s="6">
        <v>1</v>
      </c>
      <c r="FD18" s="16"/>
      <c r="FE18" s="16"/>
      <c r="FF18" s="6">
        <v>1</v>
      </c>
      <c r="FG18" s="6">
        <v>1</v>
      </c>
      <c r="FH18" s="6">
        <v>1</v>
      </c>
      <c r="FI18" s="6">
        <v>1</v>
      </c>
      <c r="FJ18" s="6">
        <v>1</v>
      </c>
      <c r="FK18" s="16"/>
      <c r="FL18" s="16"/>
      <c r="FM18" s="19">
        <v>1</v>
      </c>
      <c r="FN18" s="6">
        <v>1</v>
      </c>
      <c r="FO18" s="6">
        <v>1</v>
      </c>
      <c r="FP18" s="6">
        <v>1</v>
      </c>
      <c r="FQ18" s="6">
        <v>1</v>
      </c>
      <c r="FR18" s="16"/>
      <c r="FS18" s="16"/>
      <c r="FT18" s="7">
        <f t="shared" si="31"/>
        <v>20</v>
      </c>
      <c r="FU18" s="7" t="str">
        <f t="shared" si="32"/>
        <v>-</v>
      </c>
      <c r="FV18" s="7" t="str">
        <f t="shared" si="33"/>
        <v>-</v>
      </c>
      <c r="FW18" s="7" t="str">
        <f t="shared" si="34"/>
        <v>-</v>
      </c>
      <c r="FX18" s="5">
        <v>15</v>
      </c>
      <c r="FY18" s="19">
        <v>1</v>
      </c>
      <c r="FZ18" s="6">
        <v>1</v>
      </c>
      <c r="GA18" s="6">
        <v>1</v>
      </c>
      <c r="GB18" s="6">
        <v>1</v>
      </c>
      <c r="GC18" s="6">
        <v>1</v>
      </c>
      <c r="GD18" s="16"/>
      <c r="GE18" s="16"/>
      <c r="GF18" s="19">
        <v>1</v>
      </c>
      <c r="GG18" s="6">
        <v>1</v>
      </c>
      <c r="GH18" s="6">
        <v>1</v>
      </c>
      <c r="GI18" s="6">
        <v>1</v>
      </c>
      <c r="GJ18" s="6">
        <v>1</v>
      </c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19">
        <v>1</v>
      </c>
      <c r="GW18" s="19">
        <v>1</v>
      </c>
      <c r="GX18" s="19">
        <v>1</v>
      </c>
      <c r="GY18" s="16"/>
      <c r="GZ18" s="16"/>
      <c r="HA18" s="19">
        <v>1</v>
      </c>
      <c r="HB18" s="19">
        <v>1</v>
      </c>
      <c r="HC18" s="6">
        <v>1</v>
      </c>
      <c r="HD18" s="7">
        <f t="shared" si="35"/>
        <v>16</v>
      </c>
      <c r="HE18" s="7" t="str">
        <f t="shared" si="36"/>
        <v>-</v>
      </c>
      <c r="HF18" s="7" t="str">
        <f t="shared" si="37"/>
        <v>-</v>
      </c>
      <c r="HG18" s="7" t="str">
        <f t="shared" si="38"/>
        <v>-</v>
      </c>
      <c r="HH18" s="5">
        <v>15</v>
      </c>
      <c r="HI18" s="6">
        <v>1</v>
      </c>
      <c r="HJ18" s="6">
        <v>1</v>
      </c>
      <c r="HK18" s="16"/>
      <c r="HL18" s="16"/>
      <c r="HM18" s="19">
        <v>1</v>
      </c>
      <c r="HN18" s="6">
        <v>1</v>
      </c>
      <c r="HO18" s="6">
        <v>1</v>
      </c>
      <c r="HP18" s="6">
        <v>1</v>
      </c>
      <c r="HQ18" s="6">
        <v>1</v>
      </c>
      <c r="HR18" s="16"/>
      <c r="HS18" s="16"/>
      <c r="HT18" s="19">
        <v>1</v>
      </c>
      <c r="HU18" s="6">
        <v>1</v>
      </c>
      <c r="HV18" s="6">
        <v>1</v>
      </c>
      <c r="HW18" s="6">
        <v>1</v>
      </c>
      <c r="HX18" s="6">
        <v>1</v>
      </c>
      <c r="HY18" s="16"/>
      <c r="HZ18" s="16"/>
      <c r="IA18" s="19">
        <v>1</v>
      </c>
      <c r="IB18" s="6">
        <v>1</v>
      </c>
      <c r="IC18" s="6">
        <v>1</v>
      </c>
      <c r="ID18" s="6">
        <v>1</v>
      </c>
      <c r="IE18" s="6">
        <v>1</v>
      </c>
      <c r="IF18" s="16"/>
      <c r="IG18" s="16"/>
      <c r="IH18" s="19">
        <v>1</v>
      </c>
      <c r="II18" s="6">
        <v>1</v>
      </c>
      <c r="IJ18" s="6">
        <v>1</v>
      </c>
      <c r="IK18" s="6">
        <v>1</v>
      </c>
      <c r="IL18" s="6">
        <v>1</v>
      </c>
      <c r="IM18" s="7">
        <f t="shared" si="39"/>
        <v>22</v>
      </c>
      <c r="IN18" s="7" t="str">
        <f t="shared" si="40"/>
        <v>-</v>
      </c>
      <c r="IO18" s="7" t="str">
        <f t="shared" si="41"/>
        <v>-</v>
      </c>
      <c r="IP18" s="7" t="str">
        <f t="shared" si="42"/>
        <v>-</v>
      </c>
      <c r="IQ18" s="5">
        <v>15</v>
      </c>
      <c r="IR18" s="16"/>
      <c r="IS18" s="16"/>
      <c r="IT18" s="19">
        <v>1</v>
      </c>
      <c r="IU18" s="6">
        <v>1</v>
      </c>
      <c r="IV18" s="55"/>
      <c r="IW18" s="6">
        <v>1</v>
      </c>
      <c r="IX18" s="6">
        <v>1</v>
      </c>
      <c r="IY18" s="16"/>
      <c r="IZ18" s="16"/>
      <c r="JA18" s="55"/>
      <c r="JB18" s="6">
        <v>1</v>
      </c>
      <c r="JC18" s="6">
        <v>1</v>
      </c>
      <c r="JD18" s="6">
        <v>1</v>
      </c>
      <c r="JE18" s="6">
        <v>1</v>
      </c>
      <c r="JF18" s="16"/>
      <c r="JG18" s="16"/>
      <c r="JH18" s="6">
        <v>1</v>
      </c>
      <c r="JI18" s="6">
        <v>1</v>
      </c>
      <c r="JJ18" s="6">
        <v>1</v>
      </c>
      <c r="JK18" s="6">
        <v>1</v>
      </c>
      <c r="JL18" s="6">
        <v>1</v>
      </c>
      <c r="JM18" s="16"/>
      <c r="JN18" s="16"/>
      <c r="JO18" s="6">
        <v>1</v>
      </c>
      <c r="JP18" s="6">
        <v>1</v>
      </c>
      <c r="JQ18" s="6">
        <v>1</v>
      </c>
      <c r="JR18" s="6">
        <v>1</v>
      </c>
      <c r="JS18" s="6">
        <v>1</v>
      </c>
      <c r="JT18" s="16"/>
      <c r="JU18" s="16"/>
      <c r="JV18" s="55"/>
      <c r="JW18" s="7">
        <f t="shared" si="43"/>
        <v>18</v>
      </c>
      <c r="JX18" s="7" t="str">
        <f t="shared" si="44"/>
        <v>-</v>
      </c>
      <c r="JY18" s="7" t="str">
        <f t="shared" si="45"/>
        <v>-</v>
      </c>
      <c r="JZ18" s="7" t="str">
        <f t="shared" si="46"/>
        <v>-</v>
      </c>
      <c r="KA18" s="5">
        <v>15</v>
      </c>
      <c r="KB18" s="55"/>
      <c r="KC18" s="6">
        <v>1</v>
      </c>
      <c r="KD18" s="6">
        <v>1</v>
      </c>
      <c r="KE18" s="6">
        <v>1</v>
      </c>
      <c r="KF18" s="16"/>
      <c r="KG18" s="16"/>
      <c r="KH18" s="6">
        <v>1</v>
      </c>
      <c r="KI18" s="6">
        <v>1</v>
      </c>
      <c r="KJ18" s="6">
        <v>1</v>
      </c>
      <c r="KK18" s="6">
        <v>1</v>
      </c>
      <c r="KL18" s="6">
        <v>1</v>
      </c>
      <c r="KM18" s="16"/>
      <c r="KN18" s="16"/>
      <c r="KO18" s="6">
        <v>1</v>
      </c>
      <c r="KP18" s="6">
        <v>1</v>
      </c>
      <c r="KQ18" s="55"/>
      <c r="KR18" s="6">
        <v>1</v>
      </c>
      <c r="KS18" s="6">
        <v>1</v>
      </c>
      <c r="KT18" s="16"/>
      <c r="KU18" s="16"/>
      <c r="KV18" s="6">
        <v>1</v>
      </c>
      <c r="KW18" s="6">
        <v>1</v>
      </c>
      <c r="KX18" s="6">
        <v>1</v>
      </c>
      <c r="KY18" s="6">
        <v>1</v>
      </c>
      <c r="KZ18" s="6">
        <v>1</v>
      </c>
      <c r="LA18" s="16"/>
      <c r="LB18" s="16"/>
      <c r="LC18" s="6">
        <v>1</v>
      </c>
      <c r="LD18" s="6">
        <v>1</v>
      </c>
      <c r="LE18" s="6">
        <v>1</v>
      </c>
      <c r="LF18" s="6">
        <v>1</v>
      </c>
      <c r="LG18" s="7">
        <f t="shared" si="47"/>
        <v>21</v>
      </c>
      <c r="LH18" s="7" t="str">
        <f t="shared" si="48"/>
        <v>-</v>
      </c>
      <c r="LI18" s="7" t="str">
        <f t="shared" si="49"/>
        <v>-</v>
      </c>
      <c r="LJ18" s="7" t="str">
        <f t="shared" si="50"/>
        <v>-</v>
      </c>
      <c r="LK18" s="5">
        <v>15</v>
      </c>
      <c r="LL18" s="6">
        <v>1</v>
      </c>
      <c r="LM18" s="16"/>
      <c r="LN18" s="16"/>
      <c r="LO18" s="6">
        <v>1</v>
      </c>
      <c r="LP18" s="6">
        <v>1</v>
      </c>
      <c r="LQ18" s="6">
        <v>1</v>
      </c>
      <c r="LR18" s="6">
        <v>1</v>
      </c>
      <c r="LS18" s="6">
        <v>1</v>
      </c>
      <c r="LT18" s="16"/>
      <c r="LU18" s="16"/>
      <c r="LV18" s="6">
        <v>1</v>
      </c>
      <c r="LW18" s="6">
        <v>1</v>
      </c>
      <c r="LX18" s="6">
        <v>1</v>
      </c>
      <c r="LY18" s="6">
        <v>1</v>
      </c>
      <c r="LZ18" s="6">
        <v>1</v>
      </c>
      <c r="MA18" s="16"/>
      <c r="MB18" s="16"/>
      <c r="MC18" s="6">
        <v>1</v>
      </c>
      <c r="MD18" s="55"/>
      <c r="ME18" s="6">
        <v>1</v>
      </c>
      <c r="MF18" s="6">
        <v>1</v>
      </c>
      <c r="MG18" s="6">
        <v>1</v>
      </c>
      <c r="MH18" s="16"/>
      <c r="MI18" s="16"/>
      <c r="MJ18" s="6">
        <v>1</v>
      </c>
      <c r="MK18" s="6">
        <v>1</v>
      </c>
      <c r="ML18" s="6">
        <v>1</v>
      </c>
      <c r="MM18" s="6">
        <v>1</v>
      </c>
      <c r="MN18" s="7">
        <f t="shared" si="0"/>
        <v>19</v>
      </c>
      <c r="MO18" s="7" t="str">
        <f t="shared" si="1"/>
        <v>-</v>
      </c>
      <c r="MP18" s="7" t="str">
        <f t="shared" si="2"/>
        <v>-</v>
      </c>
      <c r="MQ18" s="7" t="str">
        <f t="shared" si="3"/>
        <v>-</v>
      </c>
      <c r="MR18" s="5">
        <v>15</v>
      </c>
      <c r="MS18" s="6">
        <v>1</v>
      </c>
      <c r="MT18" s="16"/>
      <c r="MU18" s="16"/>
      <c r="MV18" s="6">
        <v>1</v>
      </c>
      <c r="MW18" s="6">
        <v>1</v>
      </c>
      <c r="MX18" s="6">
        <v>1</v>
      </c>
      <c r="MY18" s="6">
        <v>1</v>
      </c>
      <c r="MZ18" s="6">
        <v>1</v>
      </c>
      <c r="NA18" s="16"/>
      <c r="NB18" s="16"/>
      <c r="NC18" s="6">
        <v>1</v>
      </c>
      <c r="ND18" s="6">
        <v>1</v>
      </c>
      <c r="NE18" s="6">
        <v>1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7">
        <f t="shared" si="51"/>
        <v>9</v>
      </c>
      <c r="NY18" s="7" t="str">
        <f t="shared" si="52"/>
        <v>-</v>
      </c>
      <c r="NZ18" s="7" t="str">
        <f t="shared" si="53"/>
        <v>-</v>
      </c>
      <c r="OA18" s="7" t="str">
        <f t="shared" si="54"/>
        <v>-</v>
      </c>
      <c r="OB18" s="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7" t="str">
        <f t="shared" si="55"/>
        <v>-</v>
      </c>
      <c r="PH18" s="7" t="str">
        <f t="shared" si="56"/>
        <v>-</v>
      </c>
      <c r="PI18" s="7" t="str">
        <f t="shared" si="57"/>
        <v>-</v>
      </c>
      <c r="PJ18" s="7" t="str">
        <f t="shared" si="58"/>
        <v>-</v>
      </c>
      <c r="PK18" s="8">
        <v>15</v>
      </c>
      <c r="PL18" s="9">
        <f t="shared" si="4"/>
        <v>12</v>
      </c>
      <c r="PM18" s="9">
        <f t="shared" si="5"/>
        <v>21</v>
      </c>
      <c r="PN18" s="9">
        <f t="shared" si="6"/>
        <v>20</v>
      </c>
      <c r="PO18" s="9">
        <f t="shared" si="7"/>
        <v>22</v>
      </c>
      <c r="PP18" s="9">
        <f t="shared" si="8"/>
        <v>20</v>
      </c>
      <c r="PQ18" s="9">
        <f t="shared" si="9"/>
        <v>16</v>
      </c>
      <c r="PR18" s="9">
        <f t="shared" si="10"/>
        <v>22</v>
      </c>
      <c r="PS18" s="9">
        <f t="shared" si="11"/>
        <v>18</v>
      </c>
      <c r="PT18" s="9">
        <f t="shared" si="12"/>
        <v>21</v>
      </c>
      <c r="PU18" s="9">
        <f t="shared" si="13"/>
        <v>19</v>
      </c>
      <c r="PV18" s="9">
        <f t="shared" si="59"/>
        <v>9</v>
      </c>
      <c r="PW18" s="9" t="str">
        <f t="shared" si="60"/>
        <v>-</v>
      </c>
      <c r="PX18" s="10">
        <f t="shared" si="14"/>
        <v>200</v>
      </c>
      <c r="PY18" s="10">
        <f t="shared" si="61"/>
        <v>200</v>
      </c>
      <c r="PZ18" s="11">
        <f t="shared" si="62"/>
        <v>100</v>
      </c>
    </row>
    <row r="19" spans="1:442" ht="21.75">
      <c r="A19" s="38" t="s">
        <v>295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1</v>
      </c>
      <c r="R19" s="6">
        <v>1</v>
      </c>
      <c r="S19" s="6">
        <v>1</v>
      </c>
      <c r="T19" s="6">
        <v>1</v>
      </c>
      <c r="U19" s="16"/>
      <c r="V19" s="16"/>
      <c r="W19" s="19">
        <v>1</v>
      </c>
      <c r="X19" s="6">
        <v>1</v>
      </c>
      <c r="Y19" s="6">
        <v>1</v>
      </c>
      <c r="Z19" s="6">
        <v>1</v>
      </c>
      <c r="AA19" s="6">
        <v>1</v>
      </c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1</v>
      </c>
      <c r="AR19" s="6">
        <v>1</v>
      </c>
      <c r="AS19" s="6">
        <v>1</v>
      </c>
      <c r="AT19" s="6">
        <v>1</v>
      </c>
      <c r="AU19" s="16"/>
      <c r="AV19" s="16"/>
      <c r="AW19" s="19">
        <v>1</v>
      </c>
      <c r="AX19" s="6">
        <v>1</v>
      </c>
      <c r="AY19" s="6">
        <v>1</v>
      </c>
      <c r="AZ19" s="6">
        <v>1</v>
      </c>
      <c r="BA19" s="6">
        <v>1</v>
      </c>
      <c r="BB19" s="16"/>
      <c r="BC19" s="16"/>
      <c r="BD19" s="19">
        <v>1</v>
      </c>
      <c r="BE19" s="6">
        <v>1</v>
      </c>
      <c r="BF19" s="6">
        <v>1</v>
      </c>
      <c r="BG19" s="6">
        <v>1</v>
      </c>
      <c r="BH19" s="6">
        <v>1</v>
      </c>
      <c r="BI19" s="16"/>
      <c r="BJ19" s="16"/>
      <c r="BK19" s="19">
        <v>1</v>
      </c>
      <c r="BL19" s="6">
        <v>1</v>
      </c>
      <c r="BM19" s="6">
        <v>1</v>
      </c>
      <c r="BN19" s="6">
        <v>1</v>
      </c>
      <c r="BO19" s="6">
        <v>1</v>
      </c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1</v>
      </c>
      <c r="BY19" s="6">
        <v>1</v>
      </c>
      <c r="BZ19" s="6">
        <v>1</v>
      </c>
      <c r="CA19" s="6">
        <v>1</v>
      </c>
      <c r="CB19" s="16"/>
      <c r="CC19" s="16"/>
      <c r="CD19" s="19">
        <v>1</v>
      </c>
      <c r="CE19" s="19">
        <v>1</v>
      </c>
      <c r="CF19" s="6">
        <v>1</v>
      </c>
      <c r="CG19" s="6">
        <v>1</v>
      </c>
      <c r="CH19" s="6">
        <v>1</v>
      </c>
      <c r="CI19" s="16"/>
      <c r="CJ19" s="16"/>
      <c r="CK19" s="19">
        <v>1</v>
      </c>
      <c r="CL19" s="6">
        <v>1</v>
      </c>
      <c r="CM19" s="6">
        <v>1</v>
      </c>
      <c r="CN19" s="6">
        <v>1</v>
      </c>
      <c r="CO19" s="6">
        <v>1</v>
      </c>
      <c r="CP19" s="16"/>
      <c r="CQ19" s="16"/>
      <c r="CR19" s="19">
        <v>1</v>
      </c>
      <c r="CS19" s="6">
        <v>1</v>
      </c>
      <c r="CT19" s="6">
        <v>1</v>
      </c>
      <c r="CU19" s="6">
        <v>1</v>
      </c>
      <c r="CV19" s="55"/>
      <c r="CW19" s="16"/>
      <c r="CX19" s="16"/>
      <c r="CY19" s="55"/>
      <c r="CZ19" s="6">
        <v>1</v>
      </c>
      <c r="DA19" s="7">
        <f t="shared" si="23"/>
        <v>20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1</v>
      </c>
      <c r="DM19" s="6">
        <v>1</v>
      </c>
      <c r="DN19" s="6">
        <v>1</v>
      </c>
      <c r="DO19" s="6">
        <v>1</v>
      </c>
      <c r="DP19" s="16"/>
      <c r="DQ19" s="16"/>
      <c r="DR19" s="55"/>
      <c r="DS19" s="6">
        <v>1</v>
      </c>
      <c r="DT19" s="6">
        <v>1</v>
      </c>
      <c r="DU19" s="6">
        <v>1</v>
      </c>
      <c r="DV19" s="6">
        <v>1</v>
      </c>
      <c r="DW19" s="16"/>
      <c r="DX19" s="16"/>
      <c r="DY19" s="19">
        <v>1</v>
      </c>
      <c r="DZ19" s="6">
        <v>1</v>
      </c>
      <c r="EA19" s="6">
        <v>1</v>
      </c>
      <c r="EB19" s="6">
        <v>1</v>
      </c>
      <c r="EC19" s="6">
        <v>1</v>
      </c>
      <c r="ED19" s="16"/>
      <c r="EE19" s="16"/>
      <c r="EF19" s="19">
        <v>1</v>
      </c>
      <c r="EG19" s="6">
        <v>1</v>
      </c>
      <c r="EH19" s="6">
        <v>1</v>
      </c>
      <c r="EI19" s="6">
        <v>1</v>
      </c>
      <c r="EJ19" s="6">
        <v>1</v>
      </c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6">
        <v>1</v>
      </c>
      <c r="ES19" s="6">
        <v>1</v>
      </c>
      <c r="ET19" s="6">
        <v>1</v>
      </c>
      <c r="EU19" s="6">
        <v>1</v>
      </c>
      <c r="EV19" s="6">
        <v>1</v>
      </c>
      <c r="EW19" s="16"/>
      <c r="EX19" s="16"/>
      <c r="EY19" s="6">
        <v>1</v>
      </c>
      <c r="EZ19" s="6">
        <v>1</v>
      </c>
      <c r="FA19" s="6">
        <v>1</v>
      </c>
      <c r="FB19" s="6">
        <v>1</v>
      </c>
      <c r="FC19" s="6">
        <v>1</v>
      </c>
      <c r="FD19" s="16"/>
      <c r="FE19" s="16"/>
      <c r="FF19" s="6">
        <v>1</v>
      </c>
      <c r="FG19" s="6">
        <v>1</v>
      </c>
      <c r="FH19" s="6">
        <v>1</v>
      </c>
      <c r="FI19" s="6">
        <v>1</v>
      </c>
      <c r="FJ19" s="6">
        <v>1</v>
      </c>
      <c r="FK19" s="16"/>
      <c r="FL19" s="16"/>
      <c r="FM19" s="19">
        <v>1</v>
      </c>
      <c r="FN19" s="6">
        <v>1</v>
      </c>
      <c r="FO19" s="6">
        <v>1</v>
      </c>
      <c r="FP19" s="6">
        <v>1</v>
      </c>
      <c r="FQ19" s="6">
        <v>1</v>
      </c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1</v>
      </c>
      <c r="GA19" s="6">
        <v>1</v>
      </c>
      <c r="GB19" s="6">
        <v>1</v>
      </c>
      <c r="GC19" s="6">
        <v>1</v>
      </c>
      <c r="GD19" s="16"/>
      <c r="GE19" s="16"/>
      <c r="GF19" s="19">
        <v>1</v>
      </c>
      <c r="GG19" s="6">
        <v>1</v>
      </c>
      <c r="GH19" s="6">
        <v>1</v>
      </c>
      <c r="GI19" s="6">
        <v>1</v>
      </c>
      <c r="GJ19" s="6">
        <v>1</v>
      </c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>
        <v>1</v>
      </c>
      <c r="GY19" s="16"/>
      <c r="GZ19" s="16"/>
      <c r="HA19" s="19">
        <v>1</v>
      </c>
      <c r="HB19" s="19">
        <v>1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>
        <v>1</v>
      </c>
      <c r="HK19" s="16"/>
      <c r="HL19" s="16"/>
      <c r="HM19" s="19">
        <v>1</v>
      </c>
      <c r="HN19" s="6">
        <v>1</v>
      </c>
      <c r="HO19" s="6">
        <v>1</v>
      </c>
      <c r="HP19" s="6">
        <v>1</v>
      </c>
      <c r="HQ19" s="6">
        <v>1</v>
      </c>
      <c r="HR19" s="16"/>
      <c r="HS19" s="16"/>
      <c r="HT19" s="19">
        <v>1</v>
      </c>
      <c r="HU19" s="6">
        <v>1</v>
      </c>
      <c r="HV19" s="6">
        <v>1</v>
      </c>
      <c r="HW19" s="6">
        <v>1</v>
      </c>
      <c r="HX19" s="6">
        <v>1</v>
      </c>
      <c r="HY19" s="16"/>
      <c r="HZ19" s="16"/>
      <c r="IA19" s="19">
        <v>1</v>
      </c>
      <c r="IB19" s="6">
        <v>1</v>
      </c>
      <c r="IC19" s="6">
        <v>1</v>
      </c>
      <c r="ID19" s="6">
        <v>1</v>
      </c>
      <c r="IE19" s="6">
        <v>1</v>
      </c>
      <c r="IF19" s="16"/>
      <c r="IG19" s="16"/>
      <c r="IH19" s="19">
        <v>1</v>
      </c>
      <c r="II19" s="6">
        <v>1</v>
      </c>
      <c r="IJ19" s="6">
        <v>1</v>
      </c>
      <c r="IK19" s="6">
        <v>1</v>
      </c>
      <c r="IL19" s="6">
        <v>1</v>
      </c>
      <c r="IM19" s="7">
        <f t="shared" si="39"/>
        <v>22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16</v>
      </c>
      <c r="IR19" s="16"/>
      <c r="IS19" s="16"/>
      <c r="IT19" s="19">
        <v>1</v>
      </c>
      <c r="IU19" s="6">
        <v>1</v>
      </c>
      <c r="IV19" s="55"/>
      <c r="IW19" s="6">
        <v>1</v>
      </c>
      <c r="IX19" s="6">
        <v>1</v>
      </c>
      <c r="IY19" s="16"/>
      <c r="IZ19" s="16"/>
      <c r="JA19" s="55"/>
      <c r="JB19" s="6">
        <v>1</v>
      </c>
      <c r="JC19" s="6">
        <v>1</v>
      </c>
      <c r="JD19" s="6">
        <v>1</v>
      </c>
      <c r="JE19" s="6">
        <v>1</v>
      </c>
      <c r="JF19" s="16"/>
      <c r="JG19" s="16"/>
      <c r="JH19" s="6">
        <v>1</v>
      </c>
      <c r="JI19" s="6">
        <v>1</v>
      </c>
      <c r="JJ19" s="6">
        <v>1</v>
      </c>
      <c r="JK19" s="6">
        <v>1</v>
      </c>
      <c r="JL19" s="6">
        <v>1</v>
      </c>
      <c r="JM19" s="16"/>
      <c r="JN19" s="16"/>
      <c r="JO19" s="6">
        <v>1</v>
      </c>
      <c r="JP19" s="6">
        <v>1</v>
      </c>
      <c r="JQ19" s="6">
        <v>1</v>
      </c>
      <c r="JR19" s="6">
        <v>1</v>
      </c>
      <c r="JS19" s="6">
        <v>1</v>
      </c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>
        <v>1</v>
      </c>
      <c r="KF19" s="16"/>
      <c r="KG19" s="16"/>
      <c r="KH19" s="6">
        <v>1</v>
      </c>
      <c r="KI19" s="6">
        <v>1</v>
      </c>
      <c r="KJ19" s="6">
        <v>1</v>
      </c>
      <c r="KK19" s="6">
        <v>1</v>
      </c>
      <c r="KL19" s="6">
        <v>1</v>
      </c>
      <c r="KM19" s="16"/>
      <c r="KN19" s="16"/>
      <c r="KO19" s="6">
        <v>1</v>
      </c>
      <c r="KP19" s="6">
        <v>1</v>
      </c>
      <c r="KQ19" s="55"/>
      <c r="KR19" s="6">
        <v>1</v>
      </c>
      <c r="KS19" s="6">
        <v>1</v>
      </c>
      <c r="KT19" s="16"/>
      <c r="KU19" s="16"/>
      <c r="KV19" s="6">
        <v>1</v>
      </c>
      <c r="KW19" s="6">
        <v>1</v>
      </c>
      <c r="KX19" s="6">
        <v>1</v>
      </c>
      <c r="KY19" s="6">
        <v>1</v>
      </c>
      <c r="KZ19" s="6">
        <v>1</v>
      </c>
      <c r="LA19" s="16"/>
      <c r="LB19" s="16"/>
      <c r="LC19" s="6">
        <v>1</v>
      </c>
      <c r="LD19" s="6">
        <v>1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>
        <v>1</v>
      </c>
      <c r="LM19" s="16"/>
      <c r="LN19" s="16"/>
      <c r="LO19" s="6">
        <v>1</v>
      </c>
      <c r="LP19" s="6">
        <v>1</v>
      </c>
      <c r="LQ19" s="6">
        <v>1</v>
      </c>
      <c r="LR19" s="6">
        <v>1</v>
      </c>
      <c r="LS19" s="6">
        <v>1</v>
      </c>
      <c r="LT19" s="16"/>
      <c r="LU19" s="16"/>
      <c r="LV19" s="6">
        <v>1</v>
      </c>
      <c r="LW19" s="6">
        <v>1</v>
      </c>
      <c r="LX19" s="6">
        <v>1</v>
      </c>
      <c r="LY19" s="6">
        <v>1</v>
      </c>
      <c r="LZ19" s="6">
        <v>1</v>
      </c>
      <c r="MA19" s="16"/>
      <c r="MB19" s="16"/>
      <c r="MC19" s="6">
        <v>1</v>
      </c>
      <c r="MD19" s="55"/>
      <c r="ME19" s="6">
        <v>1</v>
      </c>
      <c r="MF19" s="6">
        <v>1</v>
      </c>
      <c r="MG19" s="6">
        <v>1</v>
      </c>
      <c r="MH19" s="16"/>
      <c r="MI19" s="16"/>
      <c r="MJ19" s="6">
        <v>1</v>
      </c>
      <c r="MK19" s="6">
        <v>1</v>
      </c>
      <c r="ML19" s="6">
        <v>1</v>
      </c>
      <c r="MM19" s="6">
        <v>1</v>
      </c>
      <c r="MN19" s="7">
        <f t="shared" si="0"/>
        <v>19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>
        <v>1</v>
      </c>
      <c r="MT19" s="16"/>
      <c r="MU19" s="16"/>
      <c r="MV19" s="6">
        <v>1</v>
      </c>
      <c r="MW19" s="6">
        <v>1</v>
      </c>
      <c r="MX19" s="6">
        <v>1</v>
      </c>
      <c r="MY19" s="6">
        <v>1</v>
      </c>
      <c r="MZ19" s="6">
        <v>1</v>
      </c>
      <c r="NA19" s="16"/>
      <c r="NB19" s="16"/>
      <c r="NC19" s="6">
        <v>1</v>
      </c>
      <c r="ND19" s="6">
        <v>1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20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22</v>
      </c>
      <c r="PS19" s="9">
        <f t="shared" si="11"/>
        <v>18</v>
      </c>
      <c r="PT19" s="9">
        <f t="shared" si="12"/>
        <v>21</v>
      </c>
      <c r="PU19" s="9">
        <f t="shared" si="13"/>
        <v>19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38" t="s">
        <v>296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1</v>
      </c>
      <c r="R20" s="6">
        <v>1</v>
      </c>
      <c r="S20" s="6">
        <v>1</v>
      </c>
      <c r="T20" s="6">
        <v>1</v>
      </c>
      <c r="U20" s="16"/>
      <c r="V20" s="16"/>
      <c r="W20" s="19">
        <v>1</v>
      </c>
      <c r="X20" s="6">
        <v>1</v>
      </c>
      <c r="Y20" s="6">
        <v>1</v>
      </c>
      <c r="Z20" s="6">
        <v>1</v>
      </c>
      <c r="AA20" s="6">
        <v>1</v>
      </c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1</v>
      </c>
      <c r="AR20" s="6">
        <v>1</v>
      </c>
      <c r="AS20" s="6">
        <v>1</v>
      </c>
      <c r="AT20" s="6">
        <v>1</v>
      </c>
      <c r="AU20" s="16"/>
      <c r="AV20" s="16"/>
      <c r="AW20" s="19">
        <v>1</v>
      </c>
      <c r="AX20" s="6">
        <v>1</v>
      </c>
      <c r="AY20" s="6">
        <v>1</v>
      </c>
      <c r="AZ20" s="6">
        <v>1</v>
      </c>
      <c r="BA20" s="6">
        <v>1</v>
      </c>
      <c r="BB20" s="16"/>
      <c r="BC20" s="16"/>
      <c r="BD20" s="19">
        <v>1</v>
      </c>
      <c r="BE20" s="6">
        <v>1</v>
      </c>
      <c r="BF20" s="6">
        <v>1</v>
      </c>
      <c r="BG20" s="6">
        <v>1</v>
      </c>
      <c r="BH20" s="6">
        <v>1</v>
      </c>
      <c r="BI20" s="16"/>
      <c r="BJ20" s="16"/>
      <c r="BK20" s="19">
        <v>1</v>
      </c>
      <c r="BL20" s="6">
        <v>1</v>
      </c>
      <c r="BM20" s="6">
        <v>1</v>
      </c>
      <c r="BN20" s="6">
        <v>1</v>
      </c>
      <c r="BO20" s="6">
        <v>1</v>
      </c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1</v>
      </c>
      <c r="BY20" s="6">
        <v>1</v>
      </c>
      <c r="BZ20" s="6">
        <v>1</v>
      </c>
      <c r="CA20" s="6">
        <v>1</v>
      </c>
      <c r="CB20" s="16"/>
      <c r="CC20" s="16"/>
      <c r="CD20" s="19">
        <v>1</v>
      </c>
      <c r="CE20" s="19">
        <v>1</v>
      </c>
      <c r="CF20" s="6">
        <v>1</v>
      </c>
      <c r="CG20" s="6">
        <v>1</v>
      </c>
      <c r="CH20" s="6">
        <v>1</v>
      </c>
      <c r="CI20" s="16"/>
      <c r="CJ20" s="16"/>
      <c r="CK20" s="19">
        <v>1</v>
      </c>
      <c r="CL20" s="6">
        <v>1</v>
      </c>
      <c r="CM20" s="6">
        <v>1</v>
      </c>
      <c r="CN20" s="6">
        <v>1</v>
      </c>
      <c r="CO20" s="6">
        <v>1</v>
      </c>
      <c r="CP20" s="16"/>
      <c r="CQ20" s="16"/>
      <c r="CR20" s="19">
        <v>1</v>
      </c>
      <c r="CS20" s="6">
        <v>1</v>
      </c>
      <c r="CT20" s="6">
        <v>1</v>
      </c>
      <c r="CU20" s="6">
        <v>1</v>
      </c>
      <c r="CV20" s="55"/>
      <c r="CW20" s="16"/>
      <c r="CX20" s="16"/>
      <c r="CY20" s="55"/>
      <c r="CZ20" s="6">
        <v>1</v>
      </c>
      <c r="DA20" s="7">
        <f t="shared" si="23"/>
        <v>20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1</v>
      </c>
      <c r="DM20" s="6">
        <v>1</v>
      </c>
      <c r="DN20" s="6">
        <v>1</v>
      </c>
      <c r="DO20" s="6">
        <v>1</v>
      </c>
      <c r="DP20" s="16"/>
      <c r="DQ20" s="16"/>
      <c r="DR20" s="55"/>
      <c r="DS20" s="6">
        <v>1</v>
      </c>
      <c r="DT20" s="6">
        <v>1</v>
      </c>
      <c r="DU20" s="6">
        <v>1</v>
      </c>
      <c r="DV20" s="6">
        <v>1</v>
      </c>
      <c r="DW20" s="16"/>
      <c r="DX20" s="16"/>
      <c r="DY20" s="19">
        <v>1</v>
      </c>
      <c r="DZ20" s="6">
        <v>1</v>
      </c>
      <c r="EA20" s="6">
        <v>1</v>
      </c>
      <c r="EB20" s="6">
        <v>1</v>
      </c>
      <c r="EC20" s="6">
        <v>1</v>
      </c>
      <c r="ED20" s="16"/>
      <c r="EE20" s="16"/>
      <c r="EF20" s="19">
        <v>1</v>
      </c>
      <c r="EG20" s="6">
        <v>1</v>
      </c>
      <c r="EH20" s="6">
        <v>1</v>
      </c>
      <c r="EI20" s="6">
        <v>1</v>
      </c>
      <c r="EJ20" s="6">
        <v>1</v>
      </c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6">
        <v>1</v>
      </c>
      <c r="ES20" s="6">
        <v>1</v>
      </c>
      <c r="ET20" s="6">
        <v>1</v>
      </c>
      <c r="EU20" s="6">
        <v>1</v>
      </c>
      <c r="EV20" s="6">
        <v>1</v>
      </c>
      <c r="EW20" s="16"/>
      <c r="EX20" s="16"/>
      <c r="EY20" s="6">
        <v>1</v>
      </c>
      <c r="EZ20" s="6">
        <v>1</v>
      </c>
      <c r="FA20" s="6">
        <v>1</v>
      </c>
      <c r="FB20" s="6">
        <v>1</v>
      </c>
      <c r="FC20" s="6">
        <v>1</v>
      </c>
      <c r="FD20" s="16"/>
      <c r="FE20" s="16"/>
      <c r="FF20" s="6">
        <v>1</v>
      </c>
      <c r="FG20" s="6">
        <v>1</v>
      </c>
      <c r="FH20" s="6">
        <v>1</v>
      </c>
      <c r="FI20" s="6">
        <v>1</v>
      </c>
      <c r="FJ20" s="6">
        <v>1</v>
      </c>
      <c r="FK20" s="16"/>
      <c r="FL20" s="16"/>
      <c r="FM20" s="19">
        <v>1</v>
      </c>
      <c r="FN20" s="6">
        <v>1</v>
      </c>
      <c r="FO20" s="6">
        <v>1</v>
      </c>
      <c r="FP20" s="6">
        <v>1</v>
      </c>
      <c r="FQ20" s="6">
        <v>1</v>
      </c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1</v>
      </c>
      <c r="GA20" s="6">
        <v>1</v>
      </c>
      <c r="GB20" s="6">
        <v>1</v>
      </c>
      <c r="GC20" s="6">
        <v>1</v>
      </c>
      <c r="GD20" s="16"/>
      <c r="GE20" s="16"/>
      <c r="GF20" s="19">
        <v>1</v>
      </c>
      <c r="GG20" s="6">
        <v>1</v>
      </c>
      <c r="GH20" s="6">
        <v>1</v>
      </c>
      <c r="GI20" s="6">
        <v>1</v>
      </c>
      <c r="GJ20" s="6">
        <v>1</v>
      </c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>
        <v>1</v>
      </c>
      <c r="GY20" s="16"/>
      <c r="GZ20" s="16"/>
      <c r="HA20" s="19">
        <v>1</v>
      </c>
      <c r="HB20" s="19">
        <v>1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>
        <v>1</v>
      </c>
      <c r="HK20" s="16"/>
      <c r="HL20" s="16"/>
      <c r="HM20" s="19">
        <v>1</v>
      </c>
      <c r="HN20" s="6">
        <v>1</v>
      </c>
      <c r="HO20" s="6">
        <v>1</v>
      </c>
      <c r="HP20" s="6">
        <v>1</v>
      </c>
      <c r="HQ20" s="6">
        <v>1</v>
      </c>
      <c r="HR20" s="16"/>
      <c r="HS20" s="16"/>
      <c r="HT20" s="19">
        <v>1</v>
      </c>
      <c r="HU20" s="6">
        <v>1</v>
      </c>
      <c r="HV20" s="6">
        <v>1</v>
      </c>
      <c r="HW20" s="6">
        <v>1</v>
      </c>
      <c r="HX20" s="6">
        <v>1</v>
      </c>
      <c r="HY20" s="16"/>
      <c r="HZ20" s="16"/>
      <c r="IA20" s="19">
        <v>1</v>
      </c>
      <c r="IB20" s="6">
        <v>1</v>
      </c>
      <c r="IC20" s="6">
        <v>1</v>
      </c>
      <c r="ID20" s="6">
        <v>1</v>
      </c>
      <c r="IE20" s="6">
        <v>1</v>
      </c>
      <c r="IF20" s="16"/>
      <c r="IG20" s="16"/>
      <c r="IH20" s="19">
        <v>1</v>
      </c>
      <c r="II20" s="6">
        <v>1</v>
      </c>
      <c r="IJ20" s="6">
        <v>1</v>
      </c>
      <c r="IK20" s="6">
        <v>1</v>
      </c>
      <c r="IL20" s="6">
        <v>1</v>
      </c>
      <c r="IM20" s="7">
        <f t="shared" si="39"/>
        <v>22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17</v>
      </c>
      <c r="IR20" s="16"/>
      <c r="IS20" s="16"/>
      <c r="IT20" s="19">
        <v>1</v>
      </c>
      <c r="IU20" s="6">
        <v>1</v>
      </c>
      <c r="IV20" s="55"/>
      <c r="IW20" s="6">
        <v>1</v>
      </c>
      <c r="IX20" s="6">
        <v>1</v>
      </c>
      <c r="IY20" s="16"/>
      <c r="IZ20" s="16"/>
      <c r="JA20" s="55"/>
      <c r="JB20" s="6">
        <v>1</v>
      </c>
      <c r="JC20" s="6">
        <v>1</v>
      </c>
      <c r="JD20" s="6">
        <v>1</v>
      </c>
      <c r="JE20" s="6">
        <v>1</v>
      </c>
      <c r="JF20" s="16"/>
      <c r="JG20" s="16"/>
      <c r="JH20" s="6">
        <v>1</v>
      </c>
      <c r="JI20" s="6">
        <v>1</v>
      </c>
      <c r="JJ20" s="6">
        <v>1</v>
      </c>
      <c r="JK20" s="6">
        <v>1</v>
      </c>
      <c r="JL20" s="6">
        <v>1</v>
      </c>
      <c r="JM20" s="16"/>
      <c r="JN20" s="16"/>
      <c r="JO20" s="6">
        <v>1</v>
      </c>
      <c r="JP20" s="6">
        <v>1</v>
      </c>
      <c r="JQ20" s="6">
        <v>1</v>
      </c>
      <c r="JR20" s="6">
        <v>1</v>
      </c>
      <c r="JS20" s="6">
        <v>1</v>
      </c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>
        <v>1</v>
      </c>
      <c r="KF20" s="16"/>
      <c r="KG20" s="16"/>
      <c r="KH20" s="6">
        <v>1</v>
      </c>
      <c r="KI20" s="6">
        <v>1</v>
      </c>
      <c r="KJ20" s="6">
        <v>1</v>
      </c>
      <c r="KK20" s="6">
        <v>1</v>
      </c>
      <c r="KL20" s="6">
        <v>1</v>
      </c>
      <c r="KM20" s="16"/>
      <c r="KN20" s="16"/>
      <c r="KO20" s="6">
        <v>1</v>
      </c>
      <c r="KP20" s="6">
        <v>1</v>
      </c>
      <c r="KQ20" s="55"/>
      <c r="KR20" s="6">
        <v>1</v>
      </c>
      <c r="KS20" s="6">
        <v>1</v>
      </c>
      <c r="KT20" s="16"/>
      <c r="KU20" s="16"/>
      <c r="KV20" s="6">
        <v>1</v>
      </c>
      <c r="KW20" s="6">
        <v>1</v>
      </c>
      <c r="KX20" s="6">
        <v>1</v>
      </c>
      <c r="KY20" s="6">
        <v>1</v>
      </c>
      <c r="KZ20" s="6">
        <v>1</v>
      </c>
      <c r="LA20" s="16"/>
      <c r="LB20" s="16"/>
      <c r="LC20" s="6">
        <v>1</v>
      </c>
      <c r="LD20" s="6">
        <v>1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>
        <v>1</v>
      </c>
      <c r="LM20" s="16"/>
      <c r="LN20" s="16"/>
      <c r="LO20" s="6">
        <v>1</v>
      </c>
      <c r="LP20" s="6">
        <v>1</v>
      </c>
      <c r="LQ20" s="6">
        <v>1</v>
      </c>
      <c r="LR20" s="6">
        <v>1</v>
      </c>
      <c r="LS20" s="6">
        <v>1</v>
      </c>
      <c r="LT20" s="16"/>
      <c r="LU20" s="16"/>
      <c r="LV20" s="6">
        <v>1</v>
      </c>
      <c r="LW20" s="6">
        <v>1</v>
      </c>
      <c r="LX20" s="6">
        <v>1</v>
      </c>
      <c r="LY20" s="6">
        <v>1</v>
      </c>
      <c r="LZ20" s="6">
        <v>1</v>
      </c>
      <c r="MA20" s="16"/>
      <c r="MB20" s="16"/>
      <c r="MC20" s="6">
        <v>1</v>
      </c>
      <c r="MD20" s="55"/>
      <c r="ME20" s="6">
        <v>1</v>
      </c>
      <c r="MF20" s="6">
        <v>1</v>
      </c>
      <c r="MG20" s="6">
        <v>1</v>
      </c>
      <c r="MH20" s="16"/>
      <c r="MI20" s="16"/>
      <c r="MJ20" s="6">
        <v>1</v>
      </c>
      <c r="MK20" s="6">
        <v>1</v>
      </c>
      <c r="ML20" s="6">
        <v>1</v>
      </c>
      <c r="MM20" s="6">
        <v>1</v>
      </c>
      <c r="MN20" s="7">
        <f t="shared" si="0"/>
        <v>19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>
        <v>1</v>
      </c>
      <c r="MT20" s="16"/>
      <c r="MU20" s="16"/>
      <c r="MV20" s="6">
        <v>1</v>
      </c>
      <c r="MW20" s="6">
        <v>1</v>
      </c>
      <c r="MX20" s="6">
        <v>1</v>
      </c>
      <c r="MY20" s="6">
        <v>1</v>
      </c>
      <c r="MZ20" s="6">
        <v>1</v>
      </c>
      <c r="NA20" s="16"/>
      <c r="NB20" s="16"/>
      <c r="NC20" s="6">
        <v>1</v>
      </c>
      <c r="ND20" s="6">
        <v>1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20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22</v>
      </c>
      <c r="PS20" s="9">
        <f t="shared" si="11"/>
        <v>18</v>
      </c>
      <c r="PT20" s="9">
        <f t="shared" si="12"/>
        <v>21</v>
      </c>
      <c r="PU20" s="9">
        <f t="shared" si="13"/>
        <v>19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38" t="s">
        <v>297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1</v>
      </c>
      <c r="R21" s="6">
        <v>1</v>
      </c>
      <c r="S21" s="6">
        <v>1</v>
      </c>
      <c r="T21" s="6">
        <v>1</v>
      </c>
      <c r="U21" s="16"/>
      <c r="V21" s="16"/>
      <c r="W21" s="19">
        <v>1</v>
      </c>
      <c r="X21" s="6">
        <v>1</v>
      </c>
      <c r="Y21" s="6">
        <v>1</v>
      </c>
      <c r="Z21" s="6">
        <v>1</v>
      </c>
      <c r="AA21" s="6">
        <v>1</v>
      </c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1</v>
      </c>
      <c r="AR21" s="6">
        <v>1</v>
      </c>
      <c r="AS21" s="6">
        <v>1</v>
      </c>
      <c r="AT21" s="6">
        <v>1</v>
      </c>
      <c r="AU21" s="16"/>
      <c r="AV21" s="16"/>
      <c r="AW21" s="19">
        <v>1</v>
      </c>
      <c r="AX21" s="6">
        <v>1</v>
      </c>
      <c r="AY21" s="6">
        <v>1</v>
      </c>
      <c r="AZ21" s="6">
        <v>1</v>
      </c>
      <c r="BA21" s="6">
        <v>1</v>
      </c>
      <c r="BB21" s="16"/>
      <c r="BC21" s="16"/>
      <c r="BD21" s="19">
        <v>1</v>
      </c>
      <c r="BE21" s="6">
        <v>1</v>
      </c>
      <c r="BF21" s="6">
        <v>1</v>
      </c>
      <c r="BG21" s="6">
        <v>1</v>
      </c>
      <c r="BH21" s="6">
        <v>1</v>
      </c>
      <c r="BI21" s="16"/>
      <c r="BJ21" s="16"/>
      <c r="BK21" s="19">
        <v>1</v>
      </c>
      <c r="BL21" s="6">
        <v>1</v>
      </c>
      <c r="BM21" s="6">
        <v>1</v>
      </c>
      <c r="BN21" s="6">
        <v>1</v>
      </c>
      <c r="BO21" s="6">
        <v>1</v>
      </c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1</v>
      </c>
      <c r="BY21" s="6">
        <v>1</v>
      </c>
      <c r="BZ21" s="6">
        <v>1</v>
      </c>
      <c r="CA21" s="6">
        <v>1</v>
      </c>
      <c r="CB21" s="16"/>
      <c r="CC21" s="16"/>
      <c r="CD21" s="19">
        <v>1</v>
      </c>
      <c r="CE21" s="19">
        <v>1</v>
      </c>
      <c r="CF21" s="6">
        <v>1</v>
      </c>
      <c r="CG21" s="6">
        <v>1</v>
      </c>
      <c r="CH21" s="6">
        <v>1</v>
      </c>
      <c r="CI21" s="16"/>
      <c r="CJ21" s="16"/>
      <c r="CK21" s="19">
        <v>1</v>
      </c>
      <c r="CL21" s="6">
        <v>1</v>
      </c>
      <c r="CM21" s="6">
        <v>1</v>
      </c>
      <c r="CN21" s="6">
        <v>1</v>
      </c>
      <c r="CO21" s="6">
        <v>1</v>
      </c>
      <c r="CP21" s="16"/>
      <c r="CQ21" s="16"/>
      <c r="CR21" s="19">
        <v>1</v>
      </c>
      <c r="CS21" s="6">
        <v>1</v>
      </c>
      <c r="CT21" s="6">
        <v>1</v>
      </c>
      <c r="CU21" s="6">
        <v>1</v>
      </c>
      <c r="CV21" s="55"/>
      <c r="CW21" s="16"/>
      <c r="CX21" s="16"/>
      <c r="CY21" s="55"/>
      <c r="CZ21" s="6">
        <v>1</v>
      </c>
      <c r="DA21" s="7">
        <f t="shared" si="23"/>
        <v>20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1</v>
      </c>
      <c r="DM21" s="6">
        <v>1</v>
      </c>
      <c r="DN21" s="6">
        <v>1</v>
      </c>
      <c r="DO21" s="6">
        <v>1</v>
      </c>
      <c r="DP21" s="16"/>
      <c r="DQ21" s="16"/>
      <c r="DR21" s="55"/>
      <c r="DS21" s="6">
        <v>1</v>
      </c>
      <c r="DT21" s="6">
        <v>1</v>
      </c>
      <c r="DU21" s="6">
        <v>1</v>
      </c>
      <c r="DV21" s="6">
        <v>1</v>
      </c>
      <c r="DW21" s="16"/>
      <c r="DX21" s="16"/>
      <c r="DY21" s="19">
        <v>1</v>
      </c>
      <c r="DZ21" s="6">
        <v>1</v>
      </c>
      <c r="EA21" s="6">
        <v>1</v>
      </c>
      <c r="EB21" s="6">
        <v>1</v>
      </c>
      <c r="EC21" s="6">
        <v>1</v>
      </c>
      <c r="ED21" s="16"/>
      <c r="EE21" s="16"/>
      <c r="EF21" s="19">
        <v>1</v>
      </c>
      <c r="EG21" s="6">
        <v>1</v>
      </c>
      <c r="EH21" s="6">
        <v>1</v>
      </c>
      <c r="EI21" s="6">
        <v>1</v>
      </c>
      <c r="EJ21" s="6">
        <v>1</v>
      </c>
      <c r="EK21" s="7">
        <f t="shared" si="27"/>
        <v>22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6">
        <v>1</v>
      </c>
      <c r="ES21" s="6">
        <v>1</v>
      </c>
      <c r="ET21" s="6">
        <v>1</v>
      </c>
      <c r="EU21" s="6">
        <v>1</v>
      </c>
      <c r="EV21" s="6">
        <v>1</v>
      </c>
      <c r="EW21" s="16"/>
      <c r="EX21" s="16"/>
      <c r="EY21" s="6">
        <v>1</v>
      </c>
      <c r="EZ21" s="6">
        <v>1</v>
      </c>
      <c r="FA21" s="6">
        <v>1</v>
      </c>
      <c r="FB21" s="6">
        <v>1</v>
      </c>
      <c r="FC21" s="6">
        <v>1</v>
      </c>
      <c r="FD21" s="16"/>
      <c r="FE21" s="16"/>
      <c r="FF21" s="6">
        <v>1</v>
      </c>
      <c r="FG21" s="6">
        <v>1</v>
      </c>
      <c r="FH21" s="6">
        <v>1</v>
      </c>
      <c r="FI21" s="6">
        <v>1</v>
      </c>
      <c r="FJ21" s="6">
        <v>1</v>
      </c>
      <c r="FK21" s="16"/>
      <c r="FL21" s="16"/>
      <c r="FM21" s="19">
        <v>1</v>
      </c>
      <c r="FN21" s="6">
        <v>1</v>
      </c>
      <c r="FO21" s="6">
        <v>1</v>
      </c>
      <c r="FP21" s="6">
        <v>1</v>
      </c>
      <c r="FQ21" s="6">
        <v>1</v>
      </c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1</v>
      </c>
      <c r="GA21" s="6">
        <v>1</v>
      </c>
      <c r="GB21" s="6">
        <v>1</v>
      </c>
      <c r="GC21" s="6">
        <v>1</v>
      </c>
      <c r="GD21" s="16"/>
      <c r="GE21" s="16"/>
      <c r="GF21" s="19">
        <v>1</v>
      </c>
      <c r="GG21" s="6">
        <v>1</v>
      </c>
      <c r="GH21" s="6">
        <v>1</v>
      </c>
      <c r="GI21" s="6">
        <v>1</v>
      </c>
      <c r="GJ21" s="6">
        <v>1</v>
      </c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>
        <v>1</v>
      </c>
      <c r="GY21" s="16"/>
      <c r="GZ21" s="16"/>
      <c r="HA21" s="19">
        <v>1</v>
      </c>
      <c r="HB21" s="19">
        <v>1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>
        <v>1</v>
      </c>
      <c r="HK21" s="16"/>
      <c r="HL21" s="16"/>
      <c r="HM21" s="19">
        <v>1</v>
      </c>
      <c r="HN21" s="6">
        <v>1</v>
      </c>
      <c r="HO21" s="6">
        <v>1</v>
      </c>
      <c r="HP21" s="6">
        <v>1</v>
      </c>
      <c r="HQ21" s="6">
        <v>1</v>
      </c>
      <c r="HR21" s="16"/>
      <c r="HS21" s="16"/>
      <c r="HT21" s="19">
        <v>1</v>
      </c>
      <c r="HU21" s="6">
        <v>1</v>
      </c>
      <c r="HV21" s="6">
        <v>1</v>
      </c>
      <c r="HW21" s="6">
        <v>1</v>
      </c>
      <c r="HX21" s="6">
        <v>1</v>
      </c>
      <c r="HY21" s="16"/>
      <c r="HZ21" s="16"/>
      <c r="IA21" s="19">
        <v>1</v>
      </c>
      <c r="IB21" s="6">
        <v>1</v>
      </c>
      <c r="IC21" s="6">
        <v>1</v>
      </c>
      <c r="ID21" s="6">
        <v>1</v>
      </c>
      <c r="IE21" s="6">
        <v>1</v>
      </c>
      <c r="IF21" s="16"/>
      <c r="IG21" s="16"/>
      <c r="IH21" s="19">
        <v>1</v>
      </c>
      <c r="II21" s="6">
        <v>1</v>
      </c>
      <c r="IJ21" s="6">
        <v>1</v>
      </c>
      <c r="IK21" s="6">
        <v>1</v>
      </c>
      <c r="IL21" s="6">
        <v>1</v>
      </c>
      <c r="IM21" s="7">
        <f t="shared" si="39"/>
        <v>22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18</v>
      </c>
      <c r="IR21" s="16"/>
      <c r="IS21" s="16"/>
      <c r="IT21" s="19">
        <v>1</v>
      </c>
      <c r="IU21" s="6">
        <v>1</v>
      </c>
      <c r="IV21" s="55"/>
      <c r="IW21" s="6">
        <v>1</v>
      </c>
      <c r="IX21" s="6">
        <v>1</v>
      </c>
      <c r="IY21" s="16"/>
      <c r="IZ21" s="16"/>
      <c r="JA21" s="55"/>
      <c r="JB21" s="6">
        <v>1</v>
      </c>
      <c r="JC21" s="6">
        <v>1</v>
      </c>
      <c r="JD21" s="6">
        <v>1</v>
      </c>
      <c r="JE21" s="6">
        <v>1</v>
      </c>
      <c r="JF21" s="16"/>
      <c r="JG21" s="16"/>
      <c r="JH21" s="6">
        <v>1</v>
      </c>
      <c r="JI21" s="6">
        <v>1</v>
      </c>
      <c r="JJ21" s="6">
        <v>1</v>
      </c>
      <c r="JK21" s="6">
        <v>1</v>
      </c>
      <c r="JL21" s="6">
        <v>1</v>
      </c>
      <c r="JM21" s="16"/>
      <c r="JN21" s="16"/>
      <c r="JO21" s="6">
        <v>1</v>
      </c>
      <c r="JP21" s="6">
        <v>1</v>
      </c>
      <c r="JQ21" s="6">
        <v>1</v>
      </c>
      <c r="JR21" s="6">
        <v>1</v>
      </c>
      <c r="JS21" s="6">
        <v>1</v>
      </c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>
        <v>1</v>
      </c>
      <c r="KF21" s="16"/>
      <c r="KG21" s="16"/>
      <c r="KH21" s="6">
        <v>1</v>
      </c>
      <c r="KI21" s="6">
        <v>1</v>
      </c>
      <c r="KJ21" s="6">
        <v>1</v>
      </c>
      <c r="KK21" s="6">
        <v>1</v>
      </c>
      <c r="KL21" s="6">
        <v>1</v>
      </c>
      <c r="KM21" s="16"/>
      <c r="KN21" s="16"/>
      <c r="KO21" s="6">
        <v>1</v>
      </c>
      <c r="KP21" s="6">
        <v>1</v>
      </c>
      <c r="KQ21" s="55"/>
      <c r="KR21" s="6">
        <v>1</v>
      </c>
      <c r="KS21" s="6">
        <v>1</v>
      </c>
      <c r="KT21" s="16"/>
      <c r="KU21" s="16"/>
      <c r="KV21" s="6">
        <v>1</v>
      </c>
      <c r="KW21" s="6">
        <v>1</v>
      </c>
      <c r="KX21" s="6">
        <v>1</v>
      </c>
      <c r="KY21" s="6">
        <v>1</v>
      </c>
      <c r="KZ21" s="6">
        <v>1</v>
      </c>
      <c r="LA21" s="16"/>
      <c r="LB21" s="16"/>
      <c r="LC21" s="6">
        <v>1</v>
      </c>
      <c r="LD21" s="6">
        <v>1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>
        <v>1</v>
      </c>
      <c r="LM21" s="16"/>
      <c r="LN21" s="16"/>
      <c r="LO21" s="6">
        <v>1</v>
      </c>
      <c r="LP21" s="6">
        <v>1</v>
      </c>
      <c r="LQ21" s="6">
        <v>1</v>
      </c>
      <c r="LR21" s="6">
        <v>1</v>
      </c>
      <c r="LS21" s="6">
        <v>1</v>
      </c>
      <c r="LT21" s="16"/>
      <c r="LU21" s="16"/>
      <c r="LV21" s="6">
        <v>1</v>
      </c>
      <c r="LW21" s="6">
        <v>1</v>
      </c>
      <c r="LX21" s="6">
        <v>1</v>
      </c>
      <c r="LY21" s="6">
        <v>1</v>
      </c>
      <c r="LZ21" s="6">
        <v>1</v>
      </c>
      <c r="MA21" s="16"/>
      <c r="MB21" s="16"/>
      <c r="MC21" s="6">
        <v>1</v>
      </c>
      <c r="MD21" s="55"/>
      <c r="ME21" s="6">
        <v>1</v>
      </c>
      <c r="MF21" s="6">
        <v>1</v>
      </c>
      <c r="MG21" s="6">
        <v>1</v>
      </c>
      <c r="MH21" s="16"/>
      <c r="MI21" s="16"/>
      <c r="MJ21" s="6">
        <v>1</v>
      </c>
      <c r="MK21" s="6">
        <v>1</v>
      </c>
      <c r="ML21" s="6">
        <v>1</v>
      </c>
      <c r="MM21" s="6">
        <v>1</v>
      </c>
      <c r="MN21" s="7">
        <f t="shared" si="0"/>
        <v>19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>
        <v>1</v>
      </c>
      <c r="MT21" s="16"/>
      <c r="MU21" s="16"/>
      <c r="MV21" s="6">
        <v>1</v>
      </c>
      <c r="MW21" s="6">
        <v>1</v>
      </c>
      <c r="MX21" s="6">
        <v>1</v>
      </c>
      <c r="MY21" s="6">
        <v>1</v>
      </c>
      <c r="MZ21" s="6">
        <v>1</v>
      </c>
      <c r="NA21" s="16"/>
      <c r="NB21" s="16"/>
      <c r="NC21" s="6">
        <v>1</v>
      </c>
      <c r="ND21" s="6">
        <v>1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20</v>
      </c>
      <c r="PO21" s="9">
        <f t="shared" si="7"/>
        <v>22</v>
      </c>
      <c r="PP21" s="9">
        <f t="shared" si="8"/>
        <v>20</v>
      </c>
      <c r="PQ21" s="9">
        <f t="shared" si="9"/>
        <v>16</v>
      </c>
      <c r="PR21" s="9">
        <f t="shared" si="10"/>
        <v>22</v>
      </c>
      <c r="PS21" s="9">
        <f t="shared" si="11"/>
        <v>18</v>
      </c>
      <c r="PT21" s="9">
        <f t="shared" si="12"/>
        <v>21</v>
      </c>
      <c r="PU21" s="9">
        <f t="shared" si="13"/>
        <v>19</v>
      </c>
      <c r="PV21" s="9">
        <f t="shared" si="59"/>
        <v>9</v>
      </c>
      <c r="PW21" s="9" t="str">
        <f t="shared" si="60"/>
        <v>-</v>
      </c>
      <c r="PX21" s="10">
        <f t="shared" si="14"/>
        <v>200</v>
      </c>
      <c r="PY21" s="10">
        <f t="shared" si="61"/>
        <v>200</v>
      </c>
      <c r="PZ21" s="11">
        <f t="shared" si="62"/>
        <v>100</v>
      </c>
    </row>
    <row r="22" spans="1:442" ht="21.75">
      <c r="A22" s="38" t="s">
        <v>298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1</v>
      </c>
      <c r="R22" s="6">
        <v>1</v>
      </c>
      <c r="S22" s="6">
        <v>1</v>
      </c>
      <c r="T22" s="6">
        <v>1</v>
      </c>
      <c r="U22" s="16"/>
      <c r="V22" s="16"/>
      <c r="W22" s="19">
        <v>1</v>
      </c>
      <c r="X22" s="6">
        <v>1</v>
      </c>
      <c r="Y22" s="6">
        <v>1</v>
      </c>
      <c r="Z22" s="6">
        <v>1</v>
      </c>
      <c r="AA22" s="6">
        <v>1</v>
      </c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1</v>
      </c>
      <c r="AR22" s="6">
        <v>1</v>
      </c>
      <c r="AS22" s="6">
        <v>1</v>
      </c>
      <c r="AT22" s="6">
        <v>1</v>
      </c>
      <c r="AU22" s="16"/>
      <c r="AV22" s="16"/>
      <c r="AW22" s="19">
        <v>1</v>
      </c>
      <c r="AX22" s="6">
        <v>1</v>
      </c>
      <c r="AY22" s="6">
        <v>1</v>
      </c>
      <c r="AZ22" s="6">
        <v>1</v>
      </c>
      <c r="BA22" s="6">
        <v>1</v>
      </c>
      <c r="BB22" s="16"/>
      <c r="BC22" s="16"/>
      <c r="BD22" s="19">
        <v>1</v>
      </c>
      <c r="BE22" s="6">
        <v>1</v>
      </c>
      <c r="BF22" s="6">
        <v>1</v>
      </c>
      <c r="BG22" s="6">
        <v>1</v>
      </c>
      <c r="BH22" s="6">
        <v>1</v>
      </c>
      <c r="BI22" s="16"/>
      <c r="BJ22" s="16"/>
      <c r="BK22" s="19">
        <v>1</v>
      </c>
      <c r="BL22" s="6">
        <v>1</v>
      </c>
      <c r="BM22" s="6">
        <v>1</v>
      </c>
      <c r="BN22" s="6">
        <v>1</v>
      </c>
      <c r="BO22" s="6">
        <v>1</v>
      </c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1</v>
      </c>
      <c r="BY22" s="6">
        <v>1</v>
      </c>
      <c r="BZ22" s="6">
        <v>1</v>
      </c>
      <c r="CA22" s="6">
        <v>1</v>
      </c>
      <c r="CB22" s="16"/>
      <c r="CC22" s="16"/>
      <c r="CD22" s="19">
        <v>1</v>
      </c>
      <c r="CE22" s="19">
        <v>1</v>
      </c>
      <c r="CF22" s="6">
        <v>1</v>
      </c>
      <c r="CG22" s="6">
        <v>1</v>
      </c>
      <c r="CH22" s="6">
        <v>1</v>
      </c>
      <c r="CI22" s="16"/>
      <c r="CJ22" s="16"/>
      <c r="CK22" s="19">
        <v>1</v>
      </c>
      <c r="CL22" s="6">
        <v>1</v>
      </c>
      <c r="CM22" s="6">
        <v>1</v>
      </c>
      <c r="CN22" s="6">
        <v>1</v>
      </c>
      <c r="CO22" s="6">
        <v>1</v>
      </c>
      <c r="CP22" s="16"/>
      <c r="CQ22" s="16"/>
      <c r="CR22" s="19">
        <v>1</v>
      </c>
      <c r="CS22" s="6">
        <v>1</v>
      </c>
      <c r="CT22" s="6">
        <v>1</v>
      </c>
      <c r="CU22" s="6">
        <v>1</v>
      </c>
      <c r="CV22" s="55"/>
      <c r="CW22" s="16"/>
      <c r="CX22" s="16"/>
      <c r="CY22" s="55"/>
      <c r="CZ22" s="6">
        <v>1</v>
      </c>
      <c r="DA22" s="7">
        <f t="shared" si="23"/>
        <v>20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1</v>
      </c>
      <c r="DM22" s="6">
        <v>1</v>
      </c>
      <c r="DN22" s="6">
        <v>1</v>
      </c>
      <c r="DO22" s="6">
        <v>1</v>
      </c>
      <c r="DP22" s="16"/>
      <c r="DQ22" s="16"/>
      <c r="DR22" s="55"/>
      <c r="DS22" s="6">
        <v>1</v>
      </c>
      <c r="DT22" s="6">
        <v>1</v>
      </c>
      <c r="DU22" s="6">
        <v>1</v>
      </c>
      <c r="DV22" s="6">
        <v>1</v>
      </c>
      <c r="DW22" s="16"/>
      <c r="DX22" s="16"/>
      <c r="DY22" s="19">
        <v>1</v>
      </c>
      <c r="DZ22" s="6">
        <v>1</v>
      </c>
      <c r="EA22" s="6">
        <v>1</v>
      </c>
      <c r="EB22" s="6">
        <v>1</v>
      </c>
      <c r="EC22" s="6">
        <v>1</v>
      </c>
      <c r="ED22" s="16"/>
      <c r="EE22" s="16"/>
      <c r="EF22" s="19">
        <v>1</v>
      </c>
      <c r="EG22" s="6">
        <v>1</v>
      </c>
      <c r="EH22" s="6">
        <v>1</v>
      </c>
      <c r="EI22" s="6">
        <v>1</v>
      </c>
      <c r="EJ22" s="6">
        <v>1</v>
      </c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6">
        <v>1</v>
      </c>
      <c r="ES22" s="6">
        <v>1</v>
      </c>
      <c r="ET22" s="6">
        <v>1</v>
      </c>
      <c r="EU22" s="6">
        <v>1</v>
      </c>
      <c r="EV22" s="6">
        <v>1</v>
      </c>
      <c r="EW22" s="16"/>
      <c r="EX22" s="16"/>
      <c r="EY22" s="6">
        <v>1</v>
      </c>
      <c r="EZ22" s="6">
        <v>1</v>
      </c>
      <c r="FA22" s="6">
        <v>1</v>
      </c>
      <c r="FB22" s="6">
        <v>1</v>
      </c>
      <c r="FC22" s="6">
        <v>1</v>
      </c>
      <c r="FD22" s="16"/>
      <c r="FE22" s="16"/>
      <c r="FF22" s="6">
        <v>1</v>
      </c>
      <c r="FG22" s="6">
        <v>1</v>
      </c>
      <c r="FH22" s="6">
        <v>1</v>
      </c>
      <c r="FI22" s="6">
        <v>1</v>
      </c>
      <c r="FJ22" s="6">
        <v>1</v>
      </c>
      <c r="FK22" s="16"/>
      <c r="FL22" s="16"/>
      <c r="FM22" s="19">
        <v>1</v>
      </c>
      <c r="FN22" s="6">
        <v>1</v>
      </c>
      <c r="FO22" s="6">
        <v>1</v>
      </c>
      <c r="FP22" s="6">
        <v>1</v>
      </c>
      <c r="FQ22" s="6">
        <v>1</v>
      </c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1</v>
      </c>
      <c r="GA22" s="6">
        <v>1</v>
      </c>
      <c r="GB22" s="6">
        <v>1</v>
      </c>
      <c r="GC22" s="6">
        <v>1</v>
      </c>
      <c r="GD22" s="16"/>
      <c r="GE22" s="16"/>
      <c r="GF22" s="19">
        <v>1</v>
      </c>
      <c r="GG22" s="6">
        <v>1</v>
      </c>
      <c r="GH22" s="6">
        <v>1</v>
      </c>
      <c r="GI22" s="6">
        <v>1</v>
      </c>
      <c r="GJ22" s="6">
        <v>1</v>
      </c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>
        <v>1</v>
      </c>
      <c r="GY22" s="16"/>
      <c r="GZ22" s="16"/>
      <c r="HA22" s="19">
        <v>1</v>
      </c>
      <c r="HB22" s="19">
        <v>1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>
        <v>1</v>
      </c>
      <c r="HK22" s="16"/>
      <c r="HL22" s="16"/>
      <c r="HM22" s="19">
        <v>1</v>
      </c>
      <c r="HN22" s="6">
        <v>1</v>
      </c>
      <c r="HO22" s="6">
        <v>1</v>
      </c>
      <c r="HP22" s="6">
        <v>1</v>
      </c>
      <c r="HQ22" s="6">
        <v>1</v>
      </c>
      <c r="HR22" s="16"/>
      <c r="HS22" s="16"/>
      <c r="HT22" s="19">
        <v>1</v>
      </c>
      <c r="HU22" s="6">
        <v>1</v>
      </c>
      <c r="HV22" s="6">
        <v>1</v>
      </c>
      <c r="HW22" s="6">
        <v>1</v>
      </c>
      <c r="HX22" s="6">
        <v>1</v>
      </c>
      <c r="HY22" s="16"/>
      <c r="HZ22" s="16"/>
      <c r="IA22" s="19">
        <v>1</v>
      </c>
      <c r="IB22" s="6">
        <v>1</v>
      </c>
      <c r="IC22" s="6">
        <v>1</v>
      </c>
      <c r="ID22" s="6">
        <v>1</v>
      </c>
      <c r="IE22" s="6">
        <v>1</v>
      </c>
      <c r="IF22" s="16"/>
      <c r="IG22" s="16"/>
      <c r="IH22" s="19">
        <v>1</v>
      </c>
      <c r="II22" s="6">
        <v>1</v>
      </c>
      <c r="IJ22" s="6">
        <v>1</v>
      </c>
      <c r="IK22" s="6">
        <v>1</v>
      </c>
      <c r="IL22" s="6">
        <v>1</v>
      </c>
      <c r="IM22" s="7">
        <f t="shared" si="39"/>
        <v>22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19</v>
      </c>
      <c r="IR22" s="16"/>
      <c r="IS22" s="16"/>
      <c r="IT22" s="19">
        <v>1</v>
      </c>
      <c r="IU22" s="6">
        <v>1</v>
      </c>
      <c r="IV22" s="55"/>
      <c r="IW22" s="6">
        <v>1</v>
      </c>
      <c r="IX22" s="6">
        <v>1</v>
      </c>
      <c r="IY22" s="16"/>
      <c r="IZ22" s="16"/>
      <c r="JA22" s="55"/>
      <c r="JB22" s="6">
        <v>1</v>
      </c>
      <c r="JC22" s="6">
        <v>1</v>
      </c>
      <c r="JD22" s="6">
        <v>1</v>
      </c>
      <c r="JE22" s="6">
        <v>1</v>
      </c>
      <c r="JF22" s="16"/>
      <c r="JG22" s="16"/>
      <c r="JH22" s="6">
        <v>1</v>
      </c>
      <c r="JI22" s="6">
        <v>1</v>
      </c>
      <c r="JJ22" s="6">
        <v>1</v>
      </c>
      <c r="JK22" s="6">
        <v>1</v>
      </c>
      <c r="JL22" s="6">
        <v>1</v>
      </c>
      <c r="JM22" s="16"/>
      <c r="JN22" s="16"/>
      <c r="JO22" s="6">
        <v>1</v>
      </c>
      <c r="JP22" s="6">
        <v>1</v>
      </c>
      <c r="JQ22" s="6">
        <v>1</v>
      </c>
      <c r="JR22" s="6">
        <v>1</v>
      </c>
      <c r="JS22" s="6">
        <v>1</v>
      </c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>
        <v>1</v>
      </c>
      <c r="KF22" s="16"/>
      <c r="KG22" s="16"/>
      <c r="KH22" s="6">
        <v>1</v>
      </c>
      <c r="KI22" s="6">
        <v>1</v>
      </c>
      <c r="KJ22" s="6">
        <v>1</v>
      </c>
      <c r="KK22" s="6">
        <v>1</v>
      </c>
      <c r="KL22" s="6">
        <v>1</v>
      </c>
      <c r="KM22" s="16"/>
      <c r="KN22" s="16"/>
      <c r="KO22" s="6">
        <v>1</v>
      </c>
      <c r="KP22" s="6">
        <v>1</v>
      </c>
      <c r="KQ22" s="55"/>
      <c r="KR22" s="6">
        <v>1</v>
      </c>
      <c r="KS22" s="6">
        <v>1</v>
      </c>
      <c r="KT22" s="16"/>
      <c r="KU22" s="16"/>
      <c r="KV22" s="6">
        <v>1</v>
      </c>
      <c r="KW22" s="6">
        <v>1</v>
      </c>
      <c r="KX22" s="6">
        <v>1</v>
      </c>
      <c r="KY22" s="6">
        <v>1</v>
      </c>
      <c r="KZ22" s="6">
        <v>1</v>
      </c>
      <c r="LA22" s="16"/>
      <c r="LB22" s="16"/>
      <c r="LC22" s="6">
        <v>1</v>
      </c>
      <c r="LD22" s="6">
        <v>1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>
        <v>1</v>
      </c>
      <c r="LM22" s="16"/>
      <c r="LN22" s="16"/>
      <c r="LO22" s="6">
        <v>1</v>
      </c>
      <c r="LP22" s="6">
        <v>1</v>
      </c>
      <c r="LQ22" s="6">
        <v>1</v>
      </c>
      <c r="LR22" s="6">
        <v>1</v>
      </c>
      <c r="LS22" s="6">
        <v>1</v>
      </c>
      <c r="LT22" s="16"/>
      <c r="LU22" s="16"/>
      <c r="LV22" s="6">
        <v>1</v>
      </c>
      <c r="LW22" s="6">
        <v>1</v>
      </c>
      <c r="LX22" s="6">
        <v>1</v>
      </c>
      <c r="LY22" s="6">
        <v>1</v>
      </c>
      <c r="LZ22" s="6">
        <v>1</v>
      </c>
      <c r="MA22" s="16"/>
      <c r="MB22" s="16"/>
      <c r="MC22" s="6">
        <v>1</v>
      </c>
      <c r="MD22" s="55"/>
      <c r="ME22" s="6">
        <v>1</v>
      </c>
      <c r="MF22" s="6">
        <v>1</v>
      </c>
      <c r="MG22" s="6">
        <v>1</v>
      </c>
      <c r="MH22" s="16"/>
      <c r="MI22" s="16"/>
      <c r="MJ22" s="6">
        <v>1</v>
      </c>
      <c r="MK22" s="6">
        <v>1</v>
      </c>
      <c r="ML22" s="6">
        <v>1</v>
      </c>
      <c r="MM22" s="6">
        <v>1</v>
      </c>
      <c r="MN22" s="7">
        <f t="shared" si="0"/>
        <v>19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>
        <v>1</v>
      </c>
      <c r="MT22" s="16"/>
      <c r="MU22" s="16"/>
      <c r="MV22" s="6">
        <v>1</v>
      </c>
      <c r="MW22" s="6">
        <v>1</v>
      </c>
      <c r="MX22" s="6">
        <v>1</v>
      </c>
      <c r="MY22" s="6">
        <v>1</v>
      </c>
      <c r="MZ22" s="6">
        <v>1</v>
      </c>
      <c r="NA22" s="16"/>
      <c r="NB22" s="16"/>
      <c r="NC22" s="6">
        <v>1</v>
      </c>
      <c r="ND22" s="6">
        <v>1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20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22</v>
      </c>
      <c r="PS22" s="9">
        <f t="shared" si="11"/>
        <v>18</v>
      </c>
      <c r="PT22" s="9">
        <f t="shared" si="12"/>
        <v>21</v>
      </c>
      <c r="PU22" s="9">
        <f t="shared" si="13"/>
        <v>19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38" t="s">
        <v>299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1</v>
      </c>
      <c r="R23" s="6">
        <v>1</v>
      </c>
      <c r="S23" s="6">
        <v>1</v>
      </c>
      <c r="T23" s="6">
        <v>1</v>
      </c>
      <c r="U23" s="16"/>
      <c r="V23" s="16"/>
      <c r="W23" s="19">
        <v>1</v>
      </c>
      <c r="X23" s="6">
        <v>1</v>
      </c>
      <c r="Y23" s="6">
        <v>1</v>
      </c>
      <c r="Z23" s="6">
        <v>1</v>
      </c>
      <c r="AA23" s="6">
        <v>1</v>
      </c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1</v>
      </c>
      <c r="AR23" s="6">
        <v>1</v>
      </c>
      <c r="AS23" s="6">
        <v>1</v>
      </c>
      <c r="AT23" s="6">
        <v>1</v>
      </c>
      <c r="AU23" s="16"/>
      <c r="AV23" s="16"/>
      <c r="AW23" s="19">
        <v>1</v>
      </c>
      <c r="AX23" s="6">
        <v>1</v>
      </c>
      <c r="AY23" s="6">
        <v>1</v>
      </c>
      <c r="AZ23" s="6">
        <v>1</v>
      </c>
      <c r="BA23" s="6">
        <v>1</v>
      </c>
      <c r="BB23" s="16"/>
      <c r="BC23" s="16"/>
      <c r="BD23" s="19">
        <v>1</v>
      </c>
      <c r="BE23" s="6">
        <v>1</v>
      </c>
      <c r="BF23" s="6">
        <v>1</v>
      </c>
      <c r="BG23" s="6">
        <v>1</v>
      </c>
      <c r="BH23" s="6">
        <v>1</v>
      </c>
      <c r="BI23" s="16"/>
      <c r="BJ23" s="16"/>
      <c r="BK23" s="19">
        <v>1</v>
      </c>
      <c r="BL23" s="6">
        <v>1</v>
      </c>
      <c r="BM23" s="6">
        <v>1</v>
      </c>
      <c r="BN23" s="6">
        <v>1</v>
      </c>
      <c r="BO23" s="6">
        <v>1</v>
      </c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1</v>
      </c>
      <c r="BY23" s="6">
        <v>1</v>
      </c>
      <c r="BZ23" s="6">
        <v>1</v>
      </c>
      <c r="CA23" s="6">
        <v>1</v>
      </c>
      <c r="CB23" s="16"/>
      <c r="CC23" s="16"/>
      <c r="CD23" s="19">
        <v>1</v>
      </c>
      <c r="CE23" s="19">
        <v>1</v>
      </c>
      <c r="CF23" s="6">
        <v>1</v>
      </c>
      <c r="CG23" s="6">
        <v>1</v>
      </c>
      <c r="CH23" s="6">
        <v>1</v>
      </c>
      <c r="CI23" s="16"/>
      <c r="CJ23" s="16"/>
      <c r="CK23" s="19">
        <v>1</v>
      </c>
      <c r="CL23" s="6">
        <v>1</v>
      </c>
      <c r="CM23" s="6">
        <v>1</v>
      </c>
      <c r="CN23" s="6">
        <v>1</v>
      </c>
      <c r="CO23" s="6">
        <v>1</v>
      </c>
      <c r="CP23" s="16"/>
      <c r="CQ23" s="16"/>
      <c r="CR23" s="19">
        <v>1</v>
      </c>
      <c r="CS23" s="6">
        <v>1</v>
      </c>
      <c r="CT23" s="6">
        <v>1</v>
      </c>
      <c r="CU23" s="6">
        <v>1</v>
      </c>
      <c r="CV23" s="55"/>
      <c r="CW23" s="16"/>
      <c r="CX23" s="16"/>
      <c r="CY23" s="55"/>
      <c r="CZ23" s="6">
        <v>1</v>
      </c>
      <c r="DA23" s="7">
        <f t="shared" si="23"/>
        <v>20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1</v>
      </c>
      <c r="DM23" s="6">
        <v>1</v>
      </c>
      <c r="DN23" s="6">
        <v>1</v>
      </c>
      <c r="DO23" s="6">
        <v>1</v>
      </c>
      <c r="DP23" s="16"/>
      <c r="DQ23" s="16"/>
      <c r="DR23" s="55"/>
      <c r="DS23" s="6">
        <v>1</v>
      </c>
      <c r="DT23" s="6">
        <v>1</v>
      </c>
      <c r="DU23" s="6">
        <v>1</v>
      </c>
      <c r="DV23" s="6">
        <v>1</v>
      </c>
      <c r="DW23" s="16"/>
      <c r="DX23" s="16"/>
      <c r="DY23" s="19">
        <v>1</v>
      </c>
      <c r="DZ23" s="6">
        <v>1</v>
      </c>
      <c r="EA23" s="6">
        <v>1</v>
      </c>
      <c r="EB23" s="6">
        <v>1</v>
      </c>
      <c r="EC23" s="6">
        <v>1</v>
      </c>
      <c r="ED23" s="16"/>
      <c r="EE23" s="16"/>
      <c r="EF23" s="19">
        <v>1</v>
      </c>
      <c r="EG23" s="6">
        <v>1</v>
      </c>
      <c r="EH23" s="6">
        <v>1</v>
      </c>
      <c r="EI23" s="6">
        <v>1</v>
      </c>
      <c r="EJ23" s="6">
        <v>1</v>
      </c>
      <c r="EK23" s="7">
        <f t="shared" si="27"/>
        <v>22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6">
        <v>1</v>
      </c>
      <c r="ES23" s="6">
        <v>1</v>
      </c>
      <c r="ET23" s="6">
        <v>1</v>
      </c>
      <c r="EU23" s="6">
        <v>1</v>
      </c>
      <c r="EV23" s="6">
        <v>1</v>
      </c>
      <c r="EW23" s="16"/>
      <c r="EX23" s="16"/>
      <c r="EY23" s="6">
        <v>1</v>
      </c>
      <c r="EZ23" s="6">
        <v>1</v>
      </c>
      <c r="FA23" s="6">
        <v>1</v>
      </c>
      <c r="FB23" s="6">
        <v>1</v>
      </c>
      <c r="FC23" s="6">
        <v>1</v>
      </c>
      <c r="FD23" s="16"/>
      <c r="FE23" s="16"/>
      <c r="FF23" s="6">
        <v>1</v>
      </c>
      <c r="FG23" s="6">
        <v>1</v>
      </c>
      <c r="FH23" s="6">
        <v>1</v>
      </c>
      <c r="FI23" s="6">
        <v>1</v>
      </c>
      <c r="FJ23" s="6">
        <v>1</v>
      </c>
      <c r="FK23" s="16"/>
      <c r="FL23" s="16"/>
      <c r="FM23" s="19">
        <v>1</v>
      </c>
      <c r="FN23" s="6">
        <v>1</v>
      </c>
      <c r="FO23" s="6">
        <v>1</v>
      </c>
      <c r="FP23" s="6">
        <v>1</v>
      </c>
      <c r="FQ23" s="6">
        <v>1</v>
      </c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1</v>
      </c>
      <c r="GA23" s="6">
        <v>1</v>
      </c>
      <c r="GB23" s="6">
        <v>1</v>
      </c>
      <c r="GC23" s="6">
        <v>1</v>
      </c>
      <c r="GD23" s="16"/>
      <c r="GE23" s="16"/>
      <c r="GF23" s="19">
        <v>1</v>
      </c>
      <c r="GG23" s="6">
        <v>1</v>
      </c>
      <c r="GH23" s="6">
        <v>1</v>
      </c>
      <c r="GI23" s="6">
        <v>1</v>
      </c>
      <c r="GJ23" s="6">
        <v>1</v>
      </c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>
        <v>1</v>
      </c>
      <c r="GY23" s="16"/>
      <c r="GZ23" s="16"/>
      <c r="HA23" s="19">
        <v>1</v>
      </c>
      <c r="HB23" s="19">
        <v>1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>
        <v>1</v>
      </c>
      <c r="HK23" s="16"/>
      <c r="HL23" s="16"/>
      <c r="HM23" s="19">
        <v>1</v>
      </c>
      <c r="HN23" s="6">
        <v>1</v>
      </c>
      <c r="HO23" s="6">
        <v>1</v>
      </c>
      <c r="HP23" s="6">
        <v>1</v>
      </c>
      <c r="HQ23" s="6">
        <v>1</v>
      </c>
      <c r="HR23" s="16"/>
      <c r="HS23" s="16"/>
      <c r="HT23" s="19">
        <v>1</v>
      </c>
      <c r="HU23" s="6">
        <v>1</v>
      </c>
      <c r="HV23" s="6">
        <v>1</v>
      </c>
      <c r="HW23" s="6">
        <v>1</v>
      </c>
      <c r="HX23" s="6">
        <v>1</v>
      </c>
      <c r="HY23" s="16"/>
      <c r="HZ23" s="16"/>
      <c r="IA23" s="19">
        <v>1</v>
      </c>
      <c r="IB23" s="6">
        <v>1</v>
      </c>
      <c r="IC23" s="6">
        <v>1</v>
      </c>
      <c r="ID23" s="6">
        <v>1</v>
      </c>
      <c r="IE23" s="6">
        <v>1</v>
      </c>
      <c r="IF23" s="16"/>
      <c r="IG23" s="16"/>
      <c r="IH23" s="19">
        <v>1</v>
      </c>
      <c r="II23" s="6">
        <v>1</v>
      </c>
      <c r="IJ23" s="6">
        <v>1</v>
      </c>
      <c r="IK23" s="6">
        <v>1</v>
      </c>
      <c r="IL23" s="6">
        <v>1</v>
      </c>
      <c r="IM23" s="7">
        <f t="shared" si="39"/>
        <v>22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20</v>
      </c>
      <c r="IR23" s="16"/>
      <c r="IS23" s="16"/>
      <c r="IT23" s="19">
        <v>1</v>
      </c>
      <c r="IU23" s="6">
        <v>1</v>
      </c>
      <c r="IV23" s="55"/>
      <c r="IW23" s="6">
        <v>1</v>
      </c>
      <c r="IX23" s="6">
        <v>1</v>
      </c>
      <c r="IY23" s="16"/>
      <c r="IZ23" s="16"/>
      <c r="JA23" s="55"/>
      <c r="JB23" s="6">
        <v>1</v>
      </c>
      <c r="JC23" s="6">
        <v>1</v>
      </c>
      <c r="JD23" s="6">
        <v>1</v>
      </c>
      <c r="JE23" s="6">
        <v>1</v>
      </c>
      <c r="JF23" s="16"/>
      <c r="JG23" s="16"/>
      <c r="JH23" s="6">
        <v>1</v>
      </c>
      <c r="JI23" s="6">
        <v>1</v>
      </c>
      <c r="JJ23" s="6">
        <v>1</v>
      </c>
      <c r="JK23" s="6">
        <v>1</v>
      </c>
      <c r="JL23" s="6">
        <v>1</v>
      </c>
      <c r="JM23" s="16"/>
      <c r="JN23" s="16"/>
      <c r="JO23" s="6">
        <v>1</v>
      </c>
      <c r="JP23" s="6">
        <v>1</v>
      </c>
      <c r="JQ23" s="6">
        <v>1</v>
      </c>
      <c r="JR23" s="6">
        <v>1</v>
      </c>
      <c r="JS23" s="6">
        <v>1</v>
      </c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>
        <v>1</v>
      </c>
      <c r="KF23" s="16"/>
      <c r="KG23" s="16"/>
      <c r="KH23" s="6">
        <v>1</v>
      </c>
      <c r="KI23" s="6">
        <v>1</v>
      </c>
      <c r="KJ23" s="6">
        <v>1</v>
      </c>
      <c r="KK23" s="6">
        <v>1</v>
      </c>
      <c r="KL23" s="6">
        <v>1</v>
      </c>
      <c r="KM23" s="16"/>
      <c r="KN23" s="16"/>
      <c r="KO23" s="6">
        <v>1</v>
      </c>
      <c r="KP23" s="6">
        <v>1</v>
      </c>
      <c r="KQ23" s="55"/>
      <c r="KR23" s="6">
        <v>1</v>
      </c>
      <c r="KS23" s="6">
        <v>1</v>
      </c>
      <c r="KT23" s="16"/>
      <c r="KU23" s="16"/>
      <c r="KV23" s="6">
        <v>1</v>
      </c>
      <c r="KW23" s="6">
        <v>1</v>
      </c>
      <c r="KX23" s="6">
        <v>1</v>
      </c>
      <c r="KY23" s="6">
        <v>1</v>
      </c>
      <c r="KZ23" s="6">
        <v>1</v>
      </c>
      <c r="LA23" s="16"/>
      <c r="LB23" s="16"/>
      <c r="LC23" s="6">
        <v>1</v>
      </c>
      <c r="LD23" s="6">
        <v>1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>
        <v>1</v>
      </c>
      <c r="LM23" s="16"/>
      <c r="LN23" s="16"/>
      <c r="LO23" s="6">
        <v>1</v>
      </c>
      <c r="LP23" s="6">
        <v>1</v>
      </c>
      <c r="LQ23" s="6">
        <v>1</v>
      </c>
      <c r="LR23" s="6">
        <v>1</v>
      </c>
      <c r="LS23" s="6">
        <v>1</v>
      </c>
      <c r="LT23" s="16"/>
      <c r="LU23" s="16"/>
      <c r="LV23" s="6">
        <v>1</v>
      </c>
      <c r="LW23" s="6">
        <v>1</v>
      </c>
      <c r="LX23" s="6">
        <v>1</v>
      </c>
      <c r="LY23" s="6">
        <v>1</v>
      </c>
      <c r="LZ23" s="6">
        <v>1</v>
      </c>
      <c r="MA23" s="16"/>
      <c r="MB23" s="16"/>
      <c r="MC23" s="6">
        <v>1</v>
      </c>
      <c r="MD23" s="55"/>
      <c r="ME23" s="6">
        <v>1</v>
      </c>
      <c r="MF23" s="6">
        <v>1</v>
      </c>
      <c r="MG23" s="6">
        <v>1</v>
      </c>
      <c r="MH23" s="16"/>
      <c r="MI23" s="16"/>
      <c r="MJ23" s="6">
        <v>1</v>
      </c>
      <c r="MK23" s="6">
        <v>1</v>
      </c>
      <c r="ML23" s="6">
        <v>1</v>
      </c>
      <c r="MM23" s="6">
        <v>1</v>
      </c>
      <c r="MN23" s="7">
        <f t="shared" si="0"/>
        <v>19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>
        <v>1</v>
      </c>
      <c r="MT23" s="16"/>
      <c r="MU23" s="16"/>
      <c r="MV23" s="6">
        <v>1</v>
      </c>
      <c r="MW23" s="6">
        <v>1</v>
      </c>
      <c r="MX23" s="6">
        <v>1</v>
      </c>
      <c r="MY23" s="6">
        <v>1</v>
      </c>
      <c r="MZ23" s="6">
        <v>1</v>
      </c>
      <c r="NA23" s="16"/>
      <c r="NB23" s="16"/>
      <c r="NC23" s="6">
        <v>1</v>
      </c>
      <c r="ND23" s="6">
        <v>1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20</v>
      </c>
      <c r="PO23" s="9">
        <f t="shared" si="7"/>
        <v>22</v>
      </c>
      <c r="PP23" s="9">
        <f t="shared" si="8"/>
        <v>20</v>
      </c>
      <c r="PQ23" s="9">
        <f t="shared" si="9"/>
        <v>16</v>
      </c>
      <c r="PR23" s="9">
        <f t="shared" si="10"/>
        <v>22</v>
      </c>
      <c r="PS23" s="9">
        <f t="shared" si="11"/>
        <v>18</v>
      </c>
      <c r="PT23" s="9">
        <f t="shared" si="12"/>
        <v>21</v>
      </c>
      <c r="PU23" s="9">
        <f t="shared" si="13"/>
        <v>19</v>
      </c>
      <c r="PV23" s="9">
        <f t="shared" si="59"/>
        <v>9</v>
      </c>
      <c r="PW23" s="9" t="str">
        <f t="shared" si="60"/>
        <v>-</v>
      </c>
      <c r="PX23" s="10">
        <f t="shared" si="14"/>
        <v>200</v>
      </c>
      <c r="PY23" s="10">
        <f t="shared" si="61"/>
        <v>200</v>
      </c>
      <c r="PZ23" s="11">
        <f t="shared" si="62"/>
        <v>100</v>
      </c>
    </row>
    <row r="24" spans="1:442" ht="21.75">
      <c r="A24" s="38" t="s">
        <v>300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1</v>
      </c>
      <c r="R24" s="6">
        <v>1</v>
      </c>
      <c r="S24" s="6">
        <v>1</v>
      </c>
      <c r="T24" s="6">
        <v>1</v>
      </c>
      <c r="U24" s="16"/>
      <c r="V24" s="16"/>
      <c r="W24" s="19">
        <v>1</v>
      </c>
      <c r="X24" s="6">
        <v>1</v>
      </c>
      <c r="Y24" s="6">
        <v>1</v>
      </c>
      <c r="Z24" s="6">
        <v>1</v>
      </c>
      <c r="AA24" s="6">
        <v>1</v>
      </c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1</v>
      </c>
      <c r="AR24" s="6">
        <v>1</v>
      </c>
      <c r="AS24" s="6">
        <v>1</v>
      </c>
      <c r="AT24" s="6">
        <v>1</v>
      </c>
      <c r="AU24" s="16"/>
      <c r="AV24" s="16"/>
      <c r="AW24" s="19">
        <v>1</v>
      </c>
      <c r="AX24" s="6">
        <v>1</v>
      </c>
      <c r="AY24" s="6">
        <v>1</v>
      </c>
      <c r="AZ24" s="6">
        <v>1</v>
      </c>
      <c r="BA24" s="6">
        <v>1</v>
      </c>
      <c r="BB24" s="16"/>
      <c r="BC24" s="16"/>
      <c r="BD24" s="19">
        <v>1</v>
      </c>
      <c r="BE24" s="6">
        <v>1</v>
      </c>
      <c r="BF24" s="6">
        <v>1</v>
      </c>
      <c r="BG24" s="6">
        <v>1</v>
      </c>
      <c r="BH24" s="6">
        <v>1</v>
      </c>
      <c r="BI24" s="16"/>
      <c r="BJ24" s="16"/>
      <c r="BK24" s="19">
        <v>1</v>
      </c>
      <c r="BL24" s="6">
        <v>1</v>
      </c>
      <c r="BM24" s="6">
        <v>1</v>
      </c>
      <c r="BN24" s="6">
        <v>1</v>
      </c>
      <c r="BO24" s="6">
        <v>1</v>
      </c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1</v>
      </c>
      <c r="BY24" s="6">
        <v>1</v>
      </c>
      <c r="BZ24" s="6">
        <v>1</v>
      </c>
      <c r="CA24" s="6">
        <v>1</v>
      </c>
      <c r="CB24" s="16"/>
      <c r="CC24" s="16"/>
      <c r="CD24" s="19">
        <v>1</v>
      </c>
      <c r="CE24" s="19">
        <v>1</v>
      </c>
      <c r="CF24" s="6">
        <v>1</v>
      </c>
      <c r="CG24" s="6">
        <v>1</v>
      </c>
      <c r="CH24" s="6">
        <v>1</v>
      </c>
      <c r="CI24" s="16"/>
      <c r="CJ24" s="16"/>
      <c r="CK24" s="19">
        <v>1</v>
      </c>
      <c r="CL24" s="6">
        <v>1</v>
      </c>
      <c r="CM24" s="6">
        <v>1</v>
      </c>
      <c r="CN24" s="6">
        <v>1</v>
      </c>
      <c r="CO24" s="6">
        <v>1</v>
      </c>
      <c r="CP24" s="16"/>
      <c r="CQ24" s="16"/>
      <c r="CR24" s="19">
        <v>1</v>
      </c>
      <c r="CS24" s="6">
        <v>1</v>
      </c>
      <c r="CT24" s="6">
        <v>1</v>
      </c>
      <c r="CU24" s="6">
        <v>1</v>
      </c>
      <c r="CV24" s="55"/>
      <c r="CW24" s="16"/>
      <c r="CX24" s="16"/>
      <c r="CY24" s="55"/>
      <c r="CZ24" s="6">
        <v>1</v>
      </c>
      <c r="DA24" s="7">
        <f t="shared" si="23"/>
        <v>20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1</v>
      </c>
      <c r="DL24" s="6">
        <v>1</v>
      </c>
      <c r="DM24" s="6">
        <v>1</v>
      </c>
      <c r="DN24" s="6">
        <v>1</v>
      </c>
      <c r="DO24" s="6">
        <v>1</v>
      </c>
      <c r="DP24" s="16"/>
      <c r="DQ24" s="16"/>
      <c r="DR24" s="55"/>
      <c r="DS24" s="6">
        <v>1</v>
      </c>
      <c r="DT24" s="6">
        <v>1</v>
      </c>
      <c r="DU24" s="6">
        <v>1</v>
      </c>
      <c r="DV24" s="6">
        <v>1</v>
      </c>
      <c r="DW24" s="16"/>
      <c r="DX24" s="16"/>
      <c r="DY24" s="19">
        <v>1</v>
      </c>
      <c r="DZ24" s="6">
        <v>1</v>
      </c>
      <c r="EA24" s="6">
        <v>1</v>
      </c>
      <c r="EB24" s="6">
        <v>1</v>
      </c>
      <c r="EC24" s="6">
        <v>1</v>
      </c>
      <c r="ED24" s="16"/>
      <c r="EE24" s="16"/>
      <c r="EF24" s="19">
        <v>1</v>
      </c>
      <c r="EG24" s="6">
        <v>1</v>
      </c>
      <c r="EH24" s="6">
        <v>1</v>
      </c>
      <c r="EI24" s="6">
        <v>1</v>
      </c>
      <c r="EJ24" s="6">
        <v>1</v>
      </c>
      <c r="EK24" s="7">
        <f t="shared" si="27"/>
        <v>22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6">
        <v>1</v>
      </c>
      <c r="ES24" s="6">
        <v>1</v>
      </c>
      <c r="ET24" s="6">
        <v>1</v>
      </c>
      <c r="EU24" s="6">
        <v>1</v>
      </c>
      <c r="EV24" s="6">
        <v>1</v>
      </c>
      <c r="EW24" s="16"/>
      <c r="EX24" s="16"/>
      <c r="EY24" s="6">
        <v>1</v>
      </c>
      <c r="EZ24" s="6">
        <v>1</v>
      </c>
      <c r="FA24" s="6">
        <v>1</v>
      </c>
      <c r="FB24" s="6">
        <v>1</v>
      </c>
      <c r="FC24" s="6">
        <v>1</v>
      </c>
      <c r="FD24" s="16"/>
      <c r="FE24" s="16"/>
      <c r="FF24" s="6">
        <v>1</v>
      </c>
      <c r="FG24" s="6">
        <v>1</v>
      </c>
      <c r="FH24" s="6">
        <v>1</v>
      </c>
      <c r="FI24" s="6">
        <v>1</v>
      </c>
      <c r="FJ24" s="6">
        <v>1</v>
      </c>
      <c r="FK24" s="16"/>
      <c r="FL24" s="16"/>
      <c r="FM24" s="19">
        <v>1</v>
      </c>
      <c r="FN24" s="6">
        <v>1</v>
      </c>
      <c r="FO24" s="6">
        <v>1</v>
      </c>
      <c r="FP24" s="6">
        <v>1</v>
      </c>
      <c r="FQ24" s="6">
        <v>1</v>
      </c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1</v>
      </c>
      <c r="GA24" s="6">
        <v>1</v>
      </c>
      <c r="GB24" s="6">
        <v>1</v>
      </c>
      <c r="GC24" s="6">
        <v>1</v>
      </c>
      <c r="GD24" s="16"/>
      <c r="GE24" s="16"/>
      <c r="GF24" s="19">
        <v>1</v>
      </c>
      <c r="GG24" s="6">
        <v>1</v>
      </c>
      <c r="GH24" s="6">
        <v>1</v>
      </c>
      <c r="GI24" s="6">
        <v>1</v>
      </c>
      <c r="GJ24" s="6">
        <v>1</v>
      </c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>
        <v>1</v>
      </c>
      <c r="GY24" s="16"/>
      <c r="GZ24" s="16"/>
      <c r="HA24" s="19">
        <v>1</v>
      </c>
      <c r="HB24" s="19">
        <v>1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>
        <v>1</v>
      </c>
      <c r="HK24" s="16"/>
      <c r="HL24" s="16"/>
      <c r="HM24" s="19">
        <v>1</v>
      </c>
      <c r="HN24" s="6">
        <v>1</v>
      </c>
      <c r="HO24" s="6">
        <v>1</v>
      </c>
      <c r="HP24" s="6">
        <v>1</v>
      </c>
      <c r="HQ24" s="6">
        <v>1</v>
      </c>
      <c r="HR24" s="16"/>
      <c r="HS24" s="16"/>
      <c r="HT24" s="19">
        <v>1</v>
      </c>
      <c r="HU24" s="6">
        <v>1</v>
      </c>
      <c r="HV24" s="6">
        <v>1</v>
      </c>
      <c r="HW24" s="6">
        <v>1</v>
      </c>
      <c r="HX24" s="6">
        <v>1</v>
      </c>
      <c r="HY24" s="16"/>
      <c r="HZ24" s="16"/>
      <c r="IA24" s="19">
        <v>1</v>
      </c>
      <c r="IB24" s="6">
        <v>1</v>
      </c>
      <c r="IC24" s="6">
        <v>1</v>
      </c>
      <c r="ID24" s="6">
        <v>1</v>
      </c>
      <c r="IE24" s="6">
        <v>1</v>
      </c>
      <c r="IF24" s="16"/>
      <c r="IG24" s="16"/>
      <c r="IH24" s="19">
        <v>1</v>
      </c>
      <c r="II24" s="6">
        <v>1</v>
      </c>
      <c r="IJ24" s="6">
        <v>1</v>
      </c>
      <c r="IK24" s="6">
        <v>1</v>
      </c>
      <c r="IL24" s="6">
        <v>1</v>
      </c>
      <c r="IM24" s="7">
        <f t="shared" si="39"/>
        <v>22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21</v>
      </c>
      <c r="IR24" s="16"/>
      <c r="IS24" s="16"/>
      <c r="IT24" s="19">
        <v>1</v>
      </c>
      <c r="IU24" s="6">
        <v>1</v>
      </c>
      <c r="IV24" s="55"/>
      <c r="IW24" s="6">
        <v>1</v>
      </c>
      <c r="IX24" s="6">
        <v>1</v>
      </c>
      <c r="IY24" s="16"/>
      <c r="IZ24" s="16"/>
      <c r="JA24" s="55"/>
      <c r="JB24" s="6">
        <v>1</v>
      </c>
      <c r="JC24" s="6">
        <v>1</v>
      </c>
      <c r="JD24" s="6">
        <v>1</v>
      </c>
      <c r="JE24" s="6">
        <v>1</v>
      </c>
      <c r="JF24" s="16"/>
      <c r="JG24" s="16"/>
      <c r="JH24" s="6">
        <v>1</v>
      </c>
      <c r="JI24" s="6">
        <v>1</v>
      </c>
      <c r="JJ24" s="6">
        <v>1</v>
      </c>
      <c r="JK24" s="6">
        <v>1</v>
      </c>
      <c r="JL24" s="6">
        <v>1</v>
      </c>
      <c r="JM24" s="16"/>
      <c r="JN24" s="16"/>
      <c r="JO24" s="6">
        <v>1</v>
      </c>
      <c r="JP24" s="6">
        <v>1</v>
      </c>
      <c r="JQ24" s="6">
        <v>1</v>
      </c>
      <c r="JR24" s="6">
        <v>1</v>
      </c>
      <c r="JS24" s="6">
        <v>1</v>
      </c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>
        <v>1</v>
      </c>
      <c r="KF24" s="16"/>
      <c r="KG24" s="16"/>
      <c r="KH24" s="6">
        <v>1</v>
      </c>
      <c r="KI24" s="6">
        <v>1</v>
      </c>
      <c r="KJ24" s="6">
        <v>1</v>
      </c>
      <c r="KK24" s="6">
        <v>1</v>
      </c>
      <c r="KL24" s="6">
        <v>1</v>
      </c>
      <c r="KM24" s="16"/>
      <c r="KN24" s="16"/>
      <c r="KO24" s="6">
        <v>1</v>
      </c>
      <c r="KP24" s="6">
        <v>1</v>
      </c>
      <c r="KQ24" s="55"/>
      <c r="KR24" s="6">
        <v>1</v>
      </c>
      <c r="KS24" s="6">
        <v>1</v>
      </c>
      <c r="KT24" s="16"/>
      <c r="KU24" s="16"/>
      <c r="KV24" s="6">
        <v>1</v>
      </c>
      <c r="KW24" s="6">
        <v>1</v>
      </c>
      <c r="KX24" s="6">
        <v>1</v>
      </c>
      <c r="KY24" s="6">
        <v>1</v>
      </c>
      <c r="KZ24" s="6">
        <v>1</v>
      </c>
      <c r="LA24" s="16"/>
      <c r="LB24" s="16"/>
      <c r="LC24" s="6">
        <v>1</v>
      </c>
      <c r="LD24" s="6">
        <v>1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>
        <v>1</v>
      </c>
      <c r="LM24" s="16"/>
      <c r="LN24" s="16"/>
      <c r="LO24" s="6">
        <v>1</v>
      </c>
      <c r="LP24" s="6">
        <v>1</v>
      </c>
      <c r="LQ24" s="6">
        <v>1</v>
      </c>
      <c r="LR24" s="6">
        <v>1</v>
      </c>
      <c r="LS24" s="6">
        <v>1</v>
      </c>
      <c r="LT24" s="16"/>
      <c r="LU24" s="16"/>
      <c r="LV24" s="6">
        <v>1</v>
      </c>
      <c r="LW24" s="6">
        <v>1</v>
      </c>
      <c r="LX24" s="6">
        <v>1</v>
      </c>
      <c r="LY24" s="6">
        <v>1</v>
      </c>
      <c r="LZ24" s="6">
        <v>1</v>
      </c>
      <c r="MA24" s="16"/>
      <c r="MB24" s="16"/>
      <c r="MC24" s="6">
        <v>1</v>
      </c>
      <c r="MD24" s="55"/>
      <c r="ME24" s="6">
        <v>1</v>
      </c>
      <c r="MF24" s="6">
        <v>1</v>
      </c>
      <c r="MG24" s="6">
        <v>1</v>
      </c>
      <c r="MH24" s="16"/>
      <c r="MI24" s="16"/>
      <c r="MJ24" s="6">
        <v>1</v>
      </c>
      <c r="MK24" s="6">
        <v>1</v>
      </c>
      <c r="ML24" s="6">
        <v>1</v>
      </c>
      <c r="MM24" s="6">
        <v>1</v>
      </c>
      <c r="MN24" s="7">
        <f t="shared" si="0"/>
        <v>19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>
        <v>1</v>
      </c>
      <c r="MT24" s="16"/>
      <c r="MU24" s="16"/>
      <c r="MV24" s="6">
        <v>1</v>
      </c>
      <c r="MW24" s="6">
        <v>1</v>
      </c>
      <c r="MX24" s="6">
        <v>1</v>
      </c>
      <c r="MY24" s="6">
        <v>1</v>
      </c>
      <c r="MZ24" s="6">
        <v>1</v>
      </c>
      <c r="NA24" s="16"/>
      <c r="NB24" s="16"/>
      <c r="NC24" s="6">
        <v>1</v>
      </c>
      <c r="ND24" s="6">
        <v>1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20</v>
      </c>
      <c r="PO24" s="9">
        <f t="shared" si="7"/>
        <v>22</v>
      </c>
      <c r="PP24" s="9">
        <f t="shared" si="8"/>
        <v>20</v>
      </c>
      <c r="PQ24" s="9">
        <f t="shared" si="9"/>
        <v>16</v>
      </c>
      <c r="PR24" s="9">
        <f t="shared" si="10"/>
        <v>22</v>
      </c>
      <c r="PS24" s="9">
        <f t="shared" si="11"/>
        <v>18</v>
      </c>
      <c r="PT24" s="9">
        <f t="shared" si="12"/>
        <v>21</v>
      </c>
      <c r="PU24" s="9">
        <f t="shared" si="13"/>
        <v>19</v>
      </c>
      <c r="PV24" s="9">
        <f t="shared" si="59"/>
        <v>9</v>
      </c>
      <c r="PW24" s="9" t="str">
        <f t="shared" si="60"/>
        <v>-</v>
      </c>
      <c r="PX24" s="10">
        <f t="shared" si="14"/>
        <v>200</v>
      </c>
      <c r="PY24" s="10">
        <f t="shared" si="61"/>
        <v>200</v>
      </c>
      <c r="PZ24" s="11">
        <f t="shared" si="62"/>
        <v>100</v>
      </c>
    </row>
    <row r="25" spans="1:442" ht="21.75">
      <c r="A25" s="38" t="s">
        <v>301</v>
      </c>
      <c r="B25" s="5">
        <v>22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6">
        <v>1</v>
      </c>
      <c r="R25" s="6">
        <v>1</v>
      </c>
      <c r="S25" s="6">
        <v>1</v>
      </c>
      <c r="T25" s="6">
        <v>1</v>
      </c>
      <c r="U25" s="16"/>
      <c r="V25" s="16"/>
      <c r="W25" s="19">
        <v>1</v>
      </c>
      <c r="X25" s="6">
        <v>1</v>
      </c>
      <c r="Y25" s="6">
        <v>1</v>
      </c>
      <c r="Z25" s="6">
        <v>1</v>
      </c>
      <c r="AA25" s="6">
        <v>1</v>
      </c>
      <c r="AB25" s="16"/>
      <c r="AC25" s="16"/>
      <c r="AD25" s="19">
        <v>1</v>
      </c>
      <c r="AE25" s="55"/>
      <c r="AF25" s="6">
        <v>1</v>
      </c>
      <c r="AG25" s="6">
        <v>1</v>
      </c>
      <c r="AH25" s="7">
        <f t="shared" si="15"/>
        <v>12</v>
      </c>
      <c r="AI25" s="7" t="str">
        <f t="shared" si="16"/>
        <v>-</v>
      </c>
      <c r="AJ25" s="7" t="str">
        <f t="shared" si="17"/>
        <v>-</v>
      </c>
      <c r="AK25" s="7" t="str">
        <f t="shared" si="18"/>
        <v>-</v>
      </c>
      <c r="AL25" s="5">
        <v>22</v>
      </c>
      <c r="AM25" s="6">
        <v>1</v>
      </c>
      <c r="AN25" s="16"/>
      <c r="AO25" s="16"/>
      <c r="AP25" s="19">
        <v>1</v>
      </c>
      <c r="AQ25" s="6">
        <v>1</v>
      </c>
      <c r="AR25" s="6">
        <v>1</v>
      </c>
      <c r="AS25" s="6">
        <v>1</v>
      </c>
      <c r="AT25" s="6">
        <v>1</v>
      </c>
      <c r="AU25" s="16"/>
      <c r="AV25" s="16"/>
      <c r="AW25" s="19">
        <v>1</v>
      </c>
      <c r="AX25" s="6">
        <v>1</v>
      </c>
      <c r="AY25" s="6">
        <v>1</v>
      </c>
      <c r="AZ25" s="6">
        <v>1</v>
      </c>
      <c r="BA25" s="6">
        <v>1</v>
      </c>
      <c r="BB25" s="16"/>
      <c r="BC25" s="16"/>
      <c r="BD25" s="19">
        <v>1</v>
      </c>
      <c r="BE25" s="6">
        <v>1</v>
      </c>
      <c r="BF25" s="6">
        <v>1</v>
      </c>
      <c r="BG25" s="6">
        <v>1</v>
      </c>
      <c r="BH25" s="6">
        <v>1</v>
      </c>
      <c r="BI25" s="16"/>
      <c r="BJ25" s="16"/>
      <c r="BK25" s="19">
        <v>1</v>
      </c>
      <c r="BL25" s="6">
        <v>1</v>
      </c>
      <c r="BM25" s="6">
        <v>1</v>
      </c>
      <c r="BN25" s="6">
        <v>1</v>
      </c>
      <c r="BO25" s="6">
        <v>1</v>
      </c>
      <c r="BP25" s="16"/>
      <c r="BQ25" s="7">
        <f t="shared" si="19"/>
        <v>21</v>
      </c>
      <c r="BR25" s="7" t="str">
        <f t="shared" si="20"/>
        <v>-</v>
      </c>
      <c r="BS25" s="7" t="str">
        <f t="shared" si="21"/>
        <v>-</v>
      </c>
      <c r="BT25" s="7" t="str">
        <f t="shared" si="22"/>
        <v>-</v>
      </c>
      <c r="BU25" s="5">
        <v>22</v>
      </c>
      <c r="BV25" s="16"/>
      <c r="BW25" s="19">
        <v>1</v>
      </c>
      <c r="BX25" s="6">
        <v>1</v>
      </c>
      <c r="BY25" s="6">
        <v>1</v>
      </c>
      <c r="BZ25" s="6">
        <v>1</v>
      </c>
      <c r="CA25" s="6">
        <v>1</v>
      </c>
      <c r="CB25" s="16"/>
      <c r="CC25" s="16"/>
      <c r="CD25" s="19">
        <v>1</v>
      </c>
      <c r="CE25" s="19">
        <v>1</v>
      </c>
      <c r="CF25" s="6">
        <v>1</v>
      </c>
      <c r="CG25" s="6">
        <v>1</v>
      </c>
      <c r="CH25" s="6">
        <v>1</v>
      </c>
      <c r="CI25" s="16"/>
      <c r="CJ25" s="16"/>
      <c r="CK25" s="19">
        <v>1</v>
      </c>
      <c r="CL25" s="6">
        <v>1</v>
      </c>
      <c r="CM25" s="6">
        <v>1</v>
      </c>
      <c r="CN25" s="6">
        <v>1</v>
      </c>
      <c r="CO25" s="6">
        <v>1</v>
      </c>
      <c r="CP25" s="16"/>
      <c r="CQ25" s="16"/>
      <c r="CR25" s="19">
        <v>1</v>
      </c>
      <c r="CS25" s="6">
        <v>1</v>
      </c>
      <c r="CT25" s="6">
        <v>1</v>
      </c>
      <c r="CU25" s="6">
        <v>1</v>
      </c>
      <c r="CV25" s="55"/>
      <c r="CW25" s="16"/>
      <c r="CX25" s="16"/>
      <c r="CY25" s="55"/>
      <c r="CZ25" s="6">
        <v>1</v>
      </c>
      <c r="DA25" s="7">
        <f t="shared" si="23"/>
        <v>20</v>
      </c>
      <c r="DB25" s="7" t="str">
        <f t="shared" si="24"/>
        <v>-</v>
      </c>
      <c r="DC25" s="7" t="str">
        <f t="shared" si="25"/>
        <v>-</v>
      </c>
      <c r="DD25" s="7" t="str">
        <f t="shared" si="26"/>
        <v>-</v>
      </c>
      <c r="DE25" s="5">
        <v>22</v>
      </c>
      <c r="DF25" s="6">
        <v>1</v>
      </c>
      <c r="DG25" s="6">
        <v>1</v>
      </c>
      <c r="DH25" s="6">
        <v>1</v>
      </c>
      <c r="DI25" s="16"/>
      <c r="DJ25" s="16"/>
      <c r="DK25" s="19">
        <v>1</v>
      </c>
      <c r="DL25" s="6">
        <v>1</v>
      </c>
      <c r="DM25" s="6">
        <v>1</v>
      </c>
      <c r="DN25" s="6">
        <v>1</v>
      </c>
      <c r="DO25" s="6">
        <v>1</v>
      </c>
      <c r="DP25" s="16"/>
      <c r="DQ25" s="16"/>
      <c r="DR25" s="55"/>
      <c r="DS25" s="6">
        <v>1</v>
      </c>
      <c r="DT25" s="6">
        <v>1</v>
      </c>
      <c r="DU25" s="6">
        <v>1</v>
      </c>
      <c r="DV25" s="6">
        <v>1</v>
      </c>
      <c r="DW25" s="16"/>
      <c r="DX25" s="16"/>
      <c r="DY25" s="19">
        <v>1</v>
      </c>
      <c r="DZ25" s="6">
        <v>1</v>
      </c>
      <c r="EA25" s="6">
        <v>1</v>
      </c>
      <c r="EB25" s="6">
        <v>1</v>
      </c>
      <c r="EC25" s="6">
        <v>1</v>
      </c>
      <c r="ED25" s="16"/>
      <c r="EE25" s="16"/>
      <c r="EF25" s="19">
        <v>1</v>
      </c>
      <c r="EG25" s="6">
        <v>1</v>
      </c>
      <c r="EH25" s="6">
        <v>1</v>
      </c>
      <c r="EI25" s="6">
        <v>1</v>
      </c>
      <c r="EJ25" s="6">
        <v>1</v>
      </c>
      <c r="EK25" s="7">
        <f t="shared" si="27"/>
        <v>22</v>
      </c>
      <c r="EL25" s="7" t="str">
        <f t="shared" si="28"/>
        <v>-</v>
      </c>
      <c r="EM25" s="7" t="str">
        <f t="shared" si="29"/>
        <v>-</v>
      </c>
      <c r="EN25" s="7" t="str">
        <f t="shared" si="30"/>
        <v>-</v>
      </c>
      <c r="EO25" s="5">
        <v>22</v>
      </c>
      <c r="EP25" s="16"/>
      <c r="EQ25" s="16"/>
      <c r="ER25" s="6">
        <v>1</v>
      </c>
      <c r="ES25" s="6">
        <v>1</v>
      </c>
      <c r="ET25" s="6">
        <v>1</v>
      </c>
      <c r="EU25" s="6">
        <v>1</v>
      </c>
      <c r="EV25" s="6">
        <v>1</v>
      </c>
      <c r="EW25" s="16"/>
      <c r="EX25" s="16"/>
      <c r="EY25" s="6">
        <v>1</v>
      </c>
      <c r="EZ25" s="6">
        <v>1</v>
      </c>
      <c r="FA25" s="6">
        <v>1</v>
      </c>
      <c r="FB25" s="6">
        <v>1</v>
      </c>
      <c r="FC25" s="6">
        <v>1</v>
      </c>
      <c r="FD25" s="16"/>
      <c r="FE25" s="16"/>
      <c r="FF25" s="6">
        <v>1</v>
      </c>
      <c r="FG25" s="6">
        <v>1</v>
      </c>
      <c r="FH25" s="6">
        <v>1</v>
      </c>
      <c r="FI25" s="6">
        <v>1</v>
      </c>
      <c r="FJ25" s="6">
        <v>1</v>
      </c>
      <c r="FK25" s="16"/>
      <c r="FL25" s="16"/>
      <c r="FM25" s="19">
        <v>1</v>
      </c>
      <c r="FN25" s="6">
        <v>1</v>
      </c>
      <c r="FO25" s="6">
        <v>1</v>
      </c>
      <c r="FP25" s="6">
        <v>1</v>
      </c>
      <c r="FQ25" s="6">
        <v>1</v>
      </c>
      <c r="FR25" s="16"/>
      <c r="FS25" s="16"/>
      <c r="FT25" s="7">
        <f t="shared" si="31"/>
        <v>20</v>
      </c>
      <c r="FU25" s="7" t="str">
        <f t="shared" si="32"/>
        <v>-</v>
      </c>
      <c r="FV25" s="7" t="str">
        <f t="shared" si="33"/>
        <v>-</v>
      </c>
      <c r="FW25" s="7" t="str">
        <f t="shared" si="34"/>
        <v>-</v>
      </c>
      <c r="FX25" s="5">
        <v>22</v>
      </c>
      <c r="FY25" s="19">
        <v>1</v>
      </c>
      <c r="FZ25" s="6">
        <v>1</v>
      </c>
      <c r="GA25" s="6">
        <v>1</v>
      </c>
      <c r="GB25" s="6">
        <v>1</v>
      </c>
      <c r="GC25" s="6">
        <v>1</v>
      </c>
      <c r="GD25" s="16"/>
      <c r="GE25" s="16"/>
      <c r="GF25" s="19">
        <v>1</v>
      </c>
      <c r="GG25" s="6">
        <v>1</v>
      </c>
      <c r="GH25" s="6">
        <v>1</v>
      </c>
      <c r="GI25" s="6">
        <v>1</v>
      </c>
      <c r="GJ25" s="6">
        <v>1</v>
      </c>
      <c r="GK25" s="16"/>
      <c r="GL25" s="16"/>
      <c r="GM25" s="17"/>
      <c r="GN25" s="17"/>
      <c r="GO25" s="17"/>
      <c r="GP25" s="17"/>
      <c r="GQ25" s="17"/>
      <c r="GR25" s="16"/>
      <c r="GS25" s="16"/>
      <c r="GT25" s="17"/>
      <c r="GU25" s="17"/>
      <c r="GV25" s="19">
        <v>1</v>
      </c>
      <c r="GW25" s="19">
        <v>1</v>
      </c>
      <c r="GX25" s="19">
        <v>1</v>
      </c>
      <c r="GY25" s="16"/>
      <c r="GZ25" s="16"/>
      <c r="HA25" s="19">
        <v>1</v>
      </c>
      <c r="HB25" s="19">
        <v>1</v>
      </c>
      <c r="HC25" s="6">
        <v>1</v>
      </c>
      <c r="HD25" s="7">
        <f t="shared" si="35"/>
        <v>16</v>
      </c>
      <c r="HE25" s="7" t="str">
        <f t="shared" si="36"/>
        <v>-</v>
      </c>
      <c r="HF25" s="7" t="str">
        <f t="shared" si="37"/>
        <v>-</v>
      </c>
      <c r="HG25" s="7" t="str">
        <f t="shared" si="38"/>
        <v>-</v>
      </c>
      <c r="HH25" s="5">
        <v>22</v>
      </c>
      <c r="HI25" s="6">
        <v>1</v>
      </c>
      <c r="HJ25" s="6">
        <v>1</v>
      </c>
      <c r="HK25" s="16"/>
      <c r="HL25" s="16"/>
      <c r="HM25" s="19">
        <v>1</v>
      </c>
      <c r="HN25" s="6">
        <v>1</v>
      </c>
      <c r="HO25" s="6">
        <v>1</v>
      </c>
      <c r="HP25" s="6">
        <v>1</v>
      </c>
      <c r="HQ25" s="6">
        <v>1</v>
      </c>
      <c r="HR25" s="16"/>
      <c r="HS25" s="16"/>
      <c r="HT25" s="19">
        <v>1</v>
      </c>
      <c r="HU25" s="6">
        <v>1</v>
      </c>
      <c r="HV25" s="6">
        <v>1</v>
      </c>
      <c r="HW25" s="6">
        <v>1</v>
      </c>
      <c r="HX25" s="6">
        <v>1</v>
      </c>
      <c r="HY25" s="16"/>
      <c r="HZ25" s="16"/>
      <c r="IA25" s="19">
        <v>1</v>
      </c>
      <c r="IB25" s="6">
        <v>1</v>
      </c>
      <c r="IC25" s="6">
        <v>1</v>
      </c>
      <c r="ID25" s="6">
        <v>1</v>
      </c>
      <c r="IE25" s="6">
        <v>1</v>
      </c>
      <c r="IF25" s="16"/>
      <c r="IG25" s="16"/>
      <c r="IH25" s="19">
        <v>1</v>
      </c>
      <c r="II25" s="6">
        <v>1</v>
      </c>
      <c r="IJ25" s="6">
        <v>1</v>
      </c>
      <c r="IK25" s="6">
        <v>1</v>
      </c>
      <c r="IL25" s="6">
        <v>1</v>
      </c>
      <c r="IM25" s="7">
        <f t="shared" si="39"/>
        <v>22</v>
      </c>
      <c r="IN25" s="7" t="str">
        <f t="shared" si="40"/>
        <v>-</v>
      </c>
      <c r="IO25" s="7" t="str">
        <f t="shared" si="41"/>
        <v>-</v>
      </c>
      <c r="IP25" s="7" t="str">
        <f t="shared" si="42"/>
        <v>-</v>
      </c>
      <c r="IQ25" s="5">
        <v>22</v>
      </c>
      <c r="IR25" s="16"/>
      <c r="IS25" s="16"/>
      <c r="IT25" s="19">
        <v>1</v>
      </c>
      <c r="IU25" s="6">
        <v>1</v>
      </c>
      <c r="IV25" s="55"/>
      <c r="IW25" s="6">
        <v>1</v>
      </c>
      <c r="IX25" s="6">
        <v>1</v>
      </c>
      <c r="IY25" s="16"/>
      <c r="IZ25" s="16"/>
      <c r="JA25" s="55"/>
      <c r="JB25" s="6">
        <v>1</v>
      </c>
      <c r="JC25" s="6">
        <v>1</v>
      </c>
      <c r="JD25" s="6">
        <v>1</v>
      </c>
      <c r="JE25" s="6">
        <v>1</v>
      </c>
      <c r="JF25" s="16"/>
      <c r="JG25" s="16"/>
      <c r="JH25" s="6">
        <v>1</v>
      </c>
      <c r="JI25" s="6">
        <v>1</v>
      </c>
      <c r="JJ25" s="6">
        <v>1</v>
      </c>
      <c r="JK25" s="6">
        <v>1</v>
      </c>
      <c r="JL25" s="6">
        <v>1</v>
      </c>
      <c r="JM25" s="16"/>
      <c r="JN25" s="16"/>
      <c r="JO25" s="6">
        <v>1</v>
      </c>
      <c r="JP25" s="6">
        <v>1</v>
      </c>
      <c r="JQ25" s="6">
        <v>1</v>
      </c>
      <c r="JR25" s="6">
        <v>1</v>
      </c>
      <c r="JS25" s="6">
        <v>1</v>
      </c>
      <c r="JT25" s="16"/>
      <c r="JU25" s="16"/>
      <c r="JV25" s="55"/>
      <c r="JW25" s="7">
        <f t="shared" si="43"/>
        <v>18</v>
      </c>
      <c r="JX25" s="7" t="str">
        <f t="shared" si="44"/>
        <v>-</v>
      </c>
      <c r="JY25" s="7" t="str">
        <f t="shared" si="45"/>
        <v>-</v>
      </c>
      <c r="JZ25" s="7" t="str">
        <f t="shared" si="46"/>
        <v>-</v>
      </c>
      <c r="KA25" s="5">
        <v>22</v>
      </c>
      <c r="KB25" s="55"/>
      <c r="KC25" s="6">
        <v>1</v>
      </c>
      <c r="KD25" s="6">
        <v>1</v>
      </c>
      <c r="KE25" s="6">
        <v>1</v>
      </c>
      <c r="KF25" s="16"/>
      <c r="KG25" s="16"/>
      <c r="KH25" s="6">
        <v>1</v>
      </c>
      <c r="KI25" s="6">
        <v>1</v>
      </c>
      <c r="KJ25" s="6">
        <v>1</v>
      </c>
      <c r="KK25" s="6">
        <v>1</v>
      </c>
      <c r="KL25" s="6">
        <v>1</v>
      </c>
      <c r="KM25" s="16"/>
      <c r="KN25" s="16"/>
      <c r="KO25" s="6">
        <v>1</v>
      </c>
      <c r="KP25" s="6">
        <v>1</v>
      </c>
      <c r="KQ25" s="55"/>
      <c r="KR25" s="6">
        <v>1</v>
      </c>
      <c r="KS25" s="6">
        <v>1</v>
      </c>
      <c r="KT25" s="16"/>
      <c r="KU25" s="16"/>
      <c r="KV25" s="6">
        <v>1</v>
      </c>
      <c r="KW25" s="6">
        <v>1</v>
      </c>
      <c r="KX25" s="6">
        <v>1</v>
      </c>
      <c r="KY25" s="6">
        <v>1</v>
      </c>
      <c r="KZ25" s="6">
        <v>1</v>
      </c>
      <c r="LA25" s="16"/>
      <c r="LB25" s="16"/>
      <c r="LC25" s="6">
        <v>1</v>
      </c>
      <c r="LD25" s="6">
        <v>1</v>
      </c>
      <c r="LE25" s="6">
        <v>1</v>
      </c>
      <c r="LF25" s="6">
        <v>1</v>
      </c>
      <c r="LG25" s="7">
        <f t="shared" si="47"/>
        <v>21</v>
      </c>
      <c r="LH25" s="7" t="str">
        <f t="shared" si="48"/>
        <v>-</v>
      </c>
      <c r="LI25" s="7" t="str">
        <f t="shared" si="49"/>
        <v>-</v>
      </c>
      <c r="LJ25" s="7" t="str">
        <f t="shared" si="50"/>
        <v>-</v>
      </c>
      <c r="LK25" s="5">
        <v>22</v>
      </c>
      <c r="LL25" s="6">
        <v>1</v>
      </c>
      <c r="LM25" s="16"/>
      <c r="LN25" s="16"/>
      <c r="LO25" s="6">
        <v>1</v>
      </c>
      <c r="LP25" s="6">
        <v>1</v>
      </c>
      <c r="LQ25" s="6">
        <v>1</v>
      </c>
      <c r="LR25" s="6">
        <v>1</v>
      </c>
      <c r="LS25" s="6">
        <v>1</v>
      </c>
      <c r="LT25" s="16"/>
      <c r="LU25" s="16"/>
      <c r="LV25" s="6">
        <v>1</v>
      </c>
      <c r="LW25" s="6">
        <v>1</v>
      </c>
      <c r="LX25" s="6">
        <v>1</v>
      </c>
      <c r="LY25" s="6">
        <v>1</v>
      </c>
      <c r="LZ25" s="6">
        <v>1</v>
      </c>
      <c r="MA25" s="16"/>
      <c r="MB25" s="16"/>
      <c r="MC25" s="6">
        <v>1</v>
      </c>
      <c r="MD25" s="55"/>
      <c r="ME25" s="6">
        <v>1</v>
      </c>
      <c r="MF25" s="6">
        <v>1</v>
      </c>
      <c r="MG25" s="6">
        <v>1</v>
      </c>
      <c r="MH25" s="16"/>
      <c r="MI25" s="16"/>
      <c r="MJ25" s="6">
        <v>1</v>
      </c>
      <c r="MK25" s="6">
        <v>1</v>
      </c>
      <c r="ML25" s="6">
        <v>1</v>
      </c>
      <c r="MM25" s="6">
        <v>1</v>
      </c>
      <c r="MN25" s="7">
        <f t="shared" si="0"/>
        <v>19</v>
      </c>
      <c r="MO25" s="7" t="str">
        <f t="shared" si="1"/>
        <v>-</v>
      </c>
      <c r="MP25" s="7" t="str">
        <f t="shared" si="2"/>
        <v>-</v>
      </c>
      <c r="MQ25" s="7" t="str">
        <f t="shared" si="3"/>
        <v>-</v>
      </c>
      <c r="MR25" s="5">
        <v>22</v>
      </c>
      <c r="MS25" s="6">
        <v>1</v>
      </c>
      <c r="MT25" s="16"/>
      <c r="MU25" s="16"/>
      <c r="MV25" s="6">
        <v>1</v>
      </c>
      <c r="MW25" s="6">
        <v>1</v>
      </c>
      <c r="MX25" s="6">
        <v>1</v>
      </c>
      <c r="MY25" s="6">
        <v>1</v>
      </c>
      <c r="MZ25" s="6">
        <v>1</v>
      </c>
      <c r="NA25" s="16"/>
      <c r="NB25" s="16"/>
      <c r="NC25" s="6">
        <v>1</v>
      </c>
      <c r="ND25" s="6">
        <v>1</v>
      </c>
      <c r="NE25" s="6">
        <v>1</v>
      </c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7">
        <f t="shared" si="51"/>
        <v>9</v>
      </c>
      <c r="NY25" s="7" t="str">
        <f t="shared" si="52"/>
        <v>-</v>
      </c>
      <c r="NZ25" s="7" t="str">
        <f t="shared" si="53"/>
        <v>-</v>
      </c>
      <c r="OA25" s="7" t="str">
        <f t="shared" si="54"/>
        <v>-</v>
      </c>
      <c r="OB25" s="5">
        <v>22</v>
      </c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7" t="str">
        <f t="shared" si="55"/>
        <v>-</v>
      </c>
      <c r="PH25" s="7" t="str">
        <f t="shared" si="56"/>
        <v>-</v>
      </c>
      <c r="PI25" s="7" t="str">
        <f t="shared" si="57"/>
        <v>-</v>
      </c>
      <c r="PJ25" s="7" t="str">
        <f t="shared" si="58"/>
        <v>-</v>
      </c>
      <c r="PK25" s="8">
        <v>22</v>
      </c>
      <c r="PL25" s="9">
        <f t="shared" si="4"/>
        <v>12</v>
      </c>
      <c r="PM25" s="9">
        <f t="shared" si="5"/>
        <v>21</v>
      </c>
      <c r="PN25" s="9">
        <f t="shared" si="6"/>
        <v>20</v>
      </c>
      <c r="PO25" s="9">
        <f t="shared" si="7"/>
        <v>22</v>
      </c>
      <c r="PP25" s="9">
        <f t="shared" si="8"/>
        <v>20</v>
      </c>
      <c r="PQ25" s="9">
        <f t="shared" si="9"/>
        <v>16</v>
      </c>
      <c r="PR25" s="9">
        <f t="shared" si="10"/>
        <v>22</v>
      </c>
      <c r="PS25" s="9">
        <f t="shared" si="11"/>
        <v>18</v>
      </c>
      <c r="PT25" s="9">
        <f t="shared" si="12"/>
        <v>21</v>
      </c>
      <c r="PU25" s="9">
        <f t="shared" si="13"/>
        <v>19</v>
      </c>
      <c r="PV25" s="9">
        <f t="shared" si="59"/>
        <v>9</v>
      </c>
      <c r="PW25" s="9" t="str">
        <f t="shared" si="60"/>
        <v>-</v>
      </c>
      <c r="PX25" s="10">
        <f t="shared" si="14"/>
        <v>200</v>
      </c>
      <c r="PY25" s="10">
        <f t="shared" si="61"/>
        <v>200</v>
      </c>
      <c r="PZ25" s="11">
        <f t="shared" si="62"/>
        <v>100</v>
      </c>
    </row>
    <row r="26" spans="1:442" ht="21.75">
      <c r="A26" s="38" t="s">
        <v>302</v>
      </c>
      <c r="B26" s="5">
        <v>23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6">
        <v>1</v>
      </c>
      <c r="R26" s="6">
        <v>1</v>
      </c>
      <c r="S26" s="6">
        <v>1</v>
      </c>
      <c r="T26" s="6">
        <v>1</v>
      </c>
      <c r="U26" s="16"/>
      <c r="V26" s="16"/>
      <c r="W26" s="19">
        <v>1</v>
      </c>
      <c r="X26" s="6">
        <v>1</v>
      </c>
      <c r="Y26" s="6">
        <v>1</v>
      </c>
      <c r="Z26" s="6">
        <v>1</v>
      </c>
      <c r="AA26" s="6">
        <v>1</v>
      </c>
      <c r="AB26" s="16"/>
      <c r="AC26" s="16"/>
      <c r="AD26" s="19">
        <v>1</v>
      </c>
      <c r="AE26" s="55"/>
      <c r="AF26" s="6">
        <v>1</v>
      </c>
      <c r="AG26" s="6">
        <v>1</v>
      </c>
      <c r="AH26" s="7">
        <f t="shared" si="15"/>
        <v>12</v>
      </c>
      <c r="AI26" s="7" t="str">
        <f t="shared" si="16"/>
        <v>-</v>
      </c>
      <c r="AJ26" s="7" t="str">
        <f t="shared" si="17"/>
        <v>-</v>
      </c>
      <c r="AK26" s="7" t="str">
        <f t="shared" si="18"/>
        <v>-</v>
      </c>
      <c r="AL26" s="5">
        <v>23</v>
      </c>
      <c r="AM26" s="6">
        <v>1</v>
      </c>
      <c r="AN26" s="16"/>
      <c r="AO26" s="16"/>
      <c r="AP26" s="19">
        <v>1</v>
      </c>
      <c r="AQ26" s="6">
        <v>1</v>
      </c>
      <c r="AR26" s="6">
        <v>1</v>
      </c>
      <c r="AS26" s="6">
        <v>1</v>
      </c>
      <c r="AT26" s="6">
        <v>1</v>
      </c>
      <c r="AU26" s="16"/>
      <c r="AV26" s="16"/>
      <c r="AW26" s="19">
        <v>1</v>
      </c>
      <c r="AX26" s="6">
        <v>1</v>
      </c>
      <c r="AY26" s="6">
        <v>1</v>
      </c>
      <c r="AZ26" s="6">
        <v>1</v>
      </c>
      <c r="BA26" s="6">
        <v>1</v>
      </c>
      <c r="BB26" s="16"/>
      <c r="BC26" s="16"/>
      <c r="BD26" s="19">
        <v>1</v>
      </c>
      <c r="BE26" s="6">
        <v>1</v>
      </c>
      <c r="BF26" s="6">
        <v>1</v>
      </c>
      <c r="BG26" s="6">
        <v>1</v>
      </c>
      <c r="BH26" s="6">
        <v>1</v>
      </c>
      <c r="BI26" s="16"/>
      <c r="BJ26" s="16"/>
      <c r="BK26" s="19">
        <v>1</v>
      </c>
      <c r="BL26" s="6">
        <v>1</v>
      </c>
      <c r="BM26" s="6">
        <v>1</v>
      </c>
      <c r="BN26" s="6">
        <v>1</v>
      </c>
      <c r="BO26" s="6">
        <v>1</v>
      </c>
      <c r="BP26" s="16"/>
      <c r="BQ26" s="7">
        <f t="shared" si="19"/>
        <v>21</v>
      </c>
      <c r="BR26" s="7" t="str">
        <f t="shared" si="20"/>
        <v>-</v>
      </c>
      <c r="BS26" s="7" t="str">
        <f t="shared" si="21"/>
        <v>-</v>
      </c>
      <c r="BT26" s="7" t="str">
        <f t="shared" si="22"/>
        <v>-</v>
      </c>
      <c r="BU26" s="5">
        <v>23</v>
      </c>
      <c r="BV26" s="16"/>
      <c r="BW26" s="19">
        <v>1</v>
      </c>
      <c r="BX26" s="6">
        <v>1</v>
      </c>
      <c r="BY26" s="6">
        <v>1</v>
      </c>
      <c r="BZ26" s="6">
        <v>1</v>
      </c>
      <c r="CA26" s="6">
        <v>1</v>
      </c>
      <c r="CB26" s="16"/>
      <c r="CC26" s="16"/>
      <c r="CD26" s="19">
        <v>1</v>
      </c>
      <c r="CE26" s="19">
        <v>1</v>
      </c>
      <c r="CF26" s="6">
        <v>1</v>
      </c>
      <c r="CG26" s="6">
        <v>1</v>
      </c>
      <c r="CH26" s="6">
        <v>1</v>
      </c>
      <c r="CI26" s="16"/>
      <c r="CJ26" s="16"/>
      <c r="CK26" s="19">
        <v>1</v>
      </c>
      <c r="CL26" s="6">
        <v>1</v>
      </c>
      <c r="CM26" s="6">
        <v>1</v>
      </c>
      <c r="CN26" s="6">
        <v>1</v>
      </c>
      <c r="CO26" s="6">
        <v>1</v>
      </c>
      <c r="CP26" s="16"/>
      <c r="CQ26" s="16"/>
      <c r="CR26" s="19">
        <v>1</v>
      </c>
      <c r="CS26" s="6">
        <v>1</v>
      </c>
      <c r="CT26" s="6">
        <v>1</v>
      </c>
      <c r="CU26" s="6">
        <v>1</v>
      </c>
      <c r="CV26" s="55"/>
      <c r="CW26" s="16"/>
      <c r="CX26" s="16"/>
      <c r="CY26" s="55"/>
      <c r="CZ26" s="6">
        <v>1</v>
      </c>
      <c r="DA26" s="7">
        <f t="shared" si="23"/>
        <v>20</v>
      </c>
      <c r="DB26" s="7" t="str">
        <f t="shared" si="24"/>
        <v>-</v>
      </c>
      <c r="DC26" s="7" t="str">
        <f t="shared" si="25"/>
        <v>-</v>
      </c>
      <c r="DD26" s="7" t="str">
        <f t="shared" si="26"/>
        <v>-</v>
      </c>
      <c r="DE26" s="5">
        <v>23</v>
      </c>
      <c r="DF26" s="6">
        <v>1</v>
      </c>
      <c r="DG26" s="6">
        <v>1</v>
      </c>
      <c r="DH26" s="6">
        <v>1</v>
      </c>
      <c r="DI26" s="16"/>
      <c r="DJ26" s="16"/>
      <c r="DK26" s="19">
        <v>1</v>
      </c>
      <c r="DL26" s="6">
        <v>1</v>
      </c>
      <c r="DM26" s="6">
        <v>1</v>
      </c>
      <c r="DN26" s="6">
        <v>1</v>
      </c>
      <c r="DO26" s="6">
        <v>1</v>
      </c>
      <c r="DP26" s="16"/>
      <c r="DQ26" s="16"/>
      <c r="DR26" s="55"/>
      <c r="DS26" s="6">
        <v>1</v>
      </c>
      <c r="DT26" s="6">
        <v>1</v>
      </c>
      <c r="DU26" s="6">
        <v>1</v>
      </c>
      <c r="DV26" s="6">
        <v>1</v>
      </c>
      <c r="DW26" s="16"/>
      <c r="DX26" s="16"/>
      <c r="DY26" s="19">
        <v>1</v>
      </c>
      <c r="DZ26" s="6">
        <v>1</v>
      </c>
      <c r="EA26" s="6">
        <v>1</v>
      </c>
      <c r="EB26" s="6">
        <v>1</v>
      </c>
      <c r="EC26" s="6">
        <v>1</v>
      </c>
      <c r="ED26" s="16"/>
      <c r="EE26" s="16"/>
      <c r="EF26" s="19">
        <v>1</v>
      </c>
      <c r="EG26" s="6">
        <v>1</v>
      </c>
      <c r="EH26" s="6">
        <v>1</v>
      </c>
      <c r="EI26" s="6">
        <v>1</v>
      </c>
      <c r="EJ26" s="6">
        <v>1</v>
      </c>
      <c r="EK26" s="7">
        <f t="shared" si="27"/>
        <v>22</v>
      </c>
      <c r="EL26" s="7" t="str">
        <f t="shared" si="28"/>
        <v>-</v>
      </c>
      <c r="EM26" s="7" t="str">
        <f t="shared" si="29"/>
        <v>-</v>
      </c>
      <c r="EN26" s="7" t="str">
        <f t="shared" si="30"/>
        <v>-</v>
      </c>
      <c r="EO26" s="5">
        <v>23</v>
      </c>
      <c r="EP26" s="16"/>
      <c r="EQ26" s="16"/>
      <c r="ER26" s="6">
        <v>1</v>
      </c>
      <c r="ES26" s="6">
        <v>1</v>
      </c>
      <c r="ET26" s="6">
        <v>1</v>
      </c>
      <c r="EU26" s="6">
        <v>1</v>
      </c>
      <c r="EV26" s="6">
        <v>1</v>
      </c>
      <c r="EW26" s="16"/>
      <c r="EX26" s="16"/>
      <c r="EY26" s="6">
        <v>1</v>
      </c>
      <c r="EZ26" s="6">
        <v>1</v>
      </c>
      <c r="FA26" s="6">
        <v>1</v>
      </c>
      <c r="FB26" s="6">
        <v>1</v>
      </c>
      <c r="FC26" s="6">
        <v>1</v>
      </c>
      <c r="FD26" s="16"/>
      <c r="FE26" s="16"/>
      <c r="FF26" s="6">
        <v>1</v>
      </c>
      <c r="FG26" s="6">
        <v>1</v>
      </c>
      <c r="FH26" s="6">
        <v>1</v>
      </c>
      <c r="FI26" s="6">
        <v>1</v>
      </c>
      <c r="FJ26" s="6">
        <v>1</v>
      </c>
      <c r="FK26" s="16"/>
      <c r="FL26" s="16"/>
      <c r="FM26" s="19">
        <v>1</v>
      </c>
      <c r="FN26" s="6">
        <v>1</v>
      </c>
      <c r="FO26" s="6">
        <v>1</v>
      </c>
      <c r="FP26" s="6">
        <v>1</v>
      </c>
      <c r="FQ26" s="6">
        <v>1</v>
      </c>
      <c r="FR26" s="16"/>
      <c r="FS26" s="16"/>
      <c r="FT26" s="7">
        <f t="shared" si="31"/>
        <v>20</v>
      </c>
      <c r="FU26" s="7" t="str">
        <f t="shared" si="32"/>
        <v>-</v>
      </c>
      <c r="FV26" s="7" t="str">
        <f t="shared" si="33"/>
        <v>-</v>
      </c>
      <c r="FW26" s="7" t="str">
        <f t="shared" si="34"/>
        <v>-</v>
      </c>
      <c r="FX26" s="5">
        <v>23</v>
      </c>
      <c r="FY26" s="19">
        <v>1</v>
      </c>
      <c r="FZ26" s="6">
        <v>1</v>
      </c>
      <c r="GA26" s="6">
        <v>1</v>
      </c>
      <c r="GB26" s="6">
        <v>1</v>
      </c>
      <c r="GC26" s="6">
        <v>1</v>
      </c>
      <c r="GD26" s="16"/>
      <c r="GE26" s="16"/>
      <c r="GF26" s="19">
        <v>1</v>
      </c>
      <c r="GG26" s="6">
        <v>1</v>
      </c>
      <c r="GH26" s="6">
        <v>1</v>
      </c>
      <c r="GI26" s="6">
        <v>1</v>
      </c>
      <c r="GJ26" s="6">
        <v>1</v>
      </c>
      <c r="GK26" s="16"/>
      <c r="GL26" s="16"/>
      <c r="GM26" s="17"/>
      <c r="GN26" s="17"/>
      <c r="GO26" s="17"/>
      <c r="GP26" s="17"/>
      <c r="GQ26" s="17"/>
      <c r="GR26" s="16"/>
      <c r="GS26" s="16"/>
      <c r="GT26" s="17"/>
      <c r="GU26" s="17"/>
      <c r="GV26" s="19">
        <v>1</v>
      </c>
      <c r="GW26" s="19">
        <v>1</v>
      </c>
      <c r="GX26" s="19">
        <v>1</v>
      </c>
      <c r="GY26" s="16"/>
      <c r="GZ26" s="16"/>
      <c r="HA26" s="19">
        <v>1</v>
      </c>
      <c r="HB26" s="19">
        <v>1</v>
      </c>
      <c r="HC26" s="6">
        <v>1</v>
      </c>
      <c r="HD26" s="7">
        <f t="shared" si="35"/>
        <v>16</v>
      </c>
      <c r="HE26" s="7" t="str">
        <f t="shared" si="36"/>
        <v>-</v>
      </c>
      <c r="HF26" s="7" t="str">
        <f t="shared" si="37"/>
        <v>-</v>
      </c>
      <c r="HG26" s="7" t="str">
        <f t="shared" si="38"/>
        <v>-</v>
      </c>
      <c r="HH26" s="5">
        <v>23</v>
      </c>
      <c r="HI26" s="6">
        <v>1</v>
      </c>
      <c r="HJ26" s="6">
        <v>1</v>
      </c>
      <c r="HK26" s="16"/>
      <c r="HL26" s="16"/>
      <c r="HM26" s="19">
        <v>1</v>
      </c>
      <c r="HN26" s="6">
        <v>1</v>
      </c>
      <c r="HO26" s="6">
        <v>1</v>
      </c>
      <c r="HP26" s="6">
        <v>1</v>
      </c>
      <c r="HQ26" s="6">
        <v>1</v>
      </c>
      <c r="HR26" s="16"/>
      <c r="HS26" s="16"/>
      <c r="HT26" s="19">
        <v>1</v>
      </c>
      <c r="HU26" s="6">
        <v>1</v>
      </c>
      <c r="HV26" s="6">
        <v>1</v>
      </c>
      <c r="HW26" s="6">
        <v>1</v>
      </c>
      <c r="HX26" s="6">
        <v>1</v>
      </c>
      <c r="HY26" s="16"/>
      <c r="HZ26" s="16"/>
      <c r="IA26" s="19">
        <v>1</v>
      </c>
      <c r="IB26" s="6">
        <v>1</v>
      </c>
      <c r="IC26" s="6">
        <v>1</v>
      </c>
      <c r="ID26" s="6">
        <v>1</v>
      </c>
      <c r="IE26" s="6">
        <v>1</v>
      </c>
      <c r="IF26" s="16"/>
      <c r="IG26" s="16"/>
      <c r="IH26" s="19">
        <v>1</v>
      </c>
      <c r="II26" s="6">
        <v>1</v>
      </c>
      <c r="IJ26" s="6">
        <v>1</v>
      </c>
      <c r="IK26" s="6">
        <v>1</v>
      </c>
      <c r="IL26" s="6">
        <v>1</v>
      </c>
      <c r="IM26" s="7">
        <f t="shared" si="39"/>
        <v>22</v>
      </c>
      <c r="IN26" s="7" t="str">
        <f t="shared" si="40"/>
        <v>-</v>
      </c>
      <c r="IO26" s="7" t="str">
        <f t="shared" si="41"/>
        <v>-</v>
      </c>
      <c r="IP26" s="7" t="str">
        <f t="shared" si="42"/>
        <v>-</v>
      </c>
      <c r="IQ26" s="5">
        <v>23</v>
      </c>
      <c r="IR26" s="16"/>
      <c r="IS26" s="16"/>
      <c r="IT26" s="19">
        <v>1</v>
      </c>
      <c r="IU26" s="6">
        <v>1</v>
      </c>
      <c r="IV26" s="55"/>
      <c r="IW26" s="6">
        <v>1</v>
      </c>
      <c r="IX26" s="6">
        <v>1</v>
      </c>
      <c r="IY26" s="16"/>
      <c r="IZ26" s="16"/>
      <c r="JA26" s="55"/>
      <c r="JB26" s="6">
        <v>1</v>
      </c>
      <c r="JC26" s="6">
        <v>1</v>
      </c>
      <c r="JD26" s="6">
        <v>1</v>
      </c>
      <c r="JE26" s="6">
        <v>1</v>
      </c>
      <c r="JF26" s="16"/>
      <c r="JG26" s="16"/>
      <c r="JH26" s="6">
        <v>1</v>
      </c>
      <c r="JI26" s="6">
        <v>1</v>
      </c>
      <c r="JJ26" s="6">
        <v>1</v>
      </c>
      <c r="JK26" s="6">
        <v>1</v>
      </c>
      <c r="JL26" s="6">
        <v>1</v>
      </c>
      <c r="JM26" s="16"/>
      <c r="JN26" s="16"/>
      <c r="JO26" s="6">
        <v>1</v>
      </c>
      <c r="JP26" s="6">
        <v>1</v>
      </c>
      <c r="JQ26" s="6">
        <v>1</v>
      </c>
      <c r="JR26" s="6">
        <v>1</v>
      </c>
      <c r="JS26" s="6">
        <v>1</v>
      </c>
      <c r="JT26" s="16"/>
      <c r="JU26" s="16"/>
      <c r="JV26" s="55"/>
      <c r="JW26" s="7">
        <f t="shared" si="43"/>
        <v>18</v>
      </c>
      <c r="JX26" s="7" t="str">
        <f t="shared" si="44"/>
        <v>-</v>
      </c>
      <c r="JY26" s="7" t="str">
        <f t="shared" si="45"/>
        <v>-</v>
      </c>
      <c r="JZ26" s="7" t="str">
        <f t="shared" si="46"/>
        <v>-</v>
      </c>
      <c r="KA26" s="5">
        <v>23</v>
      </c>
      <c r="KB26" s="55"/>
      <c r="KC26" s="6">
        <v>1</v>
      </c>
      <c r="KD26" s="6">
        <v>1</v>
      </c>
      <c r="KE26" s="6">
        <v>1</v>
      </c>
      <c r="KF26" s="16"/>
      <c r="KG26" s="16"/>
      <c r="KH26" s="6">
        <v>1</v>
      </c>
      <c r="KI26" s="6">
        <v>1</v>
      </c>
      <c r="KJ26" s="6">
        <v>1</v>
      </c>
      <c r="KK26" s="6">
        <v>1</v>
      </c>
      <c r="KL26" s="6">
        <v>1</v>
      </c>
      <c r="KM26" s="16"/>
      <c r="KN26" s="16"/>
      <c r="KO26" s="6">
        <v>1</v>
      </c>
      <c r="KP26" s="6">
        <v>1</v>
      </c>
      <c r="KQ26" s="55"/>
      <c r="KR26" s="6">
        <v>1</v>
      </c>
      <c r="KS26" s="6">
        <v>1</v>
      </c>
      <c r="KT26" s="16"/>
      <c r="KU26" s="16"/>
      <c r="KV26" s="6">
        <v>1</v>
      </c>
      <c r="KW26" s="6">
        <v>1</v>
      </c>
      <c r="KX26" s="6">
        <v>1</v>
      </c>
      <c r="KY26" s="6">
        <v>1</v>
      </c>
      <c r="KZ26" s="6">
        <v>1</v>
      </c>
      <c r="LA26" s="16"/>
      <c r="LB26" s="16"/>
      <c r="LC26" s="6">
        <v>1</v>
      </c>
      <c r="LD26" s="6">
        <v>1</v>
      </c>
      <c r="LE26" s="6">
        <v>1</v>
      </c>
      <c r="LF26" s="6">
        <v>1</v>
      </c>
      <c r="LG26" s="7">
        <f t="shared" si="47"/>
        <v>21</v>
      </c>
      <c r="LH26" s="7" t="str">
        <f t="shared" si="48"/>
        <v>-</v>
      </c>
      <c r="LI26" s="7" t="str">
        <f t="shared" si="49"/>
        <v>-</v>
      </c>
      <c r="LJ26" s="7" t="str">
        <f t="shared" si="50"/>
        <v>-</v>
      </c>
      <c r="LK26" s="5">
        <v>23</v>
      </c>
      <c r="LL26" s="6">
        <v>1</v>
      </c>
      <c r="LM26" s="16"/>
      <c r="LN26" s="16"/>
      <c r="LO26" s="6">
        <v>1</v>
      </c>
      <c r="LP26" s="6">
        <v>1</v>
      </c>
      <c r="LQ26" s="6">
        <v>1</v>
      </c>
      <c r="LR26" s="6">
        <v>1</v>
      </c>
      <c r="LS26" s="6">
        <v>1</v>
      </c>
      <c r="LT26" s="16"/>
      <c r="LU26" s="16"/>
      <c r="LV26" s="6">
        <v>1</v>
      </c>
      <c r="LW26" s="6">
        <v>1</v>
      </c>
      <c r="LX26" s="6">
        <v>1</v>
      </c>
      <c r="LY26" s="6">
        <v>1</v>
      </c>
      <c r="LZ26" s="6">
        <v>1</v>
      </c>
      <c r="MA26" s="16"/>
      <c r="MB26" s="16"/>
      <c r="MC26" s="6">
        <v>1</v>
      </c>
      <c r="MD26" s="55"/>
      <c r="ME26" s="6">
        <v>1</v>
      </c>
      <c r="MF26" s="6">
        <v>1</v>
      </c>
      <c r="MG26" s="6">
        <v>1</v>
      </c>
      <c r="MH26" s="16"/>
      <c r="MI26" s="16"/>
      <c r="MJ26" s="6">
        <v>1</v>
      </c>
      <c r="MK26" s="6">
        <v>1</v>
      </c>
      <c r="ML26" s="6">
        <v>1</v>
      </c>
      <c r="MM26" s="6">
        <v>1</v>
      </c>
      <c r="MN26" s="7">
        <f t="shared" si="0"/>
        <v>19</v>
      </c>
      <c r="MO26" s="7" t="str">
        <f t="shared" si="1"/>
        <v>-</v>
      </c>
      <c r="MP26" s="7" t="str">
        <f t="shared" si="2"/>
        <v>-</v>
      </c>
      <c r="MQ26" s="7" t="str">
        <f t="shared" si="3"/>
        <v>-</v>
      </c>
      <c r="MR26" s="5">
        <v>23</v>
      </c>
      <c r="MS26" s="6">
        <v>1</v>
      </c>
      <c r="MT26" s="16"/>
      <c r="MU26" s="16"/>
      <c r="MV26" s="6">
        <v>1</v>
      </c>
      <c r="MW26" s="6">
        <v>1</v>
      </c>
      <c r="MX26" s="6">
        <v>1</v>
      </c>
      <c r="MY26" s="6">
        <v>1</v>
      </c>
      <c r="MZ26" s="6">
        <v>1</v>
      </c>
      <c r="NA26" s="16"/>
      <c r="NB26" s="16"/>
      <c r="NC26" s="6">
        <v>1</v>
      </c>
      <c r="ND26" s="6">
        <v>1</v>
      </c>
      <c r="NE26" s="6">
        <v>1</v>
      </c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7">
        <f t="shared" si="51"/>
        <v>9</v>
      </c>
      <c r="NY26" s="7" t="str">
        <f t="shared" si="52"/>
        <v>-</v>
      </c>
      <c r="NZ26" s="7" t="str">
        <f t="shared" si="53"/>
        <v>-</v>
      </c>
      <c r="OA26" s="7" t="str">
        <f t="shared" si="54"/>
        <v>-</v>
      </c>
      <c r="OB26" s="5">
        <v>23</v>
      </c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7" t="str">
        <f t="shared" si="55"/>
        <v>-</v>
      </c>
      <c r="PH26" s="7" t="str">
        <f t="shared" si="56"/>
        <v>-</v>
      </c>
      <c r="PI26" s="7" t="str">
        <f t="shared" si="57"/>
        <v>-</v>
      </c>
      <c r="PJ26" s="7" t="str">
        <f t="shared" si="58"/>
        <v>-</v>
      </c>
      <c r="PK26" s="8">
        <v>23</v>
      </c>
      <c r="PL26" s="9">
        <f t="shared" si="4"/>
        <v>12</v>
      </c>
      <c r="PM26" s="9">
        <f t="shared" si="5"/>
        <v>21</v>
      </c>
      <c r="PN26" s="9">
        <f t="shared" si="6"/>
        <v>20</v>
      </c>
      <c r="PO26" s="9">
        <f t="shared" si="7"/>
        <v>22</v>
      </c>
      <c r="PP26" s="9">
        <f t="shared" si="8"/>
        <v>20</v>
      </c>
      <c r="PQ26" s="9">
        <f t="shared" si="9"/>
        <v>16</v>
      </c>
      <c r="PR26" s="9">
        <f t="shared" si="10"/>
        <v>22</v>
      </c>
      <c r="PS26" s="9">
        <f t="shared" si="11"/>
        <v>18</v>
      </c>
      <c r="PT26" s="9">
        <f t="shared" si="12"/>
        <v>21</v>
      </c>
      <c r="PU26" s="9">
        <f t="shared" si="13"/>
        <v>19</v>
      </c>
      <c r="PV26" s="9">
        <f t="shared" si="59"/>
        <v>9</v>
      </c>
      <c r="PW26" s="9" t="str">
        <f t="shared" si="60"/>
        <v>-</v>
      </c>
      <c r="PX26" s="10">
        <f t="shared" si="14"/>
        <v>200</v>
      </c>
      <c r="PY26" s="10">
        <f t="shared" si="61"/>
        <v>200</v>
      </c>
      <c r="PZ26" s="11">
        <f t="shared" si="62"/>
        <v>100</v>
      </c>
    </row>
    <row r="27" spans="1:442" ht="21.75">
      <c r="A27" s="61" t="s">
        <v>303</v>
      </c>
      <c r="B27" s="5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6">
        <v>1</v>
      </c>
      <c r="R27" s="6">
        <v>1</v>
      </c>
      <c r="S27" s="6">
        <v>1</v>
      </c>
      <c r="T27" s="6">
        <v>1</v>
      </c>
      <c r="U27" s="16"/>
      <c r="V27" s="16"/>
      <c r="W27" s="19">
        <v>1</v>
      </c>
      <c r="X27" s="6">
        <v>1</v>
      </c>
      <c r="Y27" s="6">
        <v>1</v>
      </c>
      <c r="Z27" s="6">
        <v>1</v>
      </c>
      <c r="AA27" s="6">
        <v>1</v>
      </c>
      <c r="AB27" s="16"/>
      <c r="AC27" s="16"/>
      <c r="AD27" s="19">
        <v>1</v>
      </c>
      <c r="AE27" s="55"/>
      <c r="AF27" s="6">
        <v>1</v>
      </c>
      <c r="AG27" s="6">
        <v>1</v>
      </c>
      <c r="AH27" s="7">
        <f t="shared" si="15"/>
        <v>12</v>
      </c>
      <c r="AI27" s="7" t="str">
        <f t="shared" si="16"/>
        <v>-</v>
      </c>
      <c r="AJ27" s="7" t="str">
        <f t="shared" si="17"/>
        <v>-</v>
      </c>
      <c r="AK27" s="7" t="str">
        <f t="shared" si="18"/>
        <v>-</v>
      </c>
      <c r="AL27" s="5">
        <v>24</v>
      </c>
      <c r="AM27" s="6">
        <v>1</v>
      </c>
      <c r="AN27" s="16"/>
      <c r="AO27" s="16"/>
      <c r="AP27" s="19">
        <v>1</v>
      </c>
      <c r="AQ27" s="6">
        <v>1</v>
      </c>
      <c r="AR27" s="6">
        <v>1</v>
      </c>
      <c r="AS27" s="6">
        <v>1</v>
      </c>
      <c r="AT27" s="6">
        <v>1</v>
      </c>
      <c r="AU27" s="16"/>
      <c r="AV27" s="16"/>
      <c r="AW27" s="19">
        <v>1</v>
      </c>
      <c r="AX27" s="6">
        <v>1</v>
      </c>
      <c r="AY27" s="6">
        <v>1</v>
      </c>
      <c r="AZ27" s="6">
        <v>1</v>
      </c>
      <c r="BA27" s="6">
        <v>1</v>
      </c>
      <c r="BB27" s="16"/>
      <c r="BC27" s="16"/>
      <c r="BD27" s="19">
        <v>1</v>
      </c>
      <c r="BE27" s="6">
        <v>1</v>
      </c>
      <c r="BF27" s="6">
        <v>1</v>
      </c>
      <c r="BG27" s="6">
        <v>1</v>
      </c>
      <c r="BH27" s="6">
        <v>1</v>
      </c>
      <c r="BI27" s="16"/>
      <c r="BJ27" s="16"/>
      <c r="BK27" s="19">
        <v>1</v>
      </c>
      <c r="BL27" s="6">
        <v>1</v>
      </c>
      <c r="BM27" s="6">
        <v>1</v>
      </c>
      <c r="BN27" s="6">
        <v>1</v>
      </c>
      <c r="BO27" s="6">
        <v>1</v>
      </c>
      <c r="BP27" s="16"/>
      <c r="BQ27" s="7">
        <f t="shared" si="19"/>
        <v>21</v>
      </c>
      <c r="BR27" s="7" t="str">
        <f t="shared" si="20"/>
        <v>-</v>
      </c>
      <c r="BS27" s="7" t="str">
        <f t="shared" si="21"/>
        <v>-</v>
      </c>
      <c r="BT27" s="7" t="str">
        <f t="shared" si="22"/>
        <v>-</v>
      </c>
      <c r="BU27" s="5">
        <v>24</v>
      </c>
      <c r="BV27" s="16"/>
      <c r="BW27" s="19">
        <v>1</v>
      </c>
      <c r="BX27" s="6">
        <v>1</v>
      </c>
      <c r="BY27" s="6">
        <v>1</v>
      </c>
      <c r="BZ27" s="6">
        <v>1</v>
      </c>
      <c r="CA27" s="6">
        <v>1</v>
      </c>
      <c r="CB27" s="16"/>
      <c r="CC27" s="16"/>
      <c r="CD27" s="19">
        <v>1</v>
      </c>
      <c r="CE27" s="19">
        <v>1</v>
      </c>
      <c r="CF27" s="6">
        <v>1</v>
      </c>
      <c r="CG27" s="6">
        <v>1</v>
      </c>
      <c r="CH27" s="6">
        <v>1</v>
      </c>
      <c r="CI27" s="16"/>
      <c r="CJ27" s="16"/>
      <c r="CK27" s="19">
        <v>1</v>
      </c>
      <c r="CL27" s="6">
        <v>1</v>
      </c>
      <c r="CM27" s="6">
        <v>1</v>
      </c>
      <c r="CN27" s="6">
        <v>1</v>
      </c>
      <c r="CO27" s="6">
        <v>1</v>
      </c>
      <c r="CP27" s="16"/>
      <c r="CQ27" s="16"/>
      <c r="CR27" s="19">
        <v>1</v>
      </c>
      <c r="CS27" s="6">
        <v>1</v>
      </c>
      <c r="CT27" s="6">
        <v>1</v>
      </c>
      <c r="CU27" s="6">
        <v>1</v>
      </c>
      <c r="CV27" s="55"/>
      <c r="CW27" s="16"/>
      <c r="CX27" s="16"/>
      <c r="CY27" s="55"/>
      <c r="CZ27" s="6">
        <v>1</v>
      </c>
      <c r="DA27" s="7">
        <f t="shared" si="23"/>
        <v>20</v>
      </c>
      <c r="DB27" s="7" t="str">
        <f t="shared" si="24"/>
        <v>-</v>
      </c>
      <c r="DC27" s="7" t="str">
        <f t="shared" si="25"/>
        <v>-</v>
      </c>
      <c r="DD27" s="7" t="str">
        <f t="shared" si="26"/>
        <v>-</v>
      </c>
      <c r="DE27" s="5">
        <v>24</v>
      </c>
      <c r="DF27" s="6">
        <v>1</v>
      </c>
      <c r="DG27" s="6">
        <v>1</v>
      </c>
      <c r="DH27" s="6">
        <v>1</v>
      </c>
      <c r="DI27" s="16"/>
      <c r="DJ27" s="16"/>
      <c r="DK27" s="19">
        <v>1</v>
      </c>
      <c r="DL27" s="6">
        <v>1</v>
      </c>
      <c r="DM27" s="6">
        <v>1</v>
      </c>
      <c r="DN27" s="6">
        <v>1</v>
      </c>
      <c r="DO27" s="6">
        <v>1</v>
      </c>
      <c r="DP27" s="16"/>
      <c r="DQ27" s="16"/>
      <c r="DR27" s="55"/>
      <c r="DS27" s="6">
        <v>1</v>
      </c>
      <c r="DT27" s="6">
        <v>1</v>
      </c>
      <c r="DU27" s="6">
        <v>1</v>
      </c>
      <c r="DV27" s="6">
        <v>1</v>
      </c>
      <c r="DW27" s="16"/>
      <c r="DX27" s="16"/>
      <c r="DY27" s="19">
        <v>1</v>
      </c>
      <c r="DZ27" s="6">
        <v>1</v>
      </c>
      <c r="EA27" s="6">
        <v>1</v>
      </c>
      <c r="EB27" s="6">
        <v>1</v>
      </c>
      <c r="EC27" s="6">
        <v>1</v>
      </c>
      <c r="ED27" s="16"/>
      <c r="EE27" s="16"/>
      <c r="EF27" s="19">
        <v>1</v>
      </c>
      <c r="EG27" s="6">
        <v>1</v>
      </c>
      <c r="EH27" s="6">
        <v>1</v>
      </c>
      <c r="EI27" s="6">
        <v>1</v>
      </c>
      <c r="EJ27" s="6">
        <v>1</v>
      </c>
      <c r="EK27" s="7">
        <f t="shared" si="27"/>
        <v>22</v>
      </c>
      <c r="EL27" s="7" t="str">
        <f t="shared" si="28"/>
        <v>-</v>
      </c>
      <c r="EM27" s="7" t="str">
        <f t="shared" si="29"/>
        <v>-</v>
      </c>
      <c r="EN27" s="7" t="str">
        <f t="shared" si="30"/>
        <v>-</v>
      </c>
      <c r="EO27" s="5">
        <v>24</v>
      </c>
      <c r="EP27" s="16"/>
      <c r="EQ27" s="16"/>
      <c r="ER27" s="6">
        <v>1</v>
      </c>
      <c r="ES27" s="6">
        <v>1</v>
      </c>
      <c r="ET27" s="6">
        <v>1</v>
      </c>
      <c r="EU27" s="6">
        <v>1</v>
      </c>
      <c r="EV27" s="6">
        <v>1</v>
      </c>
      <c r="EW27" s="16"/>
      <c r="EX27" s="16"/>
      <c r="EY27" s="6">
        <v>1</v>
      </c>
      <c r="EZ27" s="6">
        <v>1</v>
      </c>
      <c r="FA27" s="6">
        <v>1</v>
      </c>
      <c r="FB27" s="6">
        <v>1</v>
      </c>
      <c r="FC27" s="6">
        <v>1</v>
      </c>
      <c r="FD27" s="16"/>
      <c r="FE27" s="16"/>
      <c r="FF27" s="6">
        <v>1</v>
      </c>
      <c r="FG27" s="6">
        <v>1</v>
      </c>
      <c r="FH27" s="6">
        <v>1</v>
      </c>
      <c r="FI27" s="6">
        <v>1</v>
      </c>
      <c r="FJ27" s="6">
        <v>1</v>
      </c>
      <c r="FK27" s="16"/>
      <c r="FL27" s="16"/>
      <c r="FM27" s="19">
        <v>1</v>
      </c>
      <c r="FN27" s="6">
        <v>1</v>
      </c>
      <c r="FO27" s="6">
        <v>1</v>
      </c>
      <c r="FP27" s="6">
        <v>1</v>
      </c>
      <c r="FQ27" s="6">
        <v>1</v>
      </c>
      <c r="FR27" s="16"/>
      <c r="FS27" s="16"/>
      <c r="FT27" s="7">
        <f t="shared" si="31"/>
        <v>20</v>
      </c>
      <c r="FU27" s="7" t="str">
        <f t="shared" si="32"/>
        <v>-</v>
      </c>
      <c r="FV27" s="7" t="str">
        <f t="shared" si="33"/>
        <v>-</v>
      </c>
      <c r="FW27" s="7" t="str">
        <f t="shared" si="34"/>
        <v>-</v>
      </c>
      <c r="FX27" s="5">
        <v>24</v>
      </c>
      <c r="FY27" s="19">
        <v>1</v>
      </c>
      <c r="FZ27" s="6">
        <v>1</v>
      </c>
      <c r="GA27" s="6">
        <v>1</v>
      </c>
      <c r="GB27" s="6">
        <v>1</v>
      </c>
      <c r="GC27" s="6">
        <v>1</v>
      </c>
      <c r="GD27" s="16"/>
      <c r="GE27" s="16"/>
      <c r="GF27" s="19">
        <v>1</v>
      </c>
      <c r="GG27" s="6">
        <v>1</v>
      </c>
      <c r="GH27" s="6">
        <v>1</v>
      </c>
      <c r="GI27" s="6">
        <v>1</v>
      </c>
      <c r="GJ27" s="6">
        <v>1</v>
      </c>
      <c r="GK27" s="16"/>
      <c r="GL27" s="16"/>
      <c r="GM27" s="17"/>
      <c r="GN27" s="17"/>
      <c r="GO27" s="17"/>
      <c r="GP27" s="17"/>
      <c r="GQ27" s="17"/>
      <c r="GR27" s="16"/>
      <c r="GS27" s="16"/>
      <c r="GT27" s="17"/>
      <c r="GU27" s="17"/>
      <c r="GV27" s="19">
        <v>1</v>
      </c>
      <c r="GW27" s="19">
        <v>1</v>
      </c>
      <c r="GX27" s="19">
        <v>1</v>
      </c>
      <c r="GY27" s="16"/>
      <c r="GZ27" s="16"/>
      <c r="HA27" s="19">
        <v>1</v>
      </c>
      <c r="HB27" s="19">
        <v>1</v>
      </c>
      <c r="HC27" s="6">
        <v>1</v>
      </c>
      <c r="HD27" s="7">
        <f t="shared" si="35"/>
        <v>16</v>
      </c>
      <c r="HE27" s="7" t="str">
        <f t="shared" si="36"/>
        <v>-</v>
      </c>
      <c r="HF27" s="7" t="str">
        <f t="shared" si="37"/>
        <v>-</v>
      </c>
      <c r="HG27" s="7" t="str">
        <f t="shared" si="38"/>
        <v>-</v>
      </c>
      <c r="HH27" s="5">
        <v>24</v>
      </c>
      <c r="HI27" s="6">
        <v>1</v>
      </c>
      <c r="HJ27" s="6">
        <v>1</v>
      </c>
      <c r="HK27" s="16"/>
      <c r="HL27" s="16"/>
      <c r="HM27" s="19">
        <v>1</v>
      </c>
      <c r="HN27" s="6">
        <v>1</v>
      </c>
      <c r="HO27" s="6">
        <v>1</v>
      </c>
      <c r="HP27" s="6">
        <v>1</v>
      </c>
      <c r="HQ27" s="6">
        <v>1</v>
      </c>
      <c r="HR27" s="16"/>
      <c r="HS27" s="16"/>
      <c r="HT27" s="19">
        <v>1</v>
      </c>
      <c r="HU27" s="6">
        <v>1</v>
      </c>
      <c r="HV27" s="6">
        <v>1</v>
      </c>
      <c r="HW27" s="6">
        <v>1</v>
      </c>
      <c r="HX27" s="6">
        <v>1</v>
      </c>
      <c r="HY27" s="16"/>
      <c r="HZ27" s="16"/>
      <c r="IA27" s="19">
        <v>1</v>
      </c>
      <c r="IB27" s="6">
        <v>1</v>
      </c>
      <c r="IC27" s="6">
        <v>1</v>
      </c>
      <c r="ID27" s="6">
        <v>1</v>
      </c>
      <c r="IE27" s="6">
        <v>1</v>
      </c>
      <c r="IF27" s="16"/>
      <c r="IG27" s="16"/>
      <c r="IH27" s="19">
        <v>1</v>
      </c>
      <c r="II27" s="6">
        <v>1</v>
      </c>
      <c r="IJ27" s="6">
        <v>1</v>
      </c>
      <c r="IK27" s="6">
        <v>1</v>
      </c>
      <c r="IL27" s="6">
        <v>1</v>
      </c>
      <c r="IM27" s="7">
        <f t="shared" si="39"/>
        <v>22</v>
      </c>
      <c r="IN27" s="7" t="str">
        <f t="shared" si="40"/>
        <v>-</v>
      </c>
      <c r="IO27" s="7" t="str">
        <f t="shared" si="41"/>
        <v>-</v>
      </c>
      <c r="IP27" s="7" t="str">
        <f t="shared" si="42"/>
        <v>-</v>
      </c>
      <c r="IQ27" s="5">
        <v>24</v>
      </c>
      <c r="IR27" s="16"/>
      <c r="IS27" s="16"/>
      <c r="IT27" s="19">
        <v>1</v>
      </c>
      <c r="IU27" s="6">
        <v>1</v>
      </c>
      <c r="IV27" s="55"/>
      <c r="IW27" s="6">
        <v>1</v>
      </c>
      <c r="IX27" s="6">
        <v>1</v>
      </c>
      <c r="IY27" s="16"/>
      <c r="IZ27" s="16"/>
      <c r="JA27" s="55"/>
      <c r="JB27" s="6">
        <v>1</v>
      </c>
      <c r="JC27" s="6">
        <v>1</v>
      </c>
      <c r="JD27" s="6">
        <v>1</v>
      </c>
      <c r="JE27" s="6">
        <v>1</v>
      </c>
      <c r="JF27" s="16"/>
      <c r="JG27" s="16"/>
      <c r="JH27" s="6">
        <v>1</v>
      </c>
      <c r="JI27" s="6">
        <v>1</v>
      </c>
      <c r="JJ27" s="6">
        <v>1</v>
      </c>
      <c r="JK27" s="6">
        <v>1</v>
      </c>
      <c r="JL27" s="6">
        <v>1</v>
      </c>
      <c r="JM27" s="16"/>
      <c r="JN27" s="16"/>
      <c r="JO27" s="6">
        <v>1</v>
      </c>
      <c r="JP27" s="6">
        <v>1</v>
      </c>
      <c r="JQ27" s="6">
        <v>1</v>
      </c>
      <c r="JR27" s="6">
        <v>1</v>
      </c>
      <c r="JS27" s="6">
        <v>1</v>
      </c>
      <c r="JT27" s="16"/>
      <c r="JU27" s="16"/>
      <c r="JV27" s="55"/>
      <c r="JW27" s="7">
        <f t="shared" si="43"/>
        <v>18</v>
      </c>
      <c r="JX27" s="7" t="str">
        <f t="shared" si="44"/>
        <v>-</v>
      </c>
      <c r="JY27" s="7" t="str">
        <f t="shared" si="45"/>
        <v>-</v>
      </c>
      <c r="JZ27" s="7" t="str">
        <f t="shared" si="46"/>
        <v>-</v>
      </c>
      <c r="KA27" s="5">
        <v>24</v>
      </c>
      <c r="KB27" s="55"/>
      <c r="KC27" s="6">
        <v>1</v>
      </c>
      <c r="KD27" s="6">
        <v>1</v>
      </c>
      <c r="KE27" s="6">
        <v>1</v>
      </c>
      <c r="KF27" s="16"/>
      <c r="KG27" s="16"/>
      <c r="KH27" s="6">
        <v>1</v>
      </c>
      <c r="KI27" s="6">
        <v>1</v>
      </c>
      <c r="KJ27" s="6">
        <v>1</v>
      </c>
      <c r="KK27" s="6">
        <v>1</v>
      </c>
      <c r="KL27" s="6">
        <v>1</v>
      </c>
      <c r="KM27" s="16"/>
      <c r="KN27" s="16"/>
      <c r="KO27" s="6">
        <v>1</v>
      </c>
      <c r="KP27" s="6">
        <v>1</v>
      </c>
      <c r="KQ27" s="55"/>
      <c r="KR27" s="6">
        <v>1</v>
      </c>
      <c r="KS27" s="6">
        <v>1</v>
      </c>
      <c r="KT27" s="16"/>
      <c r="KU27" s="16"/>
      <c r="KV27" s="6">
        <v>1</v>
      </c>
      <c r="KW27" s="6">
        <v>1</v>
      </c>
      <c r="KX27" s="6">
        <v>1</v>
      </c>
      <c r="KY27" s="6">
        <v>1</v>
      </c>
      <c r="KZ27" s="6">
        <v>1</v>
      </c>
      <c r="LA27" s="16"/>
      <c r="LB27" s="16"/>
      <c r="LC27" s="6">
        <v>1</v>
      </c>
      <c r="LD27" s="6">
        <v>1</v>
      </c>
      <c r="LE27" s="6">
        <v>1</v>
      </c>
      <c r="LF27" s="6">
        <v>1</v>
      </c>
      <c r="LG27" s="7">
        <f t="shared" si="47"/>
        <v>21</v>
      </c>
      <c r="LH27" s="7" t="str">
        <f t="shared" si="48"/>
        <v>-</v>
      </c>
      <c r="LI27" s="7" t="str">
        <f t="shared" si="49"/>
        <v>-</v>
      </c>
      <c r="LJ27" s="7" t="str">
        <f t="shared" si="50"/>
        <v>-</v>
      </c>
      <c r="LK27" s="5">
        <v>24</v>
      </c>
      <c r="LL27" s="6">
        <v>1</v>
      </c>
      <c r="LM27" s="16"/>
      <c r="LN27" s="16"/>
      <c r="LO27" s="6">
        <v>1</v>
      </c>
      <c r="LP27" s="6">
        <v>1</v>
      </c>
      <c r="LQ27" s="6">
        <v>1</v>
      </c>
      <c r="LR27" s="6">
        <v>1</v>
      </c>
      <c r="LS27" s="6">
        <v>1</v>
      </c>
      <c r="LT27" s="16"/>
      <c r="LU27" s="16"/>
      <c r="LV27" s="6">
        <v>1</v>
      </c>
      <c r="LW27" s="6">
        <v>1</v>
      </c>
      <c r="LX27" s="6">
        <v>1</v>
      </c>
      <c r="LY27" s="6">
        <v>1</v>
      </c>
      <c r="LZ27" s="6">
        <v>1</v>
      </c>
      <c r="MA27" s="16"/>
      <c r="MB27" s="16"/>
      <c r="MC27" s="6">
        <v>1</v>
      </c>
      <c r="MD27" s="55"/>
      <c r="ME27" s="6">
        <v>1</v>
      </c>
      <c r="MF27" s="6">
        <v>1</v>
      </c>
      <c r="MG27" s="6">
        <v>1</v>
      </c>
      <c r="MH27" s="16"/>
      <c r="MI27" s="16"/>
      <c r="MJ27" s="6">
        <v>1</v>
      </c>
      <c r="MK27" s="6">
        <v>1</v>
      </c>
      <c r="ML27" s="6">
        <v>1</v>
      </c>
      <c r="MM27" s="6">
        <v>1</v>
      </c>
      <c r="MN27" s="7">
        <f t="shared" si="0"/>
        <v>19</v>
      </c>
      <c r="MO27" s="7" t="str">
        <f t="shared" si="1"/>
        <v>-</v>
      </c>
      <c r="MP27" s="7" t="str">
        <f t="shared" si="2"/>
        <v>-</v>
      </c>
      <c r="MQ27" s="7" t="str">
        <f t="shared" si="3"/>
        <v>-</v>
      </c>
      <c r="MR27" s="5">
        <v>24</v>
      </c>
      <c r="MS27" s="6">
        <v>1</v>
      </c>
      <c r="MT27" s="16"/>
      <c r="MU27" s="16"/>
      <c r="MV27" s="6">
        <v>1</v>
      </c>
      <c r="MW27" s="6">
        <v>1</v>
      </c>
      <c r="MX27" s="6">
        <v>1</v>
      </c>
      <c r="MY27" s="6">
        <v>1</v>
      </c>
      <c r="MZ27" s="6">
        <v>1</v>
      </c>
      <c r="NA27" s="16"/>
      <c r="NB27" s="16"/>
      <c r="NC27" s="6">
        <v>1</v>
      </c>
      <c r="ND27" s="6">
        <v>1</v>
      </c>
      <c r="NE27" s="6">
        <v>1</v>
      </c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7">
        <f t="shared" si="51"/>
        <v>9</v>
      </c>
      <c r="NY27" s="7" t="str">
        <f t="shared" si="52"/>
        <v>-</v>
      </c>
      <c r="NZ27" s="7" t="str">
        <f t="shared" si="53"/>
        <v>-</v>
      </c>
      <c r="OA27" s="7" t="str">
        <f t="shared" si="54"/>
        <v>-</v>
      </c>
      <c r="OB27" s="5">
        <v>24</v>
      </c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7" t="str">
        <f t="shared" si="55"/>
        <v>-</v>
      </c>
      <c r="PH27" s="7" t="str">
        <f t="shared" si="56"/>
        <v>-</v>
      </c>
      <c r="PI27" s="7" t="str">
        <f t="shared" si="57"/>
        <v>-</v>
      </c>
      <c r="PJ27" s="7" t="str">
        <f t="shared" si="58"/>
        <v>-</v>
      </c>
      <c r="PK27" s="8">
        <v>24</v>
      </c>
      <c r="PL27" s="9">
        <f t="shared" si="4"/>
        <v>12</v>
      </c>
      <c r="PM27" s="9">
        <f t="shared" si="5"/>
        <v>21</v>
      </c>
      <c r="PN27" s="9">
        <f t="shared" si="6"/>
        <v>20</v>
      </c>
      <c r="PO27" s="9">
        <f t="shared" si="7"/>
        <v>22</v>
      </c>
      <c r="PP27" s="9">
        <f t="shared" si="8"/>
        <v>20</v>
      </c>
      <c r="PQ27" s="9">
        <f t="shared" si="9"/>
        <v>16</v>
      </c>
      <c r="PR27" s="9">
        <f t="shared" si="10"/>
        <v>22</v>
      </c>
      <c r="PS27" s="9">
        <f t="shared" si="11"/>
        <v>18</v>
      </c>
      <c r="PT27" s="9">
        <f t="shared" si="12"/>
        <v>21</v>
      </c>
      <c r="PU27" s="9">
        <f t="shared" si="13"/>
        <v>19</v>
      </c>
      <c r="PV27" s="9">
        <f t="shared" si="59"/>
        <v>9</v>
      </c>
      <c r="PW27" s="9" t="str">
        <f t="shared" si="60"/>
        <v>-</v>
      </c>
      <c r="PX27" s="10">
        <f t="shared" si="14"/>
        <v>200</v>
      </c>
      <c r="PY27" s="10">
        <f t="shared" si="61"/>
        <v>200</v>
      </c>
      <c r="PZ27" s="11">
        <f t="shared" si="62"/>
        <v>100</v>
      </c>
    </row>
    <row r="28" spans="1:442" ht="21.75">
      <c r="A28" s="4" t="s">
        <v>9</v>
      </c>
      <c r="B28" s="5" t="s">
        <v>10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7"/>
      <c r="AI28" s="7"/>
      <c r="AJ28" s="7"/>
      <c r="AK28" s="7"/>
      <c r="AL28" s="5" t="s">
        <v>10</v>
      </c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7" t="s">
        <v>10</v>
      </c>
      <c r="BR28" s="7" t="s">
        <v>10</v>
      </c>
      <c r="BS28" s="7" t="s">
        <v>10</v>
      </c>
      <c r="BT28" s="7" t="s">
        <v>10</v>
      </c>
      <c r="BU28" s="5" t="s">
        <v>10</v>
      </c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7" t="s">
        <v>10</v>
      </c>
      <c r="DB28" s="7" t="s">
        <v>10</v>
      </c>
      <c r="DC28" s="7" t="s">
        <v>10</v>
      </c>
      <c r="DD28" s="7" t="s">
        <v>10</v>
      </c>
      <c r="DE28" s="5" t="s">
        <v>10</v>
      </c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7" t="s">
        <v>10</v>
      </c>
      <c r="EL28" s="7" t="s">
        <v>10</v>
      </c>
      <c r="EM28" s="7" t="s">
        <v>10</v>
      </c>
      <c r="EN28" s="7" t="s">
        <v>10</v>
      </c>
      <c r="EO28" s="5" t="s">
        <v>10</v>
      </c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7" t="s">
        <v>10</v>
      </c>
      <c r="FU28" s="7" t="s">
        <v>10</v>
      </c>
      <c r="FV28" s="7" t="s">
        <v>10</v>
      </c>
      <c r="FW28" s="7" t="s">
        <v>10</v>
      </c>
      <c r="FX28" s="5" t="s">
        <v>10</v>
      </c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7" t="s">
        <v>10</v>
      </c>
      <c r="HE28" s="7" t="s">
        <v>10</v>
      </c>
      <c r="HF28" s="7" t="s">
        <v>10</v>
      </c>
      <c r="HG28" s="7" t="s">
        <v>10</v>
      </c>
      <c r="HH28" s="5" t="s">
        <v>10</v>
      </c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7" t="s">
        <v>10</v>
      </c>
      <c r="IN28" s="7" t="s">
        <v>10</v>
      </c>
      <c r="IO28" s="7" t="s">
        <v>10</v>
      </c>
      <c r="IP28" s="7" t="s">
        <v>10</v>
      </c>
      <c r="IQ28" s="5" t="s">
        <v>10</v>
      </c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7" t="s">
        <v>10</v>
      </c>
      <c r="JX28" s="7" t="s">
        <v>10</v>
      </c>
      <c r="JY28" s="7" t="s">
        <v>10</v>
      </c>
      <c r="JZ28" s="7" t="s">
        <v>10</v>
      </c>
      <c r="KA28" s="5" t="s">
        <v>10</v>
      </c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7" t="s">
        <v>10</v>
      </c>
      <c r="LH28" s="7" t="s">
        <v>10</v>
      </c>
      <c r="LI28" s="7" t="s">
        <v>10</v>
      </c>
      <c r="LJ28" s="7" t="s">
        <v>10</v>
      </c>
      <c r="LK28" s="5" t="s">
        <v>10</v>
      </c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7" t="s">
        <v>10</v>
      </c>
      <c r="MO28" s="7" t="s">
        <v>10</v>
      </c>
      <c r="MP28" s="7" t="s">
        <v>10</v>
      </c>
      <c r="MQ28" s="7" t="s">
        <v>10</v>
      </c>
      <c r="MR28" s="5" t="s">
        <v>10</v>
      </c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7" t="s">
        <v>10</v>
      </c>
      <c r="NY28" s="7" t="s">
        <v>10</v>
      </c>
      <c r="NZ28" s="7" t="s">
        <v>10</v>
      </c>
      <c r="OA28" s="7" t="s">
        <v>10</v>
      </c>
      <c r="OB28" s="5" t="s">
        <v>10</v>
      </c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7" t="s">
        <v>10</v>
      </c>
      <c r="PH28" s="7" t="s">
        <v>10</v>
      </c>
      <c r="PI28" s="7" t="s">
        <v>10</v>
      </c>
      <c r="PJ28" s="7" t="s">
        <v>10</v>
      </c>
      <c r="PK28" s="8" t="s">
        <v>10</v>
      </c>
      <c r="PL28" s="9" t="s">
        <v>10</v>
      </c>
      <c r="PM28" s="9" t="s">
        <v>10</v>
      </c>
      <c r="PN28" s="9" t="s">
        <v>10</v>
      </c>
      <c r="PO28" s="9" t="s">
        <v>10</v>
      </c>
      <c r="PP28" s="9" t="s">
        <v>10</v>
      </c>
      <c r="PQ28" s="9" t="s">
        <v>10</v>
      </c>
      <c r="PR28" s="9" t="s">
        <v>10</v>
      </c>
      <c r="PS28" s="9" t="s">
        <v>10</v>
      </c>
      <c r="PT28" s="9" t="s">
        <v>10</v>
      </c>
      <c r="PU28" s="9" t="s">
        <v>10</v>
      </c>
      <c r="PV28" s="9" t="s">
        <v>10</v>
      </c>
      <c r="PW28" s="9" t="s">
        <v>10</v>
      </c>
      <c r="PX28" s="10" t="s">
        <v>10</v>
      </c>
      <c r="PY28" s="10" t="s">
        <v>10</v>
      </c>
      <c r="PZ28" s="11" t="s">
        <v>10</v>
      </c>
    </row>
    <row r="29" spans="1:442" ht="21.75">
      <c r="A29" s="4" t="s">
        <v>9</v>
      </c>
      <c r="B29" s="5" t="s">
        <v>10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7" t="s">
        <v>10</v>
      </c>
      <c r="AI29" s="7" t="s">
        <v>10</v>
      </c>
      <c r="AJ29" s="7" t="s">
        <v>10</v>
      </c>
      <c r="AK29" s="7" t="s">
        <v>10</v>
      </c>
      <c r="AL29" s="5" t="s">
        <v>10</v>
      </c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7" t="s">
        <v>10</v>
      </c>
      <c r="BR29" s="7" t="s">
        <v>10</v>
      </c>
      <c r="BS29" s="7" t="s">
        <v>10</v>
      </c>
      <c r="BT29" s="7" t="s">
        <v>10</v>
      </c>
      <c r="BU29" s="5" t="s">
        <v>10</v>
      </c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7" t="s">
        <v>10</v>
      </c>
      <c r="DB29" s="7" t="s">
        <v>10</v>
      </c>
      <c r="DC29" s="7" t="s">
        <v>10</v>
      </c>
      <c r="DD29" s="7" t="s">
        <v>10</v>
      </c>
      <c r="DE29" s="5" t="s">
        <v>10</v>
      </c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7" t="s">
        <v>10</v>
      </c>
      <c r="EL29" s="7" t="s">
        <v>10</v>
      </c>
      <c r="EM29" s="7" t="s">
        <v>10</v>
      </c>
      <c r="EN29" s="7" t="s">
        <v>10</v>
      </c>
      <c r="EO29" s="5" t="s">
        <v>10</v>
      </c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7" t="s">
        <v>10</v>
      </c>
      <c r="FU29" s="7" t="s">
        <v>10</v>
      </c>
      <c r="FV29" s="7" t="s">
        <v>10</v>
      </c>
      <c r="FW29" s="7" t="s">
        <v>10</v>
      </c>
      <c r="FX29" s="5" t="s">
        <v>10</v>
      </c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7" t="s">
        <v>10</v>
      </c>
      <c r="HE29" s="7" t="s">
        <v>10</v>
      </c>
      <c r="HF29" s="7" t="s">
        <v>10</v>
      </c>
      <c r="HG29" s="7" t="s">
        <v>10</v>
      </c>
      <c r="HH29" s="5" t="s">
        <v>10</v>
      </c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7" t="s">
        <v>10</v>
      </c>
      <c r="IN29" s="7" t="s">
        <v>10</v>
      </c>
      <c r="IO29" s="7" t="s">
        <v>10</v>
      </c>
      <c r="IP29" s="7" t="s">
        <v>10</v>
      </c>
      <c r="IQ29" s="5" t="s">
        <v>10</v>
      </c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7" t="s">
        <v>10</v>
      </c>
      <c r="JX29" s="7" t="s">
        <v>10</v>
      </c>
      <c r="JY29" s="7" t="s">
        <v>10</v>
      </c>
      <c r="JZ29" s="7" t="s">
        <v>10</v>
      </c>
      <c r="KA29" s="5" t="s">
        <v>10</v>
      </c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7" t="s">
        <v>10</v>
      </c>
      <c r="LH29" s="7" t="s">
        <v>10</v>
      </c>
      <c r="LI29" s="7" t="s">
        <v>10</v>
      </c>
      <c r="LJ29" s="7" t="s">
        <v>10</v>
      </c>
      <c r="LK29" s="5" t="s">
        <v>10</v>
      </c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7" t="s">
        <v>10</v>
      </c>
      <c r="MO29" s="7" t="s">
        <v>10</v>
      </c>
      <c r="MP29" s="7" t="s">
        <v>10</v>
      </c>
      <c r="MQ29" s="7" t="s">
        <v>10</v>
      </c>
      <c r="MR29" s="5" t="s">
        <v>10</v>
      </c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7" t="s">
        <v>10</v>
      </c>
      <c r="NY29" s="7" t="s">
        <v>10</v>
      </c>
      <c r="NZ29" s="7" t="s">
        <v>10</v>
      </c>
      <c r="OA29" s="7" t="s">
        <v>10</v>
      </c>
      <c r="OB29" s="5" t="s">
        <v>10</v>
      </c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7" t="s">
        <v>10</v>
      </c>
      <c r="PH29" s="7" t="s">
        <v>10</v>
      </c>
      <c r="PI29" s="7" t="s">
        <v>10</v>
      </c>
      <c r="PJ29" s="7" t="s">
        <v>10</v>
      </c>
      <c r="PK29" s="8" t="s">
        <v>10</v>
      </c>
      <c r="PL29" s="9" t="s">
        <v>10</v>
      </c>
      <c r="PM29" s="9" t="s">
        <v>10</v>
      </c>
      <c r="PN29" s="9" t="s">
        <v>10</v>
      </c>
      <c r="PO29" s="9" t="s">
        <v>10</v>
      </c>
      <c r="PP29" s="9" t="s">
        <v>10</v>
      </c>
      <c r="PQ29" s="9" t="s">
        <v>10</v>
      </c>
      <c r="PR29" s="9" t="s">
        <v>10</v>
      </c>
      <c r="PS29" s="9" t="s">
        <v>10</v>
      </c>
      <c r="PT29" s="9" t="s">
        <v>10</v>
      </c>
      <c r="PU29" s="9" t="s">
        <v>10</v>
      </c>
      <c r="PV29" s="9" t="s">
        <v>10</v>
      </c>
      <c r="PW29" s="9" t="s">
        <v>10</v>
      </c>
      <c r="PX29" s="10" t="s">
        <v>10</v>
      </c>
      <c r="PY29" s="10" t="s">
        <v>10</v>
      </c>
      <c r="PZ29" s="11" t="s">
        <v>10</v>
      </c>
    </row>
    <row r="30" spans="1:442" ht="21.75">
      <c r="A30" s="4" t="s">
        <v>9</v>
      </c>
      <c r="B30" s="5" t="s">
        <v>10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7" t="s">
        <v>10</v>
      </c>
      <c r="AI30" s="7" t="s">
        <v>10</v>
      </c>
      <c r="AJ30" s="7" t="s">
        <v>10</v>
      </c>
      <c r="AK30" s="7" t="s">
        <v>10</v>
      </c>
      <c r="AL30" s="5" t="s">
        <v>10</v>
      </c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7" t="s">
        <v>10</v>
      </c>
      <c r="BR30" s="7" t="s">
        <v>10</v>
      </c>
      <c r="BS30" s="7" t="s">
        <v>10</v>
      </c>
      <c r="BT30" s="7" t="s">
        <v>10</v>
      </c>
      <c r="BU30" s="5" t="s">
        <v>10</v>
      </c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7" t="s">
        <v>10</v>
      </c>
      <c r="DB30" s="7" t="s">
        <v>10</v>
      </c>
      <c r="DC30" s="7" t="s">
        <v>10</v>
      </c>
      <c r="DD30" s="7" t="s">
        <v>10</v>
      </c>
      <c r="DE30" s="5" t="s">
        <v>10</v>
      </c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7" t="s">
        <v>10</v>
      </c>
      <c r="EL30" s="7" t="s">
        <v>10</v>
      </c>
      <c r="EM30" s="7" t="s">
        <v>10</v>
      </c>
      <c r="EN30" s="7" t="s">
        <v>10</v>
      </c>
      <c r="EO30" s="5" t="s">
        <v>10</v>
      </c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7" t="s">
        <v>10</v>
      </c>
      <c r="FU30" s="7" t="s">
        <v>10</v>
      </c>
      <c r="FV30" s="7" t="s">
        <v>10</v>
      </c>
      <c r="FW30" s="7" t="s">
        <v>10</v>
      </c>
      <c r="FX30" s="5" t="s">
        <v>10</v>
      </c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7" t="s">
        <v>10</v>
      </c>
      <c r="HE30" s="7" t="s">
        <v>10</v>
      </c>
      <c r="HF30" s="7" t="s">
        <v>10</v>
      </c>
      <c r="HG30" s="7" t="s">
        <v>10</v>
      </c>
      <c r="HH30" s="5" t="s">
        <v>10</v>
      </c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7" t="s">
        <v>10</v>
      </c>
      <c r="IN30" s="7" t="s">
        <v>10</v>
      </c>
      <c r="IO30" s="7" t="s">
        <v>10</v>
      </c>
      <c r="IP30" s="7" t="s">
        <v>10</v>
      </c>
      <c r="IQ30" s="5" t="s">
        <v>10</v>
      </c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7" t="s">
        <v>10</v>
      </c>
      <c r="JX30" s="7" t="s">
        <v>10</v>
      </c>
      <c r="JY30" s="7" t="s">
        <v>10</v>
      </c>
      <c r="JZ30" s="7" t="s">
        <v>10</v>
      </c>
      <c r="KA30" s="5" t="s">
        <v>10</v>
      </c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7" t="s">
        <v>10</v>
      </c>
      <c r="LH30" s="7" t="s">
        <v>10</v>
      </c>
      <c r="LI30" s="7" t="s">
        <v>10</v>
      </c>
      <c r="LJ30" s="7" t="s">
        <v>10</v>
      </c>
      <c r="LK30" s="5" t="s">
        <v>10</v>
      </c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7" t="s">
        <v>10</v>
      </c>
      <c r="MO30" s="7" t="s">
        <v>10</v>
      </c>
      <c r="MP30" s="7" t="s">
        <v>10</v>
      </c>
      <c r="MQ30" s="7" t="s">
        <v>10</v>
      </c>
      <c r="MR30" s="5" t="s">
        <v>10</v>
      </c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7" t="s">
        <v>10</v>
      </c>
      <c r="NY30" s="7" t="s">
        <v>10</v>
      </c>
      <c r="NZ30" s="7" t="s">
        <v>10</v>
      </c>
      <c r="OA30" s="7" t="s">
        <v>10</v>
      </c>
      <c r="OB30" s="5" t="s">
        <v>10</v>
      </c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7" t="s">
        <v>10</v>
      </c>
      <c r="PH30" s="7" t="s">
        <v>10</v>
      </c>
      <c r="PI30" s="7" t="s">
        <v>10</v>
      </c>
      <c r="PJ30" s="7" t="s">
        <v>10</v>
      </c>
      <c r="PK30" s="8" t="s">
        <v>10</v>
      </c>
      <c r="PL30" s="9" t="s">
        <v>10</v>
      </c>
      <c r="PM30" s="9" t="s">
        <v>10</v>
      </c>
      <c r="PN30" s="9" t="s">
        <v>10</v>
      </c>
      <c r="PO30" s="9" t="s">
        <v>10</v>
      </c>
      <c r="PP30" s="9" t="s">
        <v>10</v>
      </c>
      <c r="PQ30" s="9" t="s">
        <v>10</v>
      </c>
      <c r="PR30" s="9" t="s">
        <v>10</v>
      </c>
      <c r="PS30" s="9" t="s">
        <v>10</v>
      </c>
      <c r="PT30" s="9" t="s">
        <v>10</v>
      </c>
      <c r="PU30" s="9" t="s">
        <v>10</v>
      </c>
      <c r="PV30" s="9" t="s">
        <v>10</v>
      </c>
      <c r="PW30" s="9" t="s">
        <v>10</v>
      </c>
      <c r="PX30" s="10" t="s">
        <v>10</v>
      </c>
      <c r="PY30" s="10" t="s">
        <v>10</v>
      </c>
      <c r="PZ30" s="11" t="s">
        <v>10</v>
      </c>
    </row>
    <row r="31" spans="1:442" ht="21.75">
      <c r="A31" s="4" t="s">
        <v>9</v>
      </c>
      <c r="B31" s="5" t="s">
        <v>10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7" t="s">
        <v>10</v>
      </c>
      <c r="AI31" s="7" t="s">
        <v>10</v>
      </c>
      <c r="AJ31" s="7" t="s">
        <v>10</v>
      </c>
      <c r="AK31" s="7" t="s">
        <v>10</v>
      </c>
      <c r="AL31" s="5" t="s">
        <v>10</v>
      </c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7" t="s">
        <v>10</v>
      </c>
      <c r="BR31" s="7" t="s">
        <v>10</v>
      </c>
      <c r="BS31" s="7" t="s">
        <v>10</v>
      </c>
      <c r="BT31" s="7" t="s">
        <v>10</v>
      </c>
      <c r="BU31" s="5" t="s">
        <v>10</v>
      </c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7" t="s">
        <v>10</v>
      </c>
      <c r="DB31" s="7" t="s">
        <v>10</v>
      </c>
      <c r="DC31" s="7" t="s">
        <v>10</v>
      </c>
      <c r="DD31" s="7" t="s">
        <v>10</v>
      </c>
      <c r="DE31" s="5" t="s">
        <v>10</v>
      </c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7" t="s">
        <v>10</v>
      </c>
      <c r="EL31" s="7" t="s">
        <v>10</v>
      </c>
      <c r="EM31" s="7" t="s">
        <v>10</v>
      </c>
      <c r="EN31" s="7" t="s">
        <v>10</v>
      </c>
      <c r="EO31" s="5" t="s">
        <v>10</v>
      </c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7" t="s">
        <v>10</v>
      </c>
      <c r="FU31" s="7" t="s">
        <v>10</v>
      </c>
      <c r="FV31" s="7" t="s">
        <v>10</v>
      </c>
      <c r="FW31" s="7" t="s">
        <v>10</v>
      </c>
      <c r="FX31" s="5" t="s">
        <v>10</v>
      </c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7" t="s">
        <v>10</v>
      </c>
      <c r="HE31" s="7" t="s">
        <v>10</v>
      </c>
      <c r="HF31" s="7" t="s">
        <v>10</v>
      </c>
      <c r="HG31" s="7" t="s">
        <v>10</v>
      </c>
      <c r="HH31" s="5" t="s">
        <v>10</v>
      </c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7" t="s">
        <v>10</v>
      </c>
      <c r="IN31" s="7" t="s">
        <v>10</v>
      </c>
      <c r="IO31" s="7" t="s">
        <v>10</v>
      </c>
      <c r="IP31" s="7" t="s">
        <v>10</v>
      </c>
      <c r="IQ31" s="5" t="s">
        <v>10</v>
      </c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7" t="s">
        <v>10</v>
      </c>
      <c r="JX31" s="7" t="s">
        <v>10</v>
      </c>
      <c r="JY31" s="7" t="s">
        <v>10</v>
      </c>
      <c r="JZ31" s="7" t="s">
        <v>10</v>
      </c>
      <c r="KA31" s="5" t="s">
        <v>10</v>
      </c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7" t="s">
        <v>10</v>
      </c>
      <c r="LH31" s="7" t="s">
        <v>10</v>
      </c>
      <c r="LI31" s="7" t="s">
        <v>10</v>
      </c>
      <c r="LJ31" s="7" t="s">
        <v>10</v>
      </c>
      <c r="LK31" s="5" t="s">
        <v>10</v>
      </c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7" t="s">
        <v>10</v>
      </c>
      <c r="MO31" s="7" t="s">
        <v>10</v>
      </c>
      <c r="MP31" s="7" t="s">
        <v>10</v>
      </c>
      <c r="MQ31" s="7" t="s">
        <v>10</v>
      </c>
      <c r="MR31" s="5" t="s">
        <v>10</v>
      </c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7" t="s">
        <v>10</v>
      </c>
      <c r="NY31" s="7" t="s">
        <v>10</v>
      </c>
      <c r="NZ31" s="7" t="s">
        <v>10</v>
      </c>
      <c r="OA31" s="7" t="s">
        <v>10</v>
      </c>
      <c r="OB31" s="5" t="s">
        <v>10</v>
      </c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7" t="s">
        <v>10</v>
      </c>
      <c r="PH31" s="7" t="s">
        <v>10</v>
      </c>
      <c r="PI31" s="7" t="s">
        <v>10</v>
      </c>
      <c r="PJ31" s="7" t="s">
        <v>10</v>
      </c>
      <c r="PK31" s="8" t="s">
        <v>10</v>
      </c>
      <c r="PL31" s="9" t="s">
        <v>10</v>
      </c>
      <c r="PM31" s="9" t="s">
        <v>10</v>
      </c>
      <c r="PN31" s="9" t="s">
        <v>10</v>
      </c>
      <c r="PO31" s="9" t="s">
        <v>10</v>
      </c>
      <c r="PP31" s="9" t="s">
        <v>10</v>
      </c>
      <c r="PQ31" s="9" t="s">
        <v>10</v>
      </c>
      <c r="PR31" s="9" t="s">
        <v>10</v>
      </c>
      <c r="PS31" s="9" t="s">
        <v>10</v>
      </c>
      <c r="PT31" s="9" t="s">
        <v>10</v>
      </c>
      <c r="PU31" s="9" t="s">
        <v>10</v>
      </c>
      <c r="PV31" s="9" t="s">
        <v>10</v>
      </c>
      <c r="PW31" s="9" t="s">
        <v>10</v>
      </c>
      <c r="PX31" s="10" t="s">
        <v>10</v>
      </c>
      <c r="PY31" s="10" t="s">
        <v>10</v>
      </c>
      <c r="PZ31" s="11" t="s">
        <v>10</v>
      </c>
    </row>
    <row r="32" spans="1:442" ht="21.75">
      <c r="A32" s="4" t="s">
        <v>9</v>
      </c>
      <c r="B32" s="5" t="s">
        <v>10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7" t="s">
        <v>10</v>
      </c>
      <c r="AI32" s="7" t="s">
        <v>10</v>
      </c>
      <c r="AJ32" s="7" t="s">
        <v>10</v>
      </c>
      <c r="AK32" s="7" t="s">
        <v>10</v>
      </c>
      <c r="AL32" s="5" t="s">
        <v>10</v>
      </c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7" t="s">
        <v>10</v>
      </c>
      <c r="BR32" s="7" t="s">
        <v>10</v>
      </c>
      <c r="BS32" s="7" t="s">
        <v>10</v>
      </c>
      <c r="BT32" s="7" t="s">
        <v>10</v>
      </c>
      <c r="BU32" s="5" t="s">
        <v>10</v>
      </c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7" t="s">
        <v>10</v>
      </c>
      <c r="DB32" s="7" t="s">
        <v>10</v>
      </c>
      <c r="DC32" s="7" t="s">
        <v>10</v>
      </c>
      <c r="DD32" s="7" t="s">
        <v>10</v>
      </c>
      <c r="DE32" s="5" t="s">
        <v>10</v>
      </c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7" t="s">
        <v>10</v>
      </c>
      <c r="EL32" s="7" t="s">
        <v>10</v>
      </c>
      <c r="EM32" s="7" t="s">
        <v>10</v>
      </c>
      <c r="EN32" s="7" t="s">
        <v>10</v>
      </c>
      <c r="EO32" s="5" t="s">
        <v>10</v>
      </c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7" t="s">
        <v>10</v>
      </c>
      <c r="FU32" s="7" t="s">
        <v>10</v>
      </c>
      <c r="FV32" s="7" t="s">
        <v>10</v>
      </c>
      <c r="FW32" s="7" t="s">
        <v>10</v>
      </c>
      <c r="FX32" s="5" t="s">
        <v>10</v>
      </c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7" t="s">
        <v>10</v>
      </c>
      <c r="HE32" s="7" t="s">
        <v>10</v>
      </c>
      <c r="HF32" s="7" t="s">
        <v>10</v>
      </c>
      <c r="HG32" s="7" t="s">
        <v>10</v>
      </c>
      <c r="HH32" s="5" t="s">
        <v>10</v>
      </c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7" t="s">
        <v>10</v>
      </c>
      <c r="IN32" s="7" t="s">
        <v>10</v>
      </c>
      <c r="IO32" s="7" t="s">
        <v>10</v>
      </c>
      <c r="IP32" s="7" t="s">
        <v>10</v>
      </c>
      <c r="IQ32" s="5" t="s">
        <v>10</v>
      </c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7" t="s">
        <v>10</v>
      </c>
      <c r="JX32" s="7" t="s">
        <v>10</v>
      </c>
      <c r="JY32" s="7" t="s">
        <v>10</v>
      </c>
      <c r="JZ32" s="7" t="s">
        <v>10</v>
      </c>
      <c r="KA32" s="5" t="s">
        <v>10</v>
      </c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7" t="s">
        <v>10</v>
      </c>
      <c r="LH32" s="7" t="s">
        <v>10</v>
      </c>
      <c r="LI32" s="7" t="s">
        <v>10</v>
      </c>
      <c r="LJ32" s="7" t="s">
        <v>10</v>
      </c>
      <c r="LK32" s="5" t="s">
        <v>10</v>
      </c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7" t="s">
        <v>10</v>
      </c>
      <c r="MO32" s="7" t="s">
        <v>10</v>
      </c>
      <c r="MP32" s="7" t="s">
        <v>10</v>
      </c>
      <c r="MQ32" s="7" t="s">
        <v>10</v>
      </c>
      <c r="MR32" s="5" t="s">
        <v>10</v>
      </c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7" t="s">
        <v>10</v>
      </c>
      <c r="NY32" s="7" t="s">
        <v>10</v>
      </c>
      <c r="NZ32" s="7" t="s">
        <v>10</v>
      </c>
      <c r="OA32" s="7" t="s">
        <v>10</v>
      </c>
      <c r="OB32" s="5" t="s">
        <v>10</v>
      </c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7" t="s">
        <v>10</v>
      </c>
      <c r="PH32" s="7" t="s">
        <v>10</v>
      </c>
      <c r="PI32" s="7" t="s">
        <v>10</v>
      </c>
      <c r="PJ32" s="7" t="s">
        <v>10</v>
      </c>
      <c r="PK32" s="8" t="s">
        <v>10</v>
      </c>
      <c r="PL32" s="9" t="s">
        <v>10</v>
      </c>
      <c r="PM32" s="9" t="s">
        <v>10</v>
      </c>
      <c r="PN32" s="9" t="s">
        <v>10</v>
      </c>
      <c r="PO32" s="9" t="s">
        <v>10</v>
      </c>
      <c r="PP32" s="9" t="s">
        <v>10</v>
      </c>
      <c r="PQ32" s="9" t="s">
        <v>10</v>
      </c>
      <c r="PR32" s="9" t="s">
        <v>10</v>
      </c>
      <c r="PS32" s="9" t="s">
        <v>10</v>
      </c>
      <c r="PT32" s="9" t="s">
        <v>10</v>
      </c>
      <c r="PU32" s="9" t="s">
        <v>10</v>
      </c>
      <c r="PV32" s="9" t="s">
        <v>10</v>
      </c>
      <c r="PW32" s="9" t="s">
        <v>10</v>
      </c>
      <c r="PX32" s="10" t="s">
        <v>10</v>
      </c>
      <c r="PY32" s="10" t="s">
        <v>10</v>
      </c>
      <c r="PZ32" s="11" t="s">
        <v>10</v>
      </c>
    </row>
    <row r="33" spans="1:442" ht="21.75">
      <c r="A33" s="4" t="s">
        <v>9</v>
      </c>
      <c r="B33" s="5" t="s">
        <v>10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7" t="s">
        <v>10</v>
      </c>
      <c r="AI33" s="7" t="s">
        <v>10</v>
      </c>
      <c r="AJ33" s="7" t="s">
        <v>10</v>
      </c>
      <c r="AK33" s="7" t="s">
        <v>10</v>
      </c>
      <c r="AL33" s="5" t="s">
        <v>10</v>
      </c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7" t="s">
        <v>10</v>
      </c>
      <c r="BR33" s="7" t="s">
        <v>10</v>
      </c>
      <c r="BS33" s="7" t="s">
        <v>10</v>
      </c>
      <c r="BT33" s="7" t="s">
        <v>10</v>
      </c>
      <c r="BU33" s="5" t="s">
        <v>10</v>
      </c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7" t="s">
        <v>10</v>
      </c>
      <c r="DB33" s="7" t="s">
        <v>10</v>
      </c>
      <c r="DC33" s="7" t="s">
        <v>10</v>
      </c>
      <c r="DD33" s="7" t="s">
        <v>10</v>
      </c>
      <c r="DE33" s="5" t="s">
        <v>10</v>
      </c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7" t="s">
        <v>10</v>
      </c>
      <c r="EL33" s="7" t="s">
        <v>10</v>
      </c>
      <c r="EM33" s="7" t="s">
        <v>10</v>
      </c>
      <c r="EN33" s="7" t="s">
        <v>10</v>
      </c>
      <c r="EO33" s="5" t="s">
        <v>10</v>
      </c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7" t="s">
        <v>10</v>
      </c>
      <c r="FU33" s="7" t="s">
        <v>10</v>
      </c>
      <c r="FV33" s="7" t="s">
        <v>10</v>
      </c>
      <c r="FW33" s="7" t="s">
        <v>10</v>
      </c>
      <c r="FX33" s="5" t="s">
        <v>10</v>
      </c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7" t="s">
        <v>10</v>
      </c>
      <c r="HE33" s="7" t="s">
        <v>10</v>
      </c>
      <c r="HF33" s="7" t="s">
        <v>10</v>
      </c>
      <c r="HG33" s="7" t="s">
        <v>10</v>
      </c>
      <c r="HH33" s="5" t="s">
        <v>10</v>
      </c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7" t="s">
        <v>10</v>
      </c>
      <c r="IN33" s="7" t="s">
        <v>10</v>
      </c>
      <c r="IO33" s="7" t="s">
        <v>10</v>
      </c>
      <c r="IP33" s="7" t="s">
        <v>10</v>
      </c>
      <c r="IQ33" s="5" t="s">
        <v>10</v>
      </c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7" t="s">
        <v>10</v>
      </c>
      <c r="JX33" s="7" t="s">
        <v>10</v>
      </c>
      <c r="JY33" s="7" t="s">
        <v>10</v>
      </c>
      <c r="JZ33" s="7" t="s">
        <v>10</v>
      </c>
      <c r="KA33" s="5" t="s">
        <v>10</v>
      </c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7" t="s">
        <v>10</v>
      </c>
      <c r="LH33" s="7" t="s">
        <v>10</v>
      </c>
      <c r="LI33" s="7" t="s">
        <v>10</v>
      </c>
      <c r="LJ33" s="7" t="s">
        <v>10</v>
      </c>
      <c r="LK33" s="5" t="s">
        <v>10</v>
      </c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7" t="s">
        <v>10</v>
      </c>
      <c r="MO33" s="7" t="s">
        <v>10</v>
      </c>
      <c r="MP33" s="7" t="s">
        <v>10</v>
      </c>
      <c r="MQ33" s="7" t="s">
        <v>10</v>
      </c>
      <c r="MR33" s="5" t="s">
        <v>10</v>
      </c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7" t="s">
        <v>10</v>
      </c>
      <c r="NY33" s="7" t="s">
        <v>10</v>
      </c>
      <c r="NZ33" s="7" t="s">
        <v>10</v>
      </c>
      <c r="OA33" s="7" t="s">
        <v>10</v>
      </c>
      <c r="OB33" s="5" t="s">
        <v>10</v>
      </c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7" t="s">
        <v>10</v>
      </c>
      <c r="PH33" s="7" t="s">
        <v>10</v>
      </c>
      <c r="PI33" s="7" t="s">
        <v>10</v>
      </c>
      <c r="PJ33" s="7" t="s">
        <v>10</v>
      </c>
      <c r="PK33" s="8" t="s">
        <v>10</v>
      </c>
      <c r="PL33" s="9" t="s">
        <v>10</v>
      </c>
      <c r="PM33" s="9" t="s">
        <v>10</v>
      </c>
      <c r="PN33" s="9" t="s">
        <v>10</v>
      </c>
      <c r="PO33" s="9" t="s">
        <v>10</v>
      </c>
      <c r="PP33" s="9" t="s">
        <v>10</v>
      </c>
      <c r="PQ33" s="9" t="s">
        <v>10</v>
      </c>
      <c r="PR33" s="9" t="s">
        <v>10</v>
      </c>
      <c r="PS33" s="9" t="s">
        <v>10</v>
      </c>
      <c r="PT33" s="9" t="s">
        <v>10</v>
      </c>
      <c r="PU33" s="9" t="s">
        <v>10</v>
      </c>
      <c r="PV33" s="9" t="s">
        <v>10</v>
      </c>
      <c r="PW33" s="9" t="s">
        <v>10</v>
      </c>
      <c r="PX33" s="10" t="s">
        <v>10</v>
      </c>
      <c r="PY33" s="10" t="s">
        <v>10</v>
      </c>
      <c r="PZ33" s="11" t="s">
        <v>10</v>
      </c>
    </row>
    <row r="34" spans="1:442" ht="21.75">
      <c r="A34" s="4" t="s">
        <v>9</v>
      </c>
      <c r="B34" s="5" t="s">
        <v>10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 t="s">
        <v>10</v>
      </c>
      <c r="AI34" s="7" t="s">
        <v>10</v>
      </c>
      <c r="AJ34" s="7" t="s">
        <v>10</v>
      </c>
      <c r="AK34" s="7" t="s">
        <v>10</v>
      </c>
      <c r="AL34" s="5" t="s">
        <v>10</v>
      </c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 t="s">
        <v>10</v>
      </c>
      <c r="BR34" s="7" t="s">
        <v>10</v>
      </c>
      <c r="BS34" s="7" t="s">
        <v>10</v>
      </c>
      <c r="BT34" s="7" t="s">
        <v>10</v>
      </c>
      <c r="BU34" s="5" t="s">
        <v>10</v>
      </c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7" t="s">
        <v>10</v>
      </c>
      <c r="DB34" s="7" t="s">
        <v>10</v>
      </c>
      <c r="DC34" s="7" t="s">
        <v>10</v>
      </c>
      <c r="DD34" s="7" t="s">
        <v>10</v>
      </c>
      <c r="DE34" s="5" t="s">
        <v>10</v>
      </c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 t="s">
        <v>10</v>
      </c>
      <c r="EL34" s="7" t="s">
        <v>10</v>
      </c>
      <c r="EM34" s="7" t="s">
        <v>10</v>
      </c>
      <c r="EN34" s="7" t="s">
        <v>10</v>
      </c>
      <c r="EO34" s="5" t="s">
        <v>10</v>
      </c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 t="s">
        <v>10</v>
      </c>
      <c r="FU34" s="7" t="s">
        <v>10</v>
      </c>
      <c r="FV34" s="7" t="s">
        <v>10</v>
      </c>
      <c r="FW34" s="7" t="s">
        <v>10</v>
      </c>
      <c r="FX34" s="5" t="s">
        <v>10</v>
      </c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7" t="s">
        <v>10</v>
      </c>
      <c r="HE34" s="7" t="s">
        <v>10</v>
      </c>
      <c r="HF34" s="7" t="s">
        <v>10</v>
      </c>
      <c r="HG34" s="7" t="s">
        <v>10</v>
      </c>
      <c r="HH34" s="5" t="s">
        <v>10</v>
      </c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 t="s">
        <v>10</v>
      </c>
      <c r="IN34" s="7" t="s">
        <v>10</v>
      </c>
      <c r="IO34" s="7" t="s">
        <v>10</v>
      </c>
      <c r="IP34" s="7" t="s">
        <v>10</v>
      </c>
      <c r="IQ34" s="5" t="s">
        <v>10</v>
      </c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7" t="s">
        <v>10</v>
      </c>
      <c r="JX34" s="7" t="s">
        <v>10</v>
      </c>
      <c r="JY34" s="7" t="s">
        <v>10</v>
      </c>
      <c r="JZ34" s="7" t="s">
        <v>10</v>
      </c>
      <c r="KA34" s="5" t="s">
        <v>10</v>
      </c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7" t="s">
        <v>10</v>
      </c>
      <c r="LH34" s="7" t="s">
        <v>10</v>
      </c>
      <c r="LI34" s="7" t="s">
        <v>10</v>
      </c>
      <c r="LJ34" s="7" t="s">
        <v>10</v>
      </c>
      <c r="LK34" s="5" t="s">
        <v>10</v>
      </c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 t="s">
        <v>10</v>
      </c>
      <c r="MO34" s="7" t="s">
        <v>10</v>
      </c>
      <c r="MP34" s="7" t="s">
        <v>10</v>
      </c>
      <c r="MQ34" s="7" t="s">
        <v>10</v>
      </c>
      <c r="MR34" s="5" t="s">
        <v>10</v>
      </c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7" t="s">
        <v>10</v>
      </c>
      <c r="NY34" s="7" t="s">
        <v>10</v>
      </c>
      <c r="NZ34" s="7" t="s">
        <v>10</v>
      </c>
      <c r="OA34" s="7" t="s">
        <v>10</v>
      </c>
      <c r="OB34" s="5" t="s">
        <v>10</v>
      </c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7" t="s">
        <v>10</v>
      </c>
      <c r="PH34" s="7" t="s">
        <v>10</v>
      </c>
      <c r="PI34" s="7" t="s">
        <v>10</v>
      </c>
      <c r="PJ34" s="7" t="s">
        <v>10</v>
      </c>
      <c r="PK34" s="8" t="s">
        <v>10</v>
      </c>
      <c r="PL34" s="9" t="s">
        <v>10</v>
      </c>
      <c r="PM34" s="9" t="s">
        <v>10</v>
      </c>
      <c r="PN34" s="9" t="s">
        <v>10</v>
      </c>
      <c r="PO34" s="9" t="s">
        <v>10</v>
      </c>
      <c r="PP34" s="9" t="s">
        <v>10</v>
      </c>
      <c r="PQ34" s="9" t="s">
        <v>10</v>
      </c>
      <c r="PR34" s="9" t="s">
        <v>10</v>
      </c>
      <c r="PS34" s="9" t="s">
        <v>10</v>
      </c>
      <c r="PT34" s="9" t="s">
        <v>10</v>
      </c>
      <c r="PU34" s="9" t="s">
        <v>10</v>
      </c>
      <c r="PV34" s="9" t="s">
        <v>10</v>
      </c>
      <c r="PW34" s="9" t="s">
        <v>10</v>
      </c>
      <c r="PX34" s="10" t="s">
        <v>10</v>
      </c>
      <c r="PY34" s="10" t="s">
        <v>10</v>
      </c>
      <c r="PZ34" s="11" t="s">
        <v>10</v>
      </c>
    </row>
    <row r="35" spans="1:442" ht="21.75">
      <c r="A35" s="4" t="s">
        <v>9</v>
      </c>
      <c r="B35" s="5" t="s">
        <v>10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 t="s">
        <v>10</v>
      </c>
      <c r="AI35" s="7" t="s">
        <v>10</v>
      </c>
      <c r="AJ35" s="7" t="s">
        <v>10</v>
      </c>
      <c r="AK35" s="7" t="s">
        <v>10</v>
      </c>
      <c r="AL35" s="5" t="s">
        <v>10</v>
      </c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 t="s">
        <v>10</v>
      </c>
      <c r="BR35" s="7" t="s">
        <v>10</v>
      </c>
      <c r="BS35" s="7" t="s">
        <v>10</v>
      </c>
      <c r="BT35" s="7" t="s">
        <v>10</v>
      </c>
      <c r="BU35" s="5" t="s">
        <v>10</v>
      </c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7" t="s">
        <v>10</v>
      </c>
      <c r="DB35" s="7" t="s">
        <v>10</v>
      </c>
      <c r="DC35" s="7" t="s">
        <v>10</v>
      </c>
      <c r="DD35" s="7" t="s">
        <v>10</v>
      </c>
      <c r="DE35" s="5" t="s">
        <v>10</v>
      </c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7" t="s">
        <v>10</v>
      </c>
      <c r="EL35" s="7" t="s">
        <v>10</v>
      </c>
      <c r="EM35" s="7" t="s">
        <v>10</v>
      </c>
      <c r="EN35" s="7" t="s">
        <v>10</v>
      </c>
      <c r="EO35" s="5" t="s">
        <v>10</v>
      </c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 t="s">
        <v>10</v>
      </c>
      <c r="FU35" s="7" t="s">
        <v>10</v>
      </c>
      <c r="FV35" s="7" t="s">
        <v>10</v>
      </c>
      <c r="FW35" s="7" t="s">
        <v>10</v>
      </c>
      <c r="FX35" s="5" t="s">
        <v>10</v>
      </c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7" t="s">
        <v>10</v>
      </c>
      <c r="HE35" s="7" t="s">
        <v>10</v>
      </c>
      <c r="HF35" s="7" t="s">
        <v>10</v>
      </c>
      <c r="HG35" s="7" t="s">
        <v>10</v>
      </c>
      <c r="HH35" s="5" t="s">
        <v>10</v>
      </c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 t="s">
        <v>10</v>
      </c>
      <c r="IN35" s="7" t="s">
        <v>10</v>
      </c>
      <c r="IO35" s="7" t="s">
        <v>10</v>
      </c>
      <c r="IP35" s="7" t="s">
        <v>10</v>
      </c>
      <c r="IQ35" s="5" t="s">
        <v>10</v>
      </c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7" t="s">
        <v>10</v>
      </c>
      <c r="JX35" s="7" t="s">
        <v>10</v>
      </c>
      <c r="JY35" s="7" t="s">
        <v>10</v>
      </c>
      <c r="JZ35" s="7" t="s">
        <v>10</v>
      </c>
      <c r="KA35" s="5" t="s">
        <v>10</v>
      </c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7" t="s">
        <v>10</v>
      </c>
      <c r="LH35" s="7" t="s">
        <v>10</v>
      </c>
      <c r="LI35" s="7" t="s">
        <v>10</v>
      </c>
      <c r="LJ35" s="7" t="s">
        <v>10</v>
      </c>
      <c r="LK35" s="5" t="s">
        <v>10</v>
      </c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 t="s">
        <v>10</v>
      </c>
      <c r="MO35" s="7" t="s">
        <v>10</v>
      </c>
      <c r="MP35" s="7" t="s">
        <v>10</v>
      </c>
      <c r="MQ35" s="7" t="s">
        <v>10</v>
      </c>
      <c r="MR35" s="5" t="s">
        <v>10</v>
      </c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7" t="s">
        <v>10</v>
      </c>
      <c r="NY35" s="7" t="s">
        <v>10</v>
      </c>
      <c r="NZ35" s="7" t="s">
        <v>10</v>
      </c>
      <c r="OA35" s="7" t="s">
        <v>10</v>
      </c>
      <c r="OB35" s="5" t="s">
        <v>10</v>
      </c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7" t="s">
        <v>10</v>
      </c>
      <c r="PH35" s="7" t="s">
        <v>10</v>
      </c>
      <c r="PI35" s="7" t="s">
        <v>10</v>
      </c>
      <c r="PJ35" s="7" t="s">
        <v>10</v>
      </c>
      <c r="PK35" s="8" t="s">
        <v>10</v>
      </c>
      <c r="PL35" s="9" t="s">
        <v>10</v>
      </c>
      <c r="PM35" s="9" t="s">
        <v>10</v>
      </c>
      <c r="PN35" s="9" t="s">
        <v>10</v>
      </c>
      <c r="PO35" s="9" t="s">
        <v>10</v>
      </c>
      <c r="PP35" s="9" t="s">
        <v>10</v>
      </c>
      <c r="PQ35" s="9" t="s">
        <v>10</v>
      </c>
      <c r="PR35" s="9" t="s">
        <v>10</v>
      </c>
      <c r="PS35" s="9" t="s">
        <v>10</v>
      </c>
      <c r="PT35" s="9" t="s">
        <v>10</v>
      </c>
      <c r="PU35" s="9" t="s">
        <v>10</v>
      </c>
      <c r="PV35" s="9" t="s">
        <v>10</v>
      </c>
      <c r="PW35" s="9" t="s">
        <v>10</v>
      </c>
      <c r="PX35" s="10" t="s">
        <v>10</v>
      </c>
      <c r="PY35" s="10" t="s">
        <v>10</v>
      </c>
      <c r="PZ35" s="11" t="s">
        <v>10</v>
      </c>
    </row>
    <row r="36" spans="1:442" ht="21.75">
      <c r="A36" s="4" t="s">
        <v>9</v>
      </c>
      <c r="B36" s="5" t="s">
        <v>10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 t="s">
        <v>10</v>
      </c>
      <c r="AI36" s="7" t="s">
        <v>10</v>
      </c>
      <c r="AJ36" s="7" t="s">
        <v>10</v>
      </c>
      <c r="AK36" s="7" t="s">
        <v>10</v>
      </c>
      <c r="AL36" s="5" t="s">
        <v>10</v>
      </c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 t="s">
        <v>10</v>
      </c>
      <c r="BR36" s="7" t="s">
        <v>10</v>
      </c>
      <c r="BS36" s="7" t="s">
        <v>10</v>
      </c>
      <c r="BT36" s="7" t="s">
        <v>10</v>
      </c>
      <c r="BU36" s="5" t="s">
        <v>10</v>
      </c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7" t="s">
        <v>10</v>
      </c>
      <c r="DB36" s="7" t="s">
        <v>10</v>
      </c>
      <c r="DC36" s="7" t="s">
        <v>10</v>
      </c>
      <c r="DD36" s="7" t="s">
        <v>10</v>
      </c>
      <c r="DE36" s="5" t="s">
        <v>10</v>
      </c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7" t="s">
        <v>10</v>
      </c>
      <c r="EL36" s="7" t="s">
        <v>10</v>
      </c>
      <c r="EM36" s="7" t="s">
        <v>10</v>
      </c>
      <c r="EN36" s="7" t="s">
        <v>10</v>
      </c>
      <c r="EO36" s="5" t="s">
        <v>10</v>
      </c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 t="s">
        <v>10</v>
      </c>
      <c r="FU36" s="7" t="s">
        <v>10</v>
      </c>
      <c r="FV36" s="7" t="s">
        <v>10</v>
      </c>
      <c r="FW36" s="7" t="s">
        <v>10</v>
      </c>
      <c r="FX36" s="5" t="s">
        <v>10</v>
      </c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7" t="s">
        <v>10</v>
      </c>
      <c r="HE36" s="7" t="s">
        <v>10</v>
      </c>
      <c r="HF36" s="7" t="s">
        <v>10</v>
      </c>
      <c r="HG36" s="7" t="s">
        <v>10</v>
      </c>
      <c r="HH36" s="5" t="s">
        <v>10</v>
      </c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 t="s">
        <v>10</v>
      </c>
      <c r="IN36" s="7" t="s">
        <v>10</v>
      </c>
      <c r="IO36" s="7" t="s">
        <v>10</v>
      </c>
      <c r="IP36" s="7" t="s">
        <v>10</v>
      </c>
      <c r="IQ36" s="5" t="s">
        <v>10</v>
      </c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7" t="s">
        <v>10</v>
      </c>
      <c r="JX36" s="7" t="s">
        <v>10</v>
      </c>
      <c r="JY36" s="7" t="s">
        <v>10</v>
      </c>
      <c r="JZ36" s="7" t="s">
        <v>10</v>
      </c>
      <c r="KA36" s="5" t="s">
        <v>10</v>
      </c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7" t="s">
        <v>10</v>
      </c>
      <c r="LH36" s="7" t="s">
        <v>10</v>
      </c>
      <c r="LI36" s="7" t="s">
        <v>10</v>
      </c>
      <c r="LJ36" s="7" t="s">
        <v>10</v>
      </c>
      <c r="LK36" s="5" t="s">
        <v>10</v>
      </c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 t="s">
        <v>10</v>
      </c>
      <c r="MO36" s="7" t="s">
        <v>10</v>
      </c>
      <c r="MP36" s="7" t="s">
        <v>10</v>
      </c>
      <c r="MQ36" s="7" t="s">
        <v>10</v>
      </c>
      <c r="MR36" s="5" t="s">
        <v>10</v>
      </c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7" t="s">
        <v>10</v>
      </c>
      <c r="NY36" s="7" t="s">
        <v>10</v>
      </c>
      <c r="NZ36" s="7" t="s">
        <v>10</v>
      </c>
      <c r="OA36" s="7" t="s">
        <v>10</v>
      </c>
      <c r="OB36" s="5" t="s">
        <v>10</v>
      </c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7" t="s">
        <v>10</v>
      </c>
      <c r="PH36" s="7" t="s">
        <v>10</v>
      </c>
      <c r="PI36" s="7" t="s">
        <v>10</v>
      </c>
      <c r="PJ36" s="7" t="s">
        <v>10</v>
      </c>
      <c r="PK36" s="8" t="s">
        <v>10</v>
      </c>
      <c r="PL36" s="9" t="s">
        <v>10</v>
      </c>
      <c r="PM36" s="9" t="s">
        <v>10</v>
      </c>
      <c r="PN36" s="9" t="s">
        <v>10</v>
      </c>
      <c r="PO36" s="9" t="s">
        <v>10</v>
      </c>
      <c r="PP36" s="9" t="s">
        <v>10</v>
      </c>
      <c r="PQ36" s="9" t="s">
        <v>10</v>
      </c>
      <c r="PR36" s="9" t="s">
        <v>10</v>
      </c>
      <c r="PS36" s="9" t="s">
        <v>10</v>
      </c>
      <c r="PT36" s="9" t="s">
        <v>10</v>
      </c>
      <c r="PU36" s="9" t="s">
        <v>10</v>
      </c>
      <c r="PV36" s="9" t="s">
        <v>10</v>
      </c>
      <c r="PW36" s="9" t="s">
        <v>10</v>
      </c>
      <c r="PX36" s="10" t="s">
        <v>10</v>
      </c>
      <c r="PY36" s="10" t="s">
        <v>10</v>
      </c>
      <c r="PZ36" s="11" t="s">
        <v>10</v>
      </c>
    </row>
    <row r="37" spans="1:442" ht="21.75">
      <c r="A37" s="4" t="s">
        <v>9</v>
      </c>
      <c r="B37" s="5" t="s">
        <v>10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7" t="s">
        <v>10</v>
      </c>
      <c r="AI37" s="7" t="s">
        <v>10</v>
      </c>
      <c r="AJ37" s="7" t="s">
        <v>10</v>
      </c>
      <c r="AK37" s="7" t="s">
        <v>10</v>
      </c>
      <c r="AL37" s="5" t="s">
        <v>10</v>
      </c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7" t="s">
        <v>10</v>
      </c>
      <c r="BR37" s="7" t="s">
        <v>10</v>
      </c>
      <c r="BS37" s="7" t="s">
        <v>10</v>
      </c>
      <c r="BT37" s="7" t="s">
        <v>10</v>
      </c>
      <c r="BU37" s="5" t="s">
        <v>10</v>
      </c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7" t="s">
        <v>10</v>
      </c>
      <c r="DB37" s="7" t="s">
        <v>10</v>
      </c>
      <c r="DC37" s="7" t="s">
        <v>10</v>
      </c>
      <c r="DD37" s="7" t="s">
        <v>10</v>
      </c>
      <c r="DE37" s="5" t="s">
        <v>10</v>
      </c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7" t="s">
        <v>10</v>
      </c>
      <c r="EL37" s="7" t="s">
        <v>10</v>
      </c>
      <c r="EM37" s="7" t="s">
        <v>10</v>
      </c>
      <c r="EN37" s="7" t="s">
        <v>10</v>
      </c>
      <c r="EO37" s="5" t="s">
        <v>10</v>
      </c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7" t="s">
        <v>10</v>
      </c>
      <c r="FU37" s="7" t="s">
        <v>10</v>
      </c>
      <c r="FV37" s="7" t="s">
        <v>10</v>
      </c>
      <c r="FW37" s="7" t="s">
        <v>10</v>
      </c>
      <c r="FX37" s="5" t="s">
        <v>10</v>
      </c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7" t="s">
        <v>10</v>
      </c>
      <c r="HE37" s="7" t="s">
        <v>10</v>
      </c>
      <c r="HF37" s="7" t="s">
        <v>10</v>
      </c>
      <c r="HG37" s="7" t="s">
        <v>10</v>
      </c>
      <c r="HH37" s="5" t="s">
        <v>10</v>
      </c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7" t="s">
        <v>10</v>
      </c>
      <c r="IN37" s="7" t="s">
        <v>10</v>
      </c>
      <c r="IO37" s="7" t="s">
        <v>10</v>
      </c>
      <c r="IP37" s="7" t="s">
        <v>10</v>
      </c>
      <c r="IQ37" s="5" t="s">
        <v>10</v>
      </c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7" t="s">
        <v>10</v>
      </c>
      <c r="JX37" s="7" t="s">
        <v>10</v>
      </c>
      <c r="JY37" s="7" t="s">
        <v>10</v>
      </c>
      <c r="JZ37" s="7" t="s">
        <v>10</v>
      </c>
      <c r="KA37" s="5" t="s">
        <v>10</v>
      </c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7" t="s">
        <v>10</v>
      </c>
      <c r="LH37" s="7" t="s">
        <v>10</v>
      </c>
      <c r="LI37" s="7" t="s">
        <v>10</v>
      </c>
      <c r="LJ37" s="7" t="s">
        <v>10</v>
      </c>
      <c r="LK37" s="5" t="s">
        <v>10</v>
      </c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7" t="s">
        <v>10</v>
      </c>
      <c r="MO37" s="7" t="s">
        <v>10</v>
      </c>
      <c r="MP37" s="7" t="s">
        <v>10</v>
      </c>
      <c r="MQ37" s="7" t="s">
        <v>10</v>
      </c>
      <c r="MR37" s="5" t="s">
        <v>10</v>
      </c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7" t="s">
        <v>10</v>
      </c>
      <c r="NY37" s="7" t="s">
        <v>10</v>
      </c>
      <c r="NZ37" s="7" t="s">
        <v>10</v>
      </c>
      <c r="OA37" s="7" t="s">
        <v>10</v>
      </c>
      <c r="OB37" s="5" t="s">
        <v>10</v>
      </c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7" t="s">
        <v>10</v>
      </c>
      <c r="PH37" s="7" t="s">
        <v>10</v>
      </c>
      <c r="PI37" s="7" t="s">
        <v>10</v>
      </c>
      <c r="PJ37" s="7" t="s">
        <v>10</v>
      </c>
      <c r="PK37" s="8" t="s">
        <v>10</v>
      </c>
      <c r="PL37" s="9" t="s">
        <v>10</v>
      </c>
      <c r="PM37" s="9" t="s">
        <v>10</v>
      </c>
      <c r="PN37" s="9" t="s">
        <v>10</v>
      </c>
      <c r="PO37" s="9" t="s">
        <v>10</v>
      </c>
      <c r="PP37" s="9" t="s">
        <v>10</v>
      </c>
      <c r="PQ37" s="9" t="s">
        <v>10</v>
      </c>
      <c r="PR37" s="9" t="s">
        <v>10</v>
      </c>
      <c r="PS37" s="9" t="s">
        <v>10</v>
      </c>
      <c r="PT37" s="9" t="s">
        <v>10</v>
      </c>
      <c r="PU37" s="9" t="s">
        <v>10</v>
      </c>
      <c r="PV37" s="9" t="s">
        <v>10</v>
      </c>
      <c r="PW37" s="9" t="s">
        <v>10</v>
      </c>
      <c r="PX37" s="10" t="s">
        <v>10</v>
      </c>
      <c r="PY37" s="10" t="s">
        <v>10</v>
      </c>
      <c r="PZ37" s="11" t="s">
        <v>10</v>
      </c>
    </row>
    <row r="38" spans="1:442" ht="21.75">
      <c r="A38" s="4" t="s">
        <v>9</v>
      </c>
      <c r="B38" s="5" t="s">
        <v>10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7" t="s">
        <v>10</v>
      </c>
      <c r="AI38" s="7" t="s">
        <v>10</v>
      </c>
      <c r="AJ38" s="7" t="s">
        <v>10</v>
      </c>
      <c r="AK38" s="7" t="s">
        <v>10</v>
      </c>
      <c r="AL38" s="5" t="s">
        <v>10</v>
      </c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7" t="s">
        <v>10</v>
      </c>
      <c r="BR38" s="7" t="s">
        <v>10</v>
      </c>
      <c r="BS38" s="7" t="s">
        <v>10</v>
      </c>
      <c r="BT38" s="7" t="s">
        <v>10</v>
      </c>
      <c r="BU38" s="5" t="s">
        <v>10</v>
      </c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7" t="s">
        <v>10</v>
      </c>
      <c r="DB38" s="7" t="s">
        <v>10</v>
      </c>
      <c r="DC38" s="7" t="s">
        <v>10</v>
      </c>
      <c r="DD38" s="7" t="s">
        <v>10</v>
      </c>
      <c r="DE38" s="5" t="s">
        <v>10</v>
      </c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7" t="s">
        <v>10</v>
      </c>
      <c r="EL38" s="7" t="s">
        <v>10</v>
      </c>
      <c r="EM38" s="7" t="s">
        <v>10</v>
      </c>
      <c r="EN38" s="7" t="s">
        <v>10</v>
      </c>
      <c r="EO38" s="5" t="s">
        <v>10</v>
      </c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7" t="s">
        <v>10</v>
      </c>
      <c r="FU38" s="7" t="s">
        <v>10</v>
      </c>
      <c r="FV38" s="7" t="s">
        <v>10</v>
      </c>
      <c r="FW38" s="7" t="s">
        <v>10</v>
      </c>
      <c r="FX38" s="5" t="s">
        <v>10</v>
      </c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7" t="s">
        <v>10</v>
      </c>
      <c r="HE38" s="7" t="s">
        <v>10</v>
      </c>
      <c r="HF38" s="7" t="s">
        <v>10</v>
      </c>
      <c r="HG38" s="7" t="s">
        <v>10</v>
      </c>
      <c r="HH38" s="5" t="s">
        <v>10</v>
      </c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7" t="s">
        <v>10</v>
      </c>
      <c r="IN38" s="7" t="s">
        <v>10</v>
      </c>
      <c r="IO38" s="7" t="s">
        <v>10</v>
      </c>
      <c r="IP38" s="7" t="s">
        <v>10</v>
      </c>
      <c r="IQ38" s="5" t="s">
        <v>10</v>
      </c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7" t="s">
        <v>10</v>
      </c>
      <c r="JX38" s="7" t="s">
        <v>10</v>
      </c>
      <c r="JY38" s="7" t="s">
        <v>10</v>
      </c>
      <c r="JZ38" s="7" t="s">
        <v>10</v>
      </c>
      <c r="KA38" s="5" t="s">
        <v>10</v>
      </c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7" t="s">
        <v>10</v>
      </c>
      <c r="LH38" s="7" t="s">
        <v>10</v>
      </c>
      <c r="LI38" s="7" t="s">
        <v>10</v>
      </c>
      <c r="LJ38" s="7" t="s">
        <v>10</v>
      </c>
      <c r="LK38" s="5" t="s">
        <v>10</v>
      </c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7" t="s">
        <v>10</v>
      </c>
      <c r="MO38" s="7" t="s">
        <v>10</v>
      </c>
      <c r="MP38" s="7" t="s">
        <v>10</v>
      </c>
      <c r="MQ38" s="7" t="s">
        <v>10</v>
      </c>
      <c r="MR38" s="5" t="s">
        <v>10</v>
      </c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7" t="s">
        <v>10</v>
      </c>
      <c r="NY38" s="7" t="s">
        <v>10</v>
      </c>
      <c r="NZ38" s="7" t="s">
        <v>10</v>
      </c>
      <c r="OA38" s="7" t="s">
        <v>10</v>
      </c>
      <c r="OB38" s="5" t="s">
        <v>10</v>
      </c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7" t="s">
        <v>10</v>
      </c>
      <c r="PH38" s="7" t="s">
        <v>10</v>
      </c>
      <c r="PI38" s="7" t="s">
        <v>10</v>
      </c>
      <c r="PJ38" s="7" t="s">
        <v>10</v>
      </c>
      <c r="PK38" s="8" t="s">
        <v>10</v>
      </c>
      <c r="PL38" s="9" t="s">
        <v>10</v>
      </c>
      <c r="PM38" s="9" t="s">
        <v>10</v>
      </c>
      <c r="PN38" s="9" t="s">
        <v>10</v>
      </c>
      <c r="PO38" s="9" t="s">
        <v>10</v>
      </c>
      <c r="PP38" s="9" t="s">
        <v>10</v>
      </c>
      <c r="PQ38" s="9" t="s">
        <v>10</v>
      </c>
      <c r="PR38" s="9" t="s">
        <v>10</v>
      </c>
      <c r="PS38" s="9" t="s">
        <v>10</v>
      </c>
      <c r="PT38" s="9" t="s">
        <v>10</v>
      </c>
      <c r="PU38" s="9" t="s">
        <v>10</v>
      </c>
      <c r="PV38" s="9" t="s">
        <v>10</v>
      </c>
      <c r="PW38" s="9" t="s">
        <v>10</v>
      </c>
      <c r="PX38" s="10" t="s">
        <v>10</v>
      </c>
      <c r="PY38" s="10" t="s">
        <v>10</v>
      </c>
      <c r="PZ38" s="11" t="s">
        <v>10</v>
      </c>
    </row>
    <row r="39" spans="1:442" ht="21.75">
      <c r="A39" s="4" t="s">
        <v>9</v>
      </c>
      <c r="B39" s="5" t="s">
        <v>10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 t="s">
        <v>10</v>
      </c>
      <c r="AI39" s="7" t="s">
        <v>10</v>
      </c>
      <c r="AJ39" s="7" t="s">
        <v>10</v>
      </c>
      <c r="AK39" s="7" t="s">
        <v>10</v>
      </c>
      <c r="AL39" s="5" t="s">
        <v>10</v>
      </c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7" t="s">
        <v>10</v>
      </c>
      <c r="BR39" s="7" t="s">
        <v>10</v>
      </c>
      <c r="BS39" s="7" t="s">
        <v>10</v>
      </c>
      <c r="BT39" s="7" t="s">
        <v>10</v>
      </c>
      <c r="BU39" s="5" t="s">
        <v>10</v>
      </c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7" t="s">
        <v>10</v>
      </c>
      <c r="DB39" s="7" t="s">
        <v>10</v>
      </c>
      <c r="DC39" s="7" t="s">
        <v>10</v>
      </c>
      <c r="DD39" s="7" t="s">
        <v>10</v>
      </c>
      <c r="DE39" s="5" t="s">
        <v>10</v>
      </c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7" t="s">
        <v>10</v>
      </c>
      <c r="EL39" s="7" t="s">
        <v>10</v>
      </c>
      <c r="EM39" s="7" t="s">
        <v>10</v>
      </c>
      <c r="EN39" s="7" t="s">
        <v>10</v>
      </c>
      <c r="EO39" s="5" t="s">
        <v>10</v>
      </c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7" t="s">
        <v>10</v>
      </c>
      <c r="FU39" s="7" t="s">
        <v>10</v>
      </c>
      <c r="FV39" s="7" t="s">
        <v>10</v>
      </c>
      <c r="FW39" s="7" t="s">
        <v>10</v>
      </c>
      <c r="FX39" s="5" t="s">
        <v>10</v>
      </c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7" t="s">
        <v>10</v>
      </c>
      <c r="HE39" s="7" t="s">
        <v>10</v>
      </c>
      <c r="HF39" s="7" t="s">
        <v>10</v>
      </c>
      <c r="HG39" s="7" t="s">
        <v>10</v>
      </c>
      <c r="HH39" s="5" t="s">
        <v>10</v>
      </c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7" t="s">
        <v>10</v>
      </c>
      <c r="IN39" s="7" t="s">
        <v>10</v>
      </c>
      <c r="IO39" s="7" t="s">
        <v>10</v>
      </c>
      <c r="IP39" s="7" t="s">
        <v>10</v>
      </c>
      <c r="IQ39" s="5" t="s">
        <v>10</v>
      </c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7" t="s">
        <v>10</v>
      </c>
      <c r="JX39" s="7" t="s">
        <v>10</v>
      </c>
      <c r="JY39" s="7" t="s">
        <v>10</v>
      </c>
      <c r="JZ39" s="7" t="s">
        <v>10</v>
      </c>
      <c r="KA39" s="5" t="s">
        <v>10</v>
      </c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7" t="s">
        <v>10</v>
      </c>
      <c r="LH39" s="7" t="s">
        <v>10</v>
      </c>
      <c r="LI39" s="7" t="s">
        <v>10</v>
      </c>
      <c r="LJ39" s="7" t="s">
        <v>10</v>
      </c>
      <c r="LK39" s="5" t="s">
        <v>10</v>
      </c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7" t="s">
        <v>10</v>
      </c>
      <c r="MO39" s="7" t="s">
        <v>10</v>
      </c>
      <c r="MP39" s="7" t="s">
        <v>10</v>
      </c>
      <c r="MQ39" s="7" t="s">
        <v>10</v>
      </c>
      <c r="MR39" s="5" t="s">
        <v>10</v>
      </c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7" t="s">
        <v>10</v>
      </c>
      <c r="NY39" s="7" t="s">
        <v>10</v>
      </c>
      <c r="NZ39" s="7" t="s">
        <v>10</v>
      </c>
      <c r="OA39" s="7" t="s">
        <v>10</v>
      </c>
      <c r="OB39" s="5" t="s">
        <v>10</v>
      </c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7" t="s">
        <v>10</v>
      </c>
      <c r="PH39" s="7" t="s">
        <v>10</v>
      </c>
      <c r="PI39" s="7" t="s">
        <v>10</v>
      </c>
      <c r="PJ39" s="7" t="s">
        <v>10</v>
      </c>
      <c r="PK39" s="8" t="s">
        <v>10</v>
      </c>
      <c r="PL39" s="9" t="s">
        <v>10</v>
      </c>
      <c r="PM39" s="9" t="s">
        <v>10</v>
      </c>
      <c r="PN39" s="9" t="s">
        <v>10</v>
      </c>
      <c r="PO39" s="9" t="s">
        <v>10</v>
      </c>
      <c r="PP39" s="9" t="s">
        <v>10</v>
      </c>
      <c r="PQ39" s="9" t="s">
        <v>10</v>
      </c>
      <c r="PR39" s="9" t="s">
        <v>10</v>
      </c>
      <c r="PS39" s="9" t="s">
        <v>10</v>
      </c>
      <c r="PT39" s="9" t="s">
        <v>10</v>
      </c>
      <c r="PU39" s="9" t="s">
        <v>10</v>
      </c>
      <c r="PV39" s="9" t="s">
        <v>10</v>
      </c>
      <c r="PW39" s="9" t="s">
        <v>10</v>
      </c>
      <c r="PX39" s="10" t="s">
        <v>10</v>
      </c>
      <c r="PY39" s="10" t="s">
        <v>10</v>
      </c>
      <c r="PZ39" s="11" t="s">
        <v>10</v>
      </c>
    </row>
    <row r="40" spans="1:442" ht="21.75">
      <c r="A40" s="4" t="s">
        <v>9</v>
      </c>
      <c r="B40" s="5" t="s">
        <v>10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 t="s">
        <v>10</v>
      </c>
      <c r="AI40" s="7" t="s">
        <v>10</v>
      </c>
      <c r="AJ40" s="7" t="s">
        <v>10</v>
      </c>
      <c r="AK40" s="7" t="s">
        <v>10</v>
      </c>
      <c r="AL40" s="5" t="s">
        <v>10</v>
      </c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7" t="s">
        <v>10</v>
      </c>
      <c r="BR40" s="7" t="s">
        <v>10</v>
      </c>
      <c r="BS40" s="7" t="s">
        <v>10</v>
      </c>
      <c r="BT40" s="7" t="s">
        <v>10</v>
      </c>
      <c r="BU40" s="5" t="s">
        <v>10</v>
      </c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7" t="s">
        <v>10</v>
      </c>
      <c r="DB40" s="7" t="s">
        <v>10</v>
      </c>
      <c r="DC40" s="7" t="s">
        <v>10</v>
      </c>
      <c r="DD40" s="7" t="s">
        <v>10</v>
      </c>
      <c r="DE40" s="5" t="s">
        <v>10</v>
      </c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7" t="s">
        <v>10</v>
      </c>
      <c r="EL40" s="7" t="s">
        <v>10</v>
      </c>
      <c r="EM40" s="7" t="s">
        <v>10</v>
      </c>
      <c r="EN40" s="7" t="s">
        <v>10</v>
      </c>
      <c r="EO40" s="5" t="s">
        <v>10</v>
      </c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7" t="s">
        <v>10</v>
      </c>
      <c r="FU40" s="7" t="s">
        <v>10</v>
      </c>
      <c r="FV40" s="7" t="s">
        <v>10</v>
      </c>
      <c r="FW40" s="7" t="s">
        <v>10</v>
      </c>
      <c r="FX40" s="5" t="s">
        <v>10</v>
      </c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7" t="s">
        <v>10</v>
      </c>
      <c r="HE40" s="7" t="s">
        <v>10</v>
      </c>
      <c r="HF40" s="7" t="s">
        <v>10</v>
      </c>
      <c r="HG40" s="7" t="s">
        <v>10</v>
      </c>
      <c r="HH40" s="5" t="s">
        <v>10</v>
      </c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7" t="s">
        <v>10</v>
      </c>
      <c r="IN40" s="7" t="s">
        <v>10</v>
      </c>
      <c r="IO40" s="7" t="s">
        <v>10</v>
      </c>
      <c r="IP40" s="7" t="s">
        <v>10</v>
      </c>
      <c r="IQ40" s="5" t="s">
        <v>10</v>
      </c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7" t="s">
        <v>10</v>
      </c>
      <c r="JX40" s="7" t="s">
        <v>10</v>
      </c>
      <c r="JY40" s="7" t="s">
        <v>10</v>
      </c>
      <c r="JZ40" s="7" t="s">
        <v>10</v>
      </c>
      <c r="KA40" s="5" t="s">
        <v>10</v>
      </c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7" t="s">
        <v>10</v>
      </c>
      <c r="LH40" s="7" t="s">
        <v>10</v>
      </c>
      <c r="LI40" s="7" t="s">
        <v>10</v>
      </c>
      <c r="LJ40" s="7" t="s">
        <v>10</v>
      </c>
      <c r="LK40" s="5" t="s">
        <v>10</v>
      </c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7" t="s">
        <v>10</v>
      </c>
      <c r="MO40" s="7" t="s">
        <v>10</v>
      </c>
      <c r="MP40" s="7" t="s">
        <v>10</v>
      </c>
      <c r="MQ40" s="7" t="s">
        <v>10</v>
      </c>
      <c r="MR40" s="5" t="s">
        <v>10</v>
      </c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7" t="s">
        <v>10</v>
      </c>
      <c r="NY40" s="7" t="s">
        <v>10</v>
      </c>
      <c r="NZ40" s="7" t="s">
        <v>10</v>
      </c>
      <c r="OA40" s="7" t="s">
        <v>10</v>
      </c>
      <c r="OB40" s="5" t="s">
        <v>10</v>
      </c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7" t="s">
        <v>10</v>
      </c>
      <c r="PH40" s="7" t="s">
        <v>10</v>
      </c>
      <c r="PI40" s="7" t="s">
        <v>10</v>
      </c>
      <c r="PJ40" s="7" t="s">
        <v>10</v>
      </c>
      <c r="PK40" s="8" t="s">
        <v>10</v>
      </c>
      <c r="PL40" s="9" t="s">
        <v>10</v>
      </c>
      <c r="PM40" s="9" t="s">
        <v>10</v>
      </c>
      <c r="PN40" s="9" t="s">
        <v>10</v>
      </c>
      <c r="PO40" s="9" t="s">
        <v>10</v>
      </c>
      <c r="PP40" s="9" t="s">
        <v>10</v>
      </c>
      <c r="PQ40" s="9" t="s">
        <v>10</v>
      </c>
      <c r="PR40" s="9" t="s">
        <v>10</v>
      </c>
      <c r="PS40" s="9" t="s">
        <v>10</v>
      </c>
      <c r="PT40" s="9" t="s">
        <v>10</v>
      </c>
      <c r="PU40" s="9" t="s">
        <v>10</v>
      </c>
      <c r="PV40" s="9" t="s">
        <v>10</v>
      </c>
      <c r="PW40" s="9" t="s">
        <v>10</v>
      </c>
      <c r="PX40" s="10" t="s">
        <v>10</v>
      </c>
      <c r="PY40" s="10" t="s">
        <v>10</v>
      </c>
      <c r="PZ40" s="11" t="s">
        <v>10</v>
      </c>
    </row>
    <row r="41" spans="1:442" ht="21.75">
      <c r="A41" s="4" t="s">
        <v>9</v>
      </c>
      <c r="B41" s="5" t="s">
        <v>10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7" t="s">
        <v>10</v>
      </c>
      <c r="AI41" s="7" t="s">
        <v>10</v>
      </c>
      <c r="AJ41" s="7" t="s">
        <v>10</v>
      </c>
      <c r="AK41" s="7" t="s">
        <v>10</v>
      </c>
      <c r="AL41" s="5" t="s">
        <v>10</v>
      </c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7" t="s">
        <v>10</v>
      </c>
      <c r="BR41" s="7" t="s">
        <v>10</v>
      </c>
      <c r="BS41" s="7" t="s">
        <v>10</v>
      </c>
      <c r="BT41" s="7" t="s">
        <v>10</v>
      </c>
      <c r="BU41" s="5" t="s">
        <v>10</v>
      </c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7" t="s">
        <v>10</v>
      </c>
      <c r="DB41" s="7" t="s">
        <v>10</v>
      </c>
      <c r="DC41" s="7" t="s">
        <v>10</v>
      </c>
      <c r="DD41" s="7" t="s">
        <v>10</v>
      </c>
      <c r="DE41" s="5" t="s">
        <v>10</v>
      </c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7" t="s">
        <v>10</v>
      </c>
      <c r="EL41" s="7" t="s">
        <v>10</v>
      </c>
      <c r="EM41" s="7" t="s">
        <v>10</v>
      </c>
      <c r="EN41" s="7" t="s">
        <v>10</v>
      </c>
      <c r="EO41" s="5" t="s">
        <v>10</v>
      </c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7" t="s">
        <v>10</v>
      </c>
      <c r="FU41" s="7" t="s">
        <v>10</v>
      </c>
      <c r="FV41" s="7" t="s">
        <v>10</v>
      </c>
      <c r="FW41" s="7" t="s">
        <v>10</v>
      </c>
      <c r="FX41" s="5" t="s">
        <v>10</v>
      </c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7" t="s">
        <v>10</v>
      </c>
      <c r="HE41" s="7" t="s">
        <v>10</v>
      </c>
      <c r="HF41" s="7" t="s">
        <v>10</v>
      </c>
      <c r="HG41" s="7" t="s">
        <v>10</v>
      </c>
      <c r="HH41" s="5" t="s">
        <v>10</v>
      </c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7" t="s">
        <v>10</v>
      </c>
      <c r="IN41" s="7" t="s">
        <v>10</v>
      </c>
      <c r="IO41" s="7" t="s">
        <v>10</v>
      </c>
      <c r="IP41" s="7" t="s">
        <v>10</v>
      </c>
      <c r="IQ41" s="5" t="s">
        <v>10</v>
      </c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7" t="s">
        <v>10</v>
      </c>
      <c r="JX41" s="7" t="s">
        <v>10</v>
      </c>
      <c r="JY41" s="7" t="s">
        <v>10</v>
      </c>
      <c r="JZ41" s="7" t="s">
        <v>10</v>
      </c>
      <c r="KA41" s="5" t="s">
        <v>10</v>
      </c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7" t="s">
        <v>10</v>
      </c>
      <c r="LH41" s="7" t="s">
        <v>10</v>
      </c>
      <c r="LI41" s="7" t="s">
        <v>10</v>
      </c>
      <c r="LJ41" s="7" t="s">
        <v>10</v>
      </c>
      <c r="LK41" s="5" t="s">
        <v>10</v>
      </c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7" t="s">
        <v>10</v>
      </c>
      <c r="MO41" s="7" t="s">
        <v>10</v>
      </c>
      <c r="MP41" s="7" t="s">
        <v>10</v>
      </c>
      <c r="MQ41" s="7" t="s">
        <v>10</v>
      </c>
      <c r="MR41" s="5" t="s">
        <v>10</v>
      </c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7" t="s">
        <v>10</v>
      </c>
      <c r="NY41" s="7" t="s">
        <v>10</v>
      </c>
      <c r="NZ41" s="7" t="s">
        <v>10</v>
      </c>
      <c r="OA41" s="7" t="s">
        <v>10</v>
      </c>
      <c r="OB41" s="5" t="s">
        <v>10</v>
      </c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7" t="s">
        <v>10</v>
      </c>
      <c r="PH41" s="7" t="s">
        <v>10</v>
      </c>
      <c r="PI41" s="7" t="s">
        <v>10</v>
      </c>
      <c r="PJ41" s="7" t="s">
        <v>10</v>
      </c>
      <c r="PK41" s="8" t="s">
        <v>10</v>
      </c>
      <c r="PL41" s="9" t="s">
        <v>10</v>
      </c>
      <c r="PM41" s="9" t="s">
        <v>10</v>
      </c>
      <c r="PN41" s="9" t="s">
        <v>10</v>
      </c>
      <c r="PO41" s="9" t="s">
        <v>10</v>
      </c>
      <c r="PP41" s="9" t="s">
        <v>10</v>
      </c>
      <c r="PQ41" s="9" t="s">
        <v>10</v>
      </c>
      <c r="PR41" s="9" t="s">
        <v>10</v>
      </c>
      <c r="PS41" s="9" t="s">
        <v>10</v>
      </c>
      <c r="PT41" s="9" t="s">
        <v>10</v>
      </c>
      <c r="PU41" s="9" t="s">
        <v>10</v>
      </c>
      <c r="PV41" s="9" t="s">
        <v>10</v>
      </c>
      <c r="PW41" s="9" t="s">
        <v>10</v>
      </c>
      <c r="PX41" s="10" t="s">
        <v>10</v>
      </c>
      <c r="PY41" s="10" t="s">
        <v>10</v>
      </c>
      <c r="PZ41" s="11" t="s">
        <v>10</v>
      </c>
    </row>
    <row r="42" spans="1:442" ht="21.7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2"/>
      <c r="LY42" s="12"/>
      <c r="LZ42" s="12"/>
      <c r="MA42" s="12"/>
      <c r="MB42" s="12"/>
      <c r="MC42" s="12"/>
      <c r="MD42" s="12"/>
      <c r="ME42" s="12"/>
      <c r="MF42" s="12"/>
      <c r="MG42" s="12"/>
      <c r="MH42" s="12"/>
      <c r="MI42" s="12"/>
      <c r="MJ42" s="12"/>
      <c r="MK42" s="12"/>
      <c r="ML42" s="12"/>
      <c r="MM42" s="12"/>
      <c r="MN42" s="12"/>
      <c r="MO42" s="12"/>
      <c r="MP42" s="12"/>
      <c r="MQ42" s="12"/>
      <c r="MR42" s="12"/>
      <c r="MS42" s="12"/>
      <c r="MT42" s="12"/>
      <c r="MU42" s="12"/>
      <c r="MV42" s="12"/>
      <c r="MW42" s="12"/>
      <c r="MX42" s="12"/>
      <c r="MY42" s="12"/>
      <c r="MZ42" s="12"/>
      <c r="NA42" s="12"/>
      <c r="NB42" s="12"/>
      <c r="NC42" s="12"/>
      <c r="ND42" s="12"/>
      <c r="NE42" s="12"/>
      <c r="NF42" s="12"/>
      <c r="NG42" s="12"/>
      <c r="NH42" s="12"/>
      <c r="NI42" s="12"/>
      <c r="NJ42" s="12"/>
      <c r="NK42" s="12"/>
      <c r="NL42" s="12"/>
      <c r="NM42" s="12"/>
      <c r="NN42" s="12"/>
      <c r="NO42" s="12"/>
      <c r="NP42" s="12"/>
      <c r="NQ42" s="12"/>
      <c r="NR42" s="12"/>
      <c r="NS42" s="12"/>
      <c r="NT42" s="12"/>
      <c r="NU42" s="12"/>
      <c r="NV42" s="12"/>
      <c r="NW42" s="12"/>
      <c r="NX42" s="12"/>
      <c r="NY42" s="12"/>
      <c r="NZ42" s="12"/>
      <c r="OA42" s="12"/>
      <c r="OB42" s="12"/>
      <c r="OC42" s="12"/>
      <c r="OD42" s="12"/>
      <c r="OE42" s="12"/>
      <c r="OF42" s="12"/>
      <c r="OG42" s="12"/>
      <c r="OH42" s="12"/>
      <c r="OI42" s="12"/>
      <c r="OJ42" s="12"/>
      <c r="OK42" s="12"/>
      <c r="OL42" s="12"/>
      <c r="OM42" s="12"/>
      <c r="ON42" s="12"/>
      <c r="OO42" s="12"/>
      <c r="OP42" s="12"/>
      <c r="OQ42" s="12"/>
      <c r="OR42" s="12"/>
      <c r="OS42" s="12"/>
      <c r="OT42" s="12"/>
      <c r="OU42" s="12"/>
      <c r="OV42" s="12"/>
      <c r="OW42" s="12"/>
      <c r="OX42" s="12"/>
      <c r="OY42" s="12"/>
      <c r="OZ42" s="12"/>
      <c r="PA42" s="12"/>
      <c r="PB42" s="12"/>
      <c r="PC42" s="12"/>
      <c r="PD42" s="12"/>
      <c r="PE42" s="12"/>
      <c r="PF42" s="12"/>
      <c r="PG42" s="12"/>
      <c r="PH42" s="12"/>
      <c r="PI42" s="12"/>
      <c r="PJ42" s="12"/>
      <c r="PK42" s="13"/>
      <c r="PL42" s="13"/>
      <c r="PM42" s="13"/>
      <c r="PN42" s="13"/>
      <c r="PO42" s="13"/>
      <c r="PP42" s="13"/>
      <c r="PQ42" s="13"/>
      <c r="PR42" s="13"/>
      <c r="PS42" s="13"/>
      <c r="PT42" s="13"/>
      <c r="PU42" s="13"/>
      <c r="PV42" s="13"/>
      <c r="PW42" s="13"/>
      <c r="PX42" s="13"/>
      <c r="PY42" s="13"/>
      <c r="PZ42" s="13"/>
    </row>
    <row r="43" spans="1:442" ht="21.75">
      <c r="A43" s="1"/>
      <c r="B43" s="43" t="s">
        <v>11</v>
      </c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 t="s">
        <v>11</v>
      </c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 t="s">
        <v>11</v>
      </c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 t="s">
        <v>11</v>
      </c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 t="s">
        <v>11</v>
      </c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 t="s">
        <v>11</v>
      </c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 t="s">
        <v>11</v>
      </c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  <c r="IK43" s="43"/>
      <c r="IL43" s="43"/>
      <c r="IM43" s="43"/>
      <c r="IN43" s="43"/>
      <c r="IO43" s="43"/>
      <c r="IP43" s="43"/>
      <c r="IQ43" s="43" t="s">
        <v>11</v>
      </c>
      <c r="IR43" s="43"/>
      <c r="IS43" s="43"/>
      <c r="IT43" s="43"/>
      <c r="IU43" s="43"/>
      <c r="IV43" s="43"/>
      <c r="IW43" s="43"/>
      <c r="IX43" s="43"/>
      <c r="IY43" s="43"/>
      <c r="IZ43" s="43"/>
      <c r="JA43" s="43"/>
      <c r="JB43" s="43"/>
      <c r="JC43" s="43"/>
      <c r="JD43" s="43"/>
      <c r="JE43" s="43"/>
      <c r="JF43" s="43"/>
      <c r="JG43" s="43"/>
      <c r="JH43" s="43"/>
      <c r="JI43" s="43"/>
      <c r="JJ43" s="43"/>
      <c r="JK43" s="43"/>
      <c r="JL43" s="43"/>
      <c r="JM43" s="43"/>
      <c r="JN43" s="43"/>
      <c r="JO43" s="43"/>
      <c r="JP43" s="43"/>
      <c r="JQ43" s="43"/>
      <c r="JR43" s="43"/>
      <c r="JS43" s="43"/>
      <c r="JT43" s="43"/>
      <c r="JU43" s="43"/>
      <c r="JV43" s="43"/>
      <c r="JW43" s="43"/>
      <c r="JX43" s="43"/>
      <c r="JY43" s="43"/>
      <c r="JZ43" s="43"/>
      <c r="KA43" s="43" t="s">
        <v>11</v>
      </c>
      <c r="KB43" s="43"/>
      <c r="KC43" s="43"/>
      <c r="KD43" s="43"/>
      <c r="KE43" s="43"/>
      <c r="KF43" s="43"/>
      <c r="KG43" s="43"/>
      <c r="KH43" s="43"/>
      <c r="KI43" s="43"/>
      <c r="KJ43" s="43"/>
      <c r="KK43" s="43"/>
      <c r="KL43" s="43"/>
      <c r="KM43" s="43"/>
      <c r="KN43" s="43"/>
      <c r="KO43" s="43"/>
      <c r="KP43" s="43"/>
      <c r="KQ43" s="43"/>
      <c r="KR43" s="43"/>
      <c r="KS43" s="43"/>
      <c r="KT43" s="43"/>
      <c r="KU43" s="43"/>
      <c r="KV43" s="43"/>
      <c r="KW43" s="43"/>
      <c r="KX43" s="43"/>
      <c r="KY43" s="43"/>
      <c r="KZ43" s="43"/>
      <c r="LA43" s="43"/>
      <c r="LB43" s="43"/>
      <c r="LC43" s="43"/>
      <c r="LD43" s="43"/>
      <c r="LE43" s="43"/>
      <c r="LF43" s="43"/>
      <c r="LG43" s="43"/>
      <c r="LH43" s="43"/>
      <c r="LI43" s="43"/>
      <c r="LJ43" s="43"/>
      <c r="LK43" s="43" t="s">
        <v>11</v>
      </c>
      <c r="LL43" s="43"/>
      <c r="LM43" s="43"/>
      <c r="LN43" s="43"/>
      <c r="LO43" s="43"/>
      <c r="LP43" s="43"/>
      <c r="LQ43" s="43"/>
      <c r="LR43" s="43"/>
      <c r="LS43" s="43"/>
      <c r="LT43" s="43"/>
      <c r="LU43" s="43"/>
      <c r="LV43" s="43"/>
      <c r="LW43" s="43"/>
      <c r="LX43" s="43"/>
      <c r="LY43" s="43"/>
      <c r="LZ43" s="43"/>
      <c r="MA43" s="43"/>
      <c r="MB43" s="43"/>
      <c r="MC43" s="43"/>
      <c r="MD43" s="43"/>
      <c r="ME43" s="43"/>
      <c r="MF43" s="43"/>
      <c r="MG43" s="43"/>
      <c r="MH43" s="43"/>
      <c r="MI43" s="43"/>
      <c r="MJ43" s="43"/>
      <c r="MK43" s="43"/>
      <c r="ML43" s="43"/>
      <c r="MM43" s="43"/>
      <c r="MN43" s="43"/>
      <c r="MO43" s="43"/>
      <c r="MP43" s="43"/>
      <c r="MQ43" s="43"/>
      <c r="MR43" s="43" t="s">
        <v>11</v>
      </c>
      <c r="MS43" s="43"/>
      <c r="MT43" s="43"/>
      <c r="MU43" s="43"/>
      <c r="MV43" s="43"/>
      <c r="MW43" s="43"/>
      <c r="MX43" s="43"/>
      <c r="MY43" s="43"/>
      <c r="MZ43" s="43"/>
      <c r="NA43" s="43"/>
      <c r="NB43" s="43"/>
      <c r="NC43" s="43"/>
      <c r="ND43" s="43"/>
      <c r="NE43" s="43"/>
      <c r="NF43" s="43"/>
      <c r="NG43" s="43"/>
      <c r="NH43" s="43"/>
      <c r="NI43" s="43"/>
      <c r="NJ43" s="43"/>
      <c r="NK43" s="43"/>
      <c r="NL43" s="43"/>
      <c r="NM43" s="43"/>
      <c r="NN43" s="43"/>
      <c r="NO43" s="43"/>
      <c r="NP43" s="43"/>
      <c r="NQ43" s="43"/>
      <c r="NR43" s="43"/>
      <c r="NS43" s="43"/>
      <c r="NT43" s="43"/>
      <c r="NU43" s="43"/>
      <c r="NV43" s="43"/>
      <c r="NW43" s="43"/>
      <c r="NX43" s="43"/>
      <c r="NY43" s="43"/>
      <c r="NZ43" s="43"/>
      <c r="OA43" s="43"/>
      <c r="OB43" s="43" t="s">
        <v>11</v>
      </c>
      <c r="OC43" s="43"/>
      <c r="OD43" s="43"/>
      <c r="OE43" s="43"/>
      <c r="OF43" s="43"/>
      <c r="OG43" s="43"/>
      <c r="OH43" s="43"/>
      <c r="OI43" s="43"/>
      <c r="OJ43" s="43"/>
      <c r="OK43" s="43"/>
      <c r="OL43" s="43"/>
      <c r="OM43" s="43"/>
      <c r="ON43" s="43"/>
      <c r="OO43" s="43"/>
      <c r="OP43" s="43"/>
      <c r="OQ43" s="43"/>
      <c r="OR43" s="43"/>
      <c r="OS43" s="43"/>
      <c r="OT43" s="43"/>
      <c r="OU43" s="43"/>
      <c r="OV43" s="43"/>
      <c r="OW43" s="43"/>
      <c r="OX43" s="43"/>
      <c r="OY43" s="43"/>
      <c r="OZ43" s="43"/>
      <c r="PA43" s="43"/>
      <c r="PB43" s="43"/>
      <c r="PC43" s="43"/>
      <c r="PD43" s="43"/>
      <c r="PE43" s="43"/>
      <c r="PF43" s="43"/>
      <c r="PG43" s="43"/>
      <c r="PH43" s="43"/>
      <c r="PI43" s="43"/>
      <c r="PJ43" s="43"/>
      <c r="PK43" s="44" t="s">
        <v>11</v>
      </c>
      <c r="PL43" s="44"/>
      <c r="PM43" s="44"/>
      <c r="PN43" s="44"/>
      <c r="PO43" s="44"/>
      <c r="PP43" s="44"/>
      <c r="PQ43" s="44"/>
      <c r="PR43" s="44"/>
      <c r="PS43" s="44"/>
      <c r="PT43" s="44"/>
      <c r="PU43" s="44"/>
      <c r="PV43" s="44"/>
      <c r="PW43" s="44"/>
      <c r="PX43" s="44"/>
      <c r="PY43" s="44"/>
      <c r="PZ43" s="44"/>
    </row>
  </sheetData>
  <mergeCells count="98">
    <mergeCell ref="AE4:AE27"/>
    <mergeCell ref="CV4:CV27"/>
    <mergeCell ref="CY4:CY27"/>
    <mergeCell ref="DR4:DR27"/>
    <mergeCell ref="JA4:JA27"/>
    <mergeCell ref="IV4:IV27"/>
    <mergeCell ref="KB4:KB27"/>
    <mergeCell ref="KQ4:KQ27"/>
    <mergeCell ref="JV4:JV27"/>
    <mergeCell ref="MD4:MD27"/>
    <mergeCell ref="FX1:HG1"/>
    <mergeCell ref="B1:AK1"/>
    <mergeCell ref="AL1:BT1"/>
    <mergeCell ref="BU1:DD1"/>
    <mergeCell ref="DE1:EN1"/>
    <mergeCell ref="EO1:FW1"/>
    <mergeCell ref="GG2:GH2"/>
    <mergeCell ref="CF2:CO2"/>
    <mergeCell ref="CP2:CQ2"/>
    <mergeCell ref="CR2:CT2"/>
    <mergeCell ref="DN2:DO2"/>
    <mergeCell ref="DP2:DY2"/>
    <mergeCell ref="DZ2:EA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EB2:ED2"/>
    <mergeCell ref="EX2:EY2"/>
    <mergeCell ref="EZ2:FI2"/>
    <mergeCell ref="FJ2:FK2"/>
    <mergeCell ref="FL2:FN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B43:AK43"/>
    <mergeCell ref="AL43:BT43"/>
    <mergeCell ref="BU43:DD43"/>
    <mergeCell ref="DE43:EN43"/>
    <mergeCell ref="EO43:FW43"/>
    <mergeCell ref="PT2:PT3"/>
    <mergeCell ref="PU2:PU3"/>
    <mergeCell ref="PV2:PV3"/>
    <mergeCell ref="PW2:PW3"/>
    <mergeCell ref="PX2:PZ2"/>
    <mergeCell ref="OB43:PJ43"/>
    <mergeCell ref="PK43:PZ43"/>
    <mergeCell ref="FX43:HG43"/>
    <mergeCell ref="HH43:IP43"/>
    <mergeCell ref="IQ43:JZ43"/>
    <mergeCell ref="KA43:LJ43"/>
    <mergeCell ref="LK43:MQ43"/>
    <mergeCell ref="MR43:OA43"/>
  </mergeCells>
  <pageMargins left="0.25" right="0.25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PZ50"/>
  <sheetViews>
    <sheetView zoomScale="70" zoomScaleNormal="70" workbookViewId="0">
      <selection activeCell="PK2" sqref="PK2:PZ39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3.5" customWidth="1"/>
    <col min="441" max="441" width="3.375" customWidth="1"/>
    <col min="442" max="442" width="6" bestFit="1" customWidth="1"/>
  </cols>
  <sheetData>
    <row r="1" spans="1:442" ht="21.75">
      <c r="A1" s="1"/>
      <c r="B1" s="53" t="s">
        <v>164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ชั้นประถมศึกษาปีที่ 2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ชั้นประถมศึกษาปีที่ 2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ชั้นประถมศึกษาปีที่ 2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ชั้นประถมศึกษาปีที่ 2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ชั้นประถมศึกษาปีที่ 2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ชั้นประถมศึกษาปีที่ 2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ชั้นประถมศึกษาปีที่ 2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ชั้นประถมศึกษาปีที่ 2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ชั้นประถมศึกษาปีที่ 2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ชั้นประถมศึกษาปีที่ 2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ชั้นประถมศึกษาปีที่ 2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163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61" t="s">
        <v>124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1</v>
      </c>
      <c r="R4" s="6">
        <v>1</v>
      </c>
      <c r="S4" s="6">
        <v>1</v>
      </c>
      <c r="T4" s="6">
        <v>1</v>
      </c>
      <c r="U4" s="16"/>
      <c r="V4" s="16"/>
      <c r="W4" s="19">
        <v>1</v>
      </c>
      <c r="X4" s="6">
        <v>1</v>
      </c>
      <c r="Y4" s="6">
        <v>1</v>
      </c>
      <c r="Z4" s="6">
        <v>1</v>
      </c>
      <c r="AA4" s="6">
        <v>1</v>
      </c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1</v>
      </c>
      <c r="AR4" s="6">
        <v>1</v>
      </c>
      <c r="AS4" s="6">
        <v>1</v>
      </c>
      <c r="AT4" s="6">
        <v>1</v>
      </c>
      <c r="AU4" s="16"/>
      <c r="AV4" s="16"/>
      <c r="AW4" s="19">
        <v>1</v>
      </c>
      <c r="AX4" s="6">
        <v>1</v>
      </c>
      <c r="AY4" s="6">
        <v>1</v>
      </c>
      <c r="AZ4" s="6">
        <v>1</v>
      </c>
      <c r="BA4" s="6">
        <v>1</v>
      </c>
      <c r="BB4" s="16"/>
      <c r="BC4" s="16"/>
      <c r="BD4" s="19">
        <v>1</v>
      </c>
      <c r="BE4" s="6">
        <v>1</v>
      </c>
      <c r="BF4" s="6">
        <v>1</v>
      </c>
      <c r="BG4" s="6">
        <v>1</v>
      </c>
      <c r="BH4" s="6">
        <v>1</v>
      </c>
      <c r="BI4" s="16"/>
      <c r="BJ4" s="16"/>
      <c r="BK4" s="19">
        <v>1</v>
      </c>
      <c r="BL4" s="6">
        <v>1</v>
      </c>
      <c r="BM4" s="6">
        <v>1</v>
      </c>
      <c r="BN4" s="6">
        <v>1</v>
      </c>
      <c r="BO4" s="6">
        <v>1</v>
      </c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1</v>
      </c>
      <c r="BY4" s="6">
        <v>1</v>
      </c>
      <c r="BZ4" s="6">
        <v>1</v>
      </c>
      <c r="CA4" s="6">
        <v>1</v>
      </c>
      <c r="CB4" s="16"/>
      <c r="CC4" s="16"/>
      <c r="CD4" s="19">
        <v>1</v>
      </c>
      <c r="CE4" s="19">
        <v>1</v>
      </c>
      <c r="CF4" s="6">
        <v>1</v>
      </c>
      <c r="CG4" s="6">
        <v>1</v>
      </c>
      <c r="CH4" s="6">
        <v>1</v>
      </c>
      <c r="CI4" s="16"/>
      <c r="CJ4" s="16"/>
      <c r="CK4" s="19">
        <v>1</v>
      </c>
      <c r="CL4" s="6">
        <v>1</v>
      </c>
      <c r="CM4" s="6">
        <v>1</v>
      </c>
      <c r="CN4" s="6">
        <v>1</v>
      </c>
      <c r="CO4" s="6">
        <v>1</v>
      </c>
      <c r="CP4" s="16"/>
      <c r="CQ4" s="16"/>
      <c r="CR4" s="19">
        <v>1</v>
      </c>
      <c r="CS4" s="6">
        <v>1</v>
      </c>
      <c r="CT4" s="6">
        <v>1</v>
      </c>
      <c r="CU4" s="6">
        <v>1</v>
      </c>
      <c r="CV4" s="54" t="s">
        <v>69</v>
      </c>
      <c r="CW4" s="16"/>
      <c r="CX4" s="16"/>
      <c r="CY4" s="54" t="s">
        <v>160</v>
      </c>
      <c r="CZ4" s="6">
        <v>1</v>
      </c>
      <c r="DA4" s="7">
        <f>IF(SUM(BV4:CZ4)=0,"-",(SUM(BV4:CZ4)))</f>
        <v>20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1</v>
      </c>
      <c r="DM4" s="6">
        <v>1</v>
      </c>
      <c r="DN4" s="6">
        <v>1</v>
      </c>
      <c r="DO4" s="6">
        <v>1</v>
      </c>
      <c r="DP4" s="16"/>
      <c r="DQ4" s="16"/>
      <c r="DR4" s="54" t="s">
        <v>72</v>
      </c>
      <c r="DS4" s="6">
        <v>1</v>
      </c>
      <c r="DT4" s="6">
        <v>1</v>
      </c>
      <c r="DU4" s="6">
        <v>1</v>
      </c>
      <c r="DV4" s="6">
        <v>1</v>
      </c>
      <c r="DW4" s="16"/>
      <c r="DX4" s="16"/>
      <c r="DY4" s="19">
        <v>1</v>
      </c>
      <c r="DZ4" s="6">
        <v>1</v>
      </c>
      <c r="EA4" s="6">
        <v>1</v>
      </c>
      <c r="EB4" s="6">
        <v>1</v>
      </c>
      <c r="EC4" s="6">
        <v>1</v>
      </c>
      <c r="ED4" s="16"/>
      <c r="EE4" s="16"/>
      <c r="EF4" s="19">
        <v>1</v>
      </c>
      <c r="EG4" s="6">
        <v>1</v>
      </c>
      <c r="EH4" s="6">
        <v>1</v>
      </c>
      <c r="EI4" s="6">
        <v>1</v>
      </c>
      <c r="EJ4" s="6">
        <v>1</v>
      </c>
      <c r="EK4" s="7">
        <f>IF(SUM(DF4:EJ4)=0,"-",(SUM(DF4:EJ4)))</f>
        <v>22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16"/>
      <c r="EX4" s="16"/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16"/>
      <c r="FE4" s="16"/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16"/>
      <c r="FL4" s="16"/>
      <c r="FM4" s="19">
        <v>1</v>
      </c>
      <c r="FN4" s="6">
        <v>1</v>
      </c>
      <c r="FO4" s="6">
        <v>1</v>
      </c>
      <c r="FP4" s="6">
        <v>1</v>
      </c>
      <c r="FQ4" s="6">
        <v>1</v>
      </c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1</v>
      </c>
      <c r="GA4" s="6">
        <v>1</v>
      </c>
      <c r="GB4" s="6">
        <v>1</v>
      </c>
      <c r="GC4" s="6">
        <v>1</v>
      </c>
      <c r="GD4" s="16"/>
      <c r="GE4" s="16"/>
      <c r="GF4" s="19">
        <v>1</v>
      </c>
      <c r="GG4" s="6">
        <v>1</v>
      </c>
      <c r="GH4" s="6">
        <v>1</v>
      </c>
      <c r="GI4" s="6">
        <v>1</v>
      </c>
      <c r="GJ4" s="6">
        <v>1</v>
      </c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>
        <v>1</v>
      </c>
      <c r="GY4" s="16"/>
      <c r="GZ4" s="16"/>
      <c r="HA4" s="19">
        <v>1</v>
      </c>
      <c r="HB4" s="19">
        <v>1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>
        <v>1</v>
      </c>
      <c r="HK4" s="16"/>
      <c r="HL4" s="16"/>
      <c r="HM4" s="19">
        <v>1</v>
      </c>
      <c r="HN4" s="6">
        <v>1</v>
      </c>
      <c r="HO4" s="6">
        <v>1</v>
      </c>
      <c r="HP4" s="6">
        <v>1</v>
      </c>
      <c r="HQ4" s="6">
        <v>1</v>
      </c>
      <c r="HR4" s="16"/>
      <c r="HS4" s="16"/>
      <c r="HT4" s="19">
        <v>1</v>
      </c>
      <c r="HU4" s="6">
        <v>1</v>
      </c>
      <c r="HV4" s="6">
        <v>1</v>
      </c>
      <c r="HW4" s="6">
        <v>1</v>
      </c>
      <c r="HX4" s="6">
        <v>1</v>
      </c>
      <c r="HY4" s="16"/>
      <c r="HZ4" s="16"/>
      <c r="IA4" s="19">
        <v>1</v>
      </c>
      <c r="IB4" s="6">
        <v>1</v>
      </c>
      <c r="IC4" s="6">
        <v>1</v>
      </c>
      <c r="ID4" s="6">
        <v>1</v>
      </c>
      <c r="IE4" s="6">
        <v>1</v>
      </c>
      <c r="IF4" s="16"/>
      <c r="IG4" s="16"/>
      <c r="IH4" s="19">
        <v>1</v>
      </c>
      <c r="II4" s="6">
        <v>1</v>
      </c>
      <c r="IJ4" s="6">
        <v>1</v>
      </c>
      <c r="IK4" s="6">
        <v>1</v>
      </c>
      <c r="IL4" s="6">
        <v>1</v>
      </c>
      <c r="IM4" s="7">
        <f>IF(SUM(HI4:IL4)=0,"-",(SUM(HI4:IL4)))</f>
        <v>22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1</v>
      </c>
      <c r="IV4" s="54" t="s">
        <v>161</v>
      </c>
      <c r="IW4" s="6">
        <v>1</v>
      </c>
      <c r="IX4" s="6">
        <v>1</v>
      </c>
      <c r="IY4" s="16"/>
      <c r="IZ4" s="16"/>
      <c r="JA4" s="54" t="s">
        <v>74</v>
      </c>
      <c r="JB4" s="6">
        <v>1</v>
      </c>
      <c r="JC4" s="6">
        <v>1</v>
      </c>
      <c r="JD4" s="6">
        <v>1</v>
      </c>
      <c r="JE4" s="6">
        <v>1</v>
      </c>
      <c r="JF4" s="16"/>
      <c r="JG4" s="16"/>
      <c r="JH4" s="6">
        <v>1</v>
      </c>
      <c r="JI4" s="6">
        <v>1</v>
      </c>
      <c r="JJ4" s="6">
        <v>1</v>
      </c>
      <c r="JK4" s="6">
        <v>1</v>
      </c>
      <c r="JL4" s="6">
        <v>1</v>
      </c>
      <c r="JM4" s="16"/>
      <c r="JN4" s="16"/>
      <c r="JO4" s="6">
        <v>1</v>
      </c>
      <c r="JP4" s="6">
        <v>1</v>
      </c>
      <c r="JQ4" s="6">
        <v>1</v>
      </c>
      <c r="JR4" s="6">
        <v>1</v>
      </c>
      <c r="JS4" s="6">
        <v>1</v>
      </c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>
        <v>1</v>
      </c>
      <c r="KF4" s="16"/>
      <c r="KG4" s="16"/>
      <c r="KH4" s="6">
        <v>1</v>
      </c>
      <c r="KI4" s="6">
        <v>1</v>
      </c>
      <c r="KJ4" s="6">
        <v>1</v>
      </c>
      <c r="KK4" s="6">
        <v>1</v>
      </c>
      <c r="KL4" s="6">
        <v>1</v>
      </c>
      <c r="KM4" s="16"/>
      <c r="KN4" s="16"/>
      <c r="KO4" s="6">
        <v>1</v>
      </c>
      <c r="KP4" s="6">
        <v>1</v>
      </c>
      <c r="KQ4" s="54" t="s">
        <v>77</v>
      </c>
      <c r="KR4" s="6">
        <v>1</v>
      </c>
      <c r="KS4" s="6">
        <v>1</v>
      </c>
      <c r="KT4" s="16"/>
      <c r="KU4" s="16"/>
      <c r="KV4" s="6">
        <v>1</v>
      </c>
      <c r="KW4" s="6">
        <v>1</v>
      </c>
      <c r="KX4" s="6">
        <v>1</v>
      </c>
      <c r="KY4" s="6">
        <v>1</v>
      </c>
      <c r="KZ4" s="6">
        <v>1</v>
      </c>
      <c r="LA4" s="16"/>
      <c r="LB4" s="16"/>
      <c r="LC4" s="6">
        <v>1</v>
      </c>
      <c r="LD4" s="6">
        <v>1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>
        <v>1</v>
      </c>
      <c r="LM4" s="16"/>
      <c r="LN4" s="16"/>
      <c r="LO4" s="6">
        <v>1</v>
      </c>
      <c r="LP4" s="6">
        <v>1</v>
      </c>
      <c r="LQ4" s="6">
        <v>1</v>
      </c>
      <c r="LR4" s="6">
        <v>1</v>
      </c>
      <c r="LS4" s="6">
        <v>1</v>
      </c>
      <c r="LT4" s="16"/>
      <c r="LU4" s="16"/>
      <c r="LV4" s="6">
        <v>1</v>
      </c>
      <c r="LW4" s="6">
        <v>1</v>
      </c>
      <c r="LX4" s="6">
        <v>1</v>
      </c>
      <c r="LY4" s="6">
        <v>1</v>
      </c>
      <c r="LZ4" s="6">
        <v>1</v>
      </c>
      <c r="MA4" s="16"/>
      <c r="MB4" s="16"/>
      <c r="MC4" s="6">
        <v>1</v>
      </c>
      <c r="MD4" s="54" t="s">
        <v>162</v>
      </c>
      <c r="ME4" s="6">
        <v>1</v>
      </c>
      <c r="MF4" s="6">
        <v>1</v>
      </c>
      <c r="MG4" s="6">
        <v>1</v>
      </c>
      <c r="MH4" s="16"/>
      <c r="MI4" s="16"/>
      <c r="MJ4" s="6">
        <v>1</v>
      </c>
      <c r="MK4" s="6">
        <v>1</v>
      </c>
      <c r="ML4" s="6">
        <v>1</v>
      </c>
      <c r="MM4" s="6">
        <v>1</v>
      </c>
      <c r="MN4" s="7">
        <f t="shared" ref="MN4:MN39" si="0">IF(SUM(LL4:MM4)=0,"-",(SUM(LL4:MM4)))</f>
        <v>19</v>
      </c>
      <c r="MO4" s="7" t="str">
        <f t="shared" ref="MO4:MO39" si="1">IF(COUNTIF(LL4:MM4,"ป")=0,"-",(COUNTIF(LL4:MM4,"ป")))</f>
        <v>-</v>
      </c>
      <c r="MP4" s="7" t="str">
        <f t="shared" ref="MP4:MP39" si="2">IF(COUNTIF(LL4:MM4,"ล")=0,"-",(COUNTIF(LL4:MM4,"ล")))</f>
        <v>-</v>
      </c>
      <c r="MQ4" s="7" t="str">
        <f t="shared" ref="MQ4:MQ39" si="3">IF(COUNTIF(LL4:MM4,"ข")=0,"-",(COUNTIF(LL4:MM4,"ข")))</f>
        <v>-</v>
      </c>
      <c r="MR4" s="5">
        <v>1</v>
      </c>
      <c r="MS4" s="6">
        <v>1</v>
      </c>
      <c r="MT4" s="16"/>
      <c r="MU4" s="16"/>
      <c r="MV4" s="6">
        <v>1</v>
      </c>
      <c r="MW4" s="6">
        <v>1</v>
      </c>
      <c r="MX4" s="6">
        <v>1</v>
      </c>
      <c r="MY4" s="6">
        <v>1</v>
      </c>
      <c r="MZ4" s="6">
        <v>1</v>
      </c>
      <c r="NA4" s="16"/>
      <c r="NB4" s="16"/>
      <c r="NC4" s="6">
        <v>1</v>
      </c>
      <c r="ND4" s="6">
        <v>1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39" si="4">IF(SUM(C4:AG4)=0,"-",(SUM(C4:AG4)))</f>
        <v>12</v>
      </c>
      <c r="PM4" s="9">
        <f t="shared" ref="PM4:PM39" si="5">IF(SUM(AM4:BP4)=0,"-",(SUM(AM4:BP4)))</f>
        <v>21</v>
      </c>
      <c r="PN4" s="9">
        <f t="shared" ref="PN4:PN39" si="6">IF(SUM(BV4:CZ4)=0,"-",(SUM(BV4:CZ4)))</f>
        <v>20</v>
      </c>
      <c r="PO4" s="9">
        <f t="shared" ref="PO4:PO39" si="7">IF(SUM(DF4:EJ4)=0,"-",(SUM(DF4:EJ4)))</f>
        <v>22</v>
      </c>
      <c r="PP4" s="9">
        <f t="shared" ref="PP4:PP39" si="8">IF(SUM(EP4:FS4)=0,"-",(SUM(EP4:FS4)))</f>
        <v>20</v>
      </c>
      <c r="PQ4" s="9">
        <f t="shared" ref="PQ4:PQ39" si="9">IF(SUM(FY4:HC4)=0,"-",(SUM(FY4:HC4)))</f>
        <v>16</v>
      </c>
      <c r="PR4" s="9">
        <f t="shared" ref="PR4:PR39" si="10">IF(SUM(HI4:IL4)=0,"-",(SUM(HI4:IL4)))</f>
        <v>22</v>
      </c>
      <c r="PS4" s="9">
        <f t="shared" ref="PS4:PS39" si="11">IF(SUM(IR4:JV4)=0,"-",(SUM(IR4:JV4)))</f>
        <v>18</v>
      </c>
      <c r="PT4" s="9">
        <f t="shared" ref="PT4:PT39" si="12">IF(SUM(KB4:LF4)=0,"-",(SUM(KB4:LF4)))</f>
        <v>21</v>
      </c>
      <c r="PU4" s="9">
        <f t="shared" ref="PU4:PU39" si="13">IF(SUM(LL4:MM4)=0,"-",(SUM(LL4:MM4)))</f>
        <v>19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33" si="14">SUM(SUM(AH4:AK4),SUM(BQ4:BT4),SUM(DA4:DD4),SUM(EK4:EN4),SUM(FT4:FW4),SUM(HD4:HG4),SUM(IM4:IP4),SUM(JW4:JZ4),SUM(LG4:LJ4),SUM(MN4:MQ4),SUM(NX4:OA4),SUM(PG4:PJ4))</f>
        <v>200</v>
      </c>
      <c r="PY4" s="10">
        <f>SUM(PL4:PW4)</f>
        <v>200</v>
      </c>
      <c r="PZ4" s="11">
        <f>(PY4/PX4)*100</f>
        <v>100</v>
      </c>
    </row>
    <row r="5" spans="1:442" ht="21.75">
      <c r="A5" s="61" t="s">
        <v>125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1</v>
      </c>
      <c r="R5" s="6">
        <v>1</v>
      </c>
      <c r="S5" s="6">
        <v>1</v>
      </c>
      <c r="T5" s="6">
        <v>1</v>
      </c>
      <c r="U5" s="16"/>
      <c r="V5" s="16"/>
      <c r="W5" s="19">
        <v>1</v>
      </c>
      <c r="X5" s="6">
        <v>1</v>
      </c>
      <c r="Y5" s="6">
        <v>1</v>
      </c>
      <c r="Z5" s="6">
        <v>1</v>
      </c>
      <c r="AA5" s="6">
        <v>1</v>
      </c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34" si="15">IF(SUM(C5:AG5)=0,"-",(SUM(C5:AG5)))</f>
        <v>12</v>
      </c>
      <c r="AI5" s="7" t="str">
        <f t="shared" ref="AI5:AI39" si="16">IF(COUNTIF(C5:AG5,"ป")=0,"-",(COUNTIF(C5:AG5,"ป")))</f>
        <v>-</v>
      </c>
      <c r="AJ5" s="7" t="str">
        <f t="shared" ref="AJ5:AJ39" si="17">IF(COUNTIF(C5:AG5,"ล")=0,"-",(COUNTIF(C5:AG5,"ล")))</f>
        <v>-</v>
      </c>
      <c r="AK5" s="7" t="str">
        <f t="shared" ref="AK5:AK39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1</v>
      </c>
      <c r="AR5" s="6">
        <v>1</v>
      </c>
      <c r="AS5" s="6">
        <v>1</v>
      </c>
      <c r="AT5" s="6">
        <v>1</v>
      </c>
      <c r="AU5" s="16"/>
      <c r="AV5" s="16"/>
      <c r="AW5" s="19">
        <v>1</v>
      </c>
      <c r="AX5" s="6">
        <v>1</v>
      </c>
      <c r="AY5" s="6">
        <v>1</v>
      </c>
      <c r="AZ5" s="6">
        <v>1</v>
      </c>
      <c r="BA5" s="6">
        <v>1</v>
      </c>
      <c r="BB5" s="16"/>
      <c r="BC5" s="16"/>
      <c r="BD5" s="19">
        <v>1</v>
      </c>
      <c r="BE5" s="6">
        <v>1</v>
      </c>
      <c r="BF5" s="6">
        <v>1</v>
      </c>
      <c r="BG5" s="6">
        <v>1</v>
      </c>
      <c r="BH5" s="6">
        <v>1</v>
      </c>
      <c r="BI5" s="16"/>
      <c r="BJ5" s="16"/>
      <c r="BK5" s="19">
        <v>1</v>
      </c>
      <c r="BL5" s="6">
        <v>1</v>
      </c>
      <c r="BM5" s="6">
        <v>1</v>
      </c>
      <c r="BN5" s="6">
        <v>1</v>
      </c>
      <c r="BO5" s="6">
        <v>1</v>
      </c>
      <c r="BP5" s="16"/>
      <c r="BQ5" s="7">
        <f t="shared" ref="BQ5:BQ39" si="19">IF(SUM(AM5:BP5)=0,"-",(SUM(AM5:BP5)))</f>
        <v>21</v>
      </c>
      <c r="BR5" s="7" t="str">
        <f t="shared" ref="BR5:BR39" si="20">IF(COUNTIF(AM5:BP5,"ป")=0,"-",(COUNTIF(AM5:BP5,"ป")))</f>
        <v>-</v>
      </c>
      <c r="BS5" s="7" t="str">
        <f t="shared" ref="BS5:BS39" si="21">IF(COUNTIF(AM5:BP5,"ล")=0,"-",(COUNTIF(AM5:BP5,"ล")))</f>
        <v>-</v>
      </c>
      <c r="BT5" s="7" t="str">
        <f t="shared" ref="BT5:BT39" si="22">IF(COUNTIF(AM5:BP5,"ข")=0,"-",(COUNTIF(AM5:BP5,"ข")))</f>
        <v>-</v>
      </c>
      <c r="BU5" s="5">
        <v>2</v>
      </c>
      <c r="BV5" s="16"/>
      <c r="BW5" s="19">
        <v>1</v>
      </c>
      <c r="BX5" s="6">
        <v>1</v>
      </c>
      <c r="BY5" s="6">
        <v>1</v>
      </c>
      <c r="BZ5" s="6">
        <v>1</v>
      </c>
      <c r="CA5" s="6">
        <v>1</v>
      </c>
      <c r="CB5" s="16"/>
      <c r="CC5" s="16"/>
      <c r="CD5" s="19">
        <v>1</v>
      </c>
      <c r="CE5" s="19">
        <v>1</v>
      </c>
      <c r="CF5" s="6">
        <v>1</v>
      </c>
      <c r="CG5" s="6">
        <v>1</v>
      </c>
      <c r="CH5" s="6">
        <v>1</v>
      </c>
      <c r="CI5" s="16"/>
      <c r="CJ5" s="16"/>
      <c r="CK5" s="19">
        <v>1</v>
      </c>
      <c r="CL5" s="6">
        <v>1</v>
      </c>
      <c r="CM5" s="6">
        <v>1</v>
      </c>
      <c r="CN5" s="6">
        <v>1</v>
      </c>
      <c r="CO5" s="6">
        <v>1</v>
      </c>
      <c r="CP5" s="16"/>
      <c r="CQ5" s="16"/>
      <c r="CR5" s="19">
        <v>1</v>
      </c>
      <c r="CS5" s="6">
        <v>1</v>
      </c>
      <c r="CT5" s="6">
        <v>1</v>
      </c>
      <c r="CU5" s="6">
        <v>1</v>
      </c>
      <c r="CV5" s="55"/>
      <c r="CW5" s="16"/>
      <c r="CX5" s="16"/>
      <c r="CY5" s="55"/>
      <c r="CZ5" s="6">
        <v>1</v>
      </c>
      <c r="DA5" s="7">
        <f t="shared" ref="DA5:DA39" si="23">IF(SUM(BV5:CZ5)=0,"-",(SUM(BV5:CZ5)))</f>
        <v>20</v>
      </c>
      <c r="DB5" s="7" t="str">
        <f t="shared" ref="DB5:DB39" si="24">IF(COUNTIF(BV5:CZ5,"ป")=0,"-",(COUNTIF(BV5:CZ5,"ป")))</f>
        <v>-</v>
      </c>
      <c r="DC5" s="7" t="str">
        <f t="shared" ref="DC5:DC39" si="25">IF(COUNTIF(BV5:CZ5,"ล")=0,"-",(COUNTIF(BV5:CZ5,"ล")))</f>
        <v>-</v>
      </c>
      <c r="DD5" s="7" t="str">
        <f t="shared" ref="DD5:DD39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1</v>
      </c>
      <c r="DM5" s="6">
        <v>1</v>
      </c>
      <c r="DN5" s="6">
        <v>1</v>
      </c>
      <c r="DO5" s="6">
        <v>1</v>
      </c>
      <c r="DP5" s="16"/>
      <c r="DQ5" s="16"/>
      <c r="DR5" s="55"/>
      <c r="DS5" s="6">
        <v>1</v>
      </c>
      <c r="DT5" s="6">
        <v>1</v>
      </c>
      <c r="DU5" s="6">
        <v>1</v>
      </c>
      <c r="DV5" s="6">
        <v>1</v>
      </c>
      <c r="DW5" s="16"/>
      <c r="DX5" s="16"/>
      <c r="DY5" s="19">
        <v>1</v>
      </c>
      <c r="DZ5" s="6">
        <v>1</v>
      </c>
      <c r="EA5" s="6">
        <v>1</v>
      </c>
      <c r="EB5" s="6">
        <v>1</v>
      </c>
      <c r="EC5" s="6">
        <v>1</v>
      </c>
      <c r="ED5" s="16"/>
      <c r="EE5" s="16"/>
      <c r="EF5" s="19">
        <v>1</v>
      </c>
      <c r="EG5" s="6">
        <v>1</v>
      </c>
      <c r="EH5" s="6">
        <v>1</v>
      </c>
      <c r="EI5" s="6">
        <v>1</v>
      </c>
      <c r="EJ5" s="6">
        <v>1</v>
      </c>
      <c r="EK5" s="7">
        <f t="shared" ref="EK5:EK39" si="27">IF(SUM(DF5:EJ5)=0,"-",(SUM(DF5:EJ5)))</f>
        <v>22</v>
      </c>
      <c r="EL5" s="7" t="str">
        <f t="shared" ref="EL5:EL39" si="28">IF(COUNTIF(DF5:EJ5,"ป")=0,"-",(COUNTIF(DF5:EJ5,"ป")))</f>
        <v>-</v>
      </c>
      <c r="EM5" s="7" t="str">
        <f t="shared" ref="EM5:EM39" si="29">IF(COUNTIF(DG5:EJ5,"ล")=0,"-",(COUNTIF(DG5:EJ5,"ล")))</f>
        <v>-</v>
      </c>
      <c r="EN5" s="7" t="str">
        <f t="shared" ref="EN5:EN39" si="30">IF(COUNTIF(DF5:EJ5,"ข")=0,"-",(COUNTIF(DF5:EJ5,"ข")))</f>
        <v>-</v>
      </c>
      <c r="EO5" s="5">
        <v>2</v>
      </c>
      <c r="EP5" s="16"/>
      <c r="EQ5" s="16"/>
      <c r="ER5" s="6">
        <v>1</v>
      </c>
      <c r="ES5" s="6">
        <v>1</v>
      </c>
      <c r="ET5" s="6">
        <v>1</v>
      </c>
      <c r="EU5" s="6">
        <v>1</v>
      </c>
      <c r="EV5" s="6">
        <v>1</v>
      </c>
      <c r="EW5" s="16"/>
      <c r="EX5" s="16"/>
      <c r="EY5" s="6">
        <v>1</v>
      </c>
      <c r="EZ5" s="6">
        <v>1</v>
      </c>
      <c r="FA5" s="6">
        <v>1</v>
      </c>
      <c r="FB5" s="6">
        <v>1</v>
      </c>
      <c r="FC5" s="6">
        <v>1</v>
      </c>
      <c r="FD5" s="16"/>
      <c r="FE5" s="16"/>
      <c r="FF5" s="6">
        <v>1</v>
      </c>
      <c r="FG5" s="6">
        <v>1</v>
      </c>
      <c r="FH5" s="6">
        <v>1</v>
      </c>
      <c r="FI5" s="6">
        <v>1</v>
      </c>
      <c r="FJ5" s="6">
        <v>1</v>
      </c>
      <c r="FK5" s="16"/>
      <c r="FL5" s="16"/>
      <c r="FM5" s="19">
        <v>1</v>
      </c>
      <c r="FN5" s="6">
        <v>1</v>
      </c>
      <c r="FO5" s="6">
        <v>1</v>
      </c>
      <c r="FP5" s="6">
        <v>1</v>
      </c>
      <c r="FQ5" s="6">
        <v>1</v>
      </c>
      <c r="FR5" s="16"/>
      <c r="FS5" s="16"/>
      <c r="FT5" s="7">
        <f t="shared" ref="FT5:FT39" si="31">IF(SUM(EP5:FS5)=0,"-",(SUM(EP5:FS5)))</f>
        <v>20</v>
      </c>
      <c r="FU5" s="7" t="str">
        <f t="shared" ref="FU5:FU39" si="32">IF(COUNTIF(EP5:FS5,"ป")=0,"-",(COUNTIF(EP5:FS5,"ป")))</f>
        <v>-</v>
      </c>
      <c r="FV5" s="7" t="str">
        <f t="shared" ref="FV5:FV39" si="33">IF(COUNTIF(EP5:FS5,"ล")=0,"-",(COUNTIF(EP5:FS5,"ล")))</f>
        <v>-</v>
      </c>
      <c r="FW5" s="7" t="str">
        <f t="shared" ref="FW5:FW39" si="34">IF(COUNTIF(EP5:FS5,"ข")=0,"-",(COUNTIF(EP5:FS5,"ข")))</f>
        <v>-</v>
      </c>
      <c r="FX5" s="5">
        <v>2</v>
      </c>
      <c r="FY5" s="19">
        <v>1</v>
      </c>
      <c r="FZ5" s="6">
        <v>1</v>
      </c>
      <c r="GA5" s="6">
        <v>1</v>
      </c>
      <c r="GB5" s="6">
        <v>1</v>
      </c>
      <c r="GC5" s="6">
        <v>1</v>
      </c>
      <c r="GD5" s="16"/>
      <c r="GE5" s="16"/>
      <c r="GF5" s="19">
        <v>1</v>
      </c>
      <c r="GG5" s="6">
        <v>1</v>
      </c>
      <c r="GH5" s="6">
        <v>1</v>
      </c>
      <c r="GI5" s="6">
        <v>1</v>
      </c>
      <c r="GJ5" s="6">
        <v>1</v>
      </c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>
        <v>1</v>
      </c>
      <c r="GY5" s="16"/>
      <c r="GZ5" s="16"/>
      <c r="HA5" s="19">
        <v>1</v>
      </c>
      <c r="HB5" s="19">
        <v>1</v>
      </c>
      <c r="HC5" s="6">
        <v>1</v>
      </c>
      <c r="HD5" s="7">
        <f t="shared" ref="HD5:HD33" si="35">IF(SUM(FY5:HC5)=0,"-",(SUM(FY5:HC5)))</f>
        <v>16</v>
      </c>
      <c r="HE5" s="7" t="str">
        <f t="shared" ref="HE5:HE33" si="36">IF(COUNTIF(FY5:HC5,"ป")=0,"-",(COUNTIF(FY5:HC5,"ป")))</f>
        <v>-</v>
      </c>
      <c r="HF5" s="7" t="str">
        <f t="shared" ref="HF5:HF33" si="37">IF(COUNTIF(FY5:HC5,"ล")=0,"-",(COUNTIF(FY5:HC5,"ล")))</f>
        <v>-</v>
      </c>
      <c r="HG5" s="7" t="str">
        <f t="shared" ref="HG5:HG33" si="38">IF(COUNTIF(FY5:HC5,"ข")=0,"-",(COUNTIF(FY5:HC5,"ข")))</f>
        <v>-</v>
      </c>
      <c r="HH5" s="5">
        <v>2</v>
      </c>
      <c r="HI5" s="6">
        <v>1</v>
      </c>
      <c r="HJ5" s="6">
        <v>1</v>
      </c>
      <c r="HK5" s="16"/>
      <c r="HL5" s="16"/>
      <c r="HM5" s="19">
        <v>1</v>
      </c>
      <c r="HN5" s="6">
        <v>1</v>
      </c>
      <c r="HO5" s="6">
        <v>1</v>
      </c>
      <c r="HP5" s="6">
        <v>1</v>
      </c>
      <c r="HQ5" s="6">
        <v>1</v>
      </c>
      <c r="HR5" s="16"/>
      <c r="HS5" s="16"/>
      <c r="HT5" s="19">
        <v>1</v>
      </c>
      <c r="HU5" s="6">
        <v>1</v>
      </c>
      <c r="HV5" s="6">
        <v>1</v>
      </c>
      <c r="HW5" s="6">
        <v>1</v>
      </c>
      <c r="HX5" s="6">
        <v>1</v>
      </c>
      <c r="HY5" s="16"/>
      <c r="HZ5" s="16"/>
      <c r="IA5" s="19">
        <v>1</v>
      </c>
      <c r="IB5" s="6">
        <v>1</v>
      </c>
      <c r="IC5" s="6">
        <v>1</v>
      </c>
      <c r="ID5" s="6">
        <v>1</v>
      </c>
      <c r="IE5" s="6">
        <v>1</v>
      </c>
      <c r="IF5" s="16"/>
      <c r="IG5" s="16"/>
      <c r="IH5" s="19">
        <v>1</v>
      </c>
      <c r="II5" s="6">
        <v>1</v>
      </c>
      <c r="IJ5" s="6">
        <v>1</v>
      </c>
      <c r="IK5" s="6">
        <v>1</v>
      </c>
      <c r="IL5" s="6">
        <v>1</v>
      </c>
      <c r="IM5" s="7">
        <f t="shared" ref="IM5:IM39" si="39">IF(SUM(HI5:IL5)=0,"-",(SUM(HI5:IL5)))</f>
        <v>22</v>
      </c>
      <c r="IN5" s="7" t="str">
        <f t="shared" ref="IN5:IN39" si="40">IF(COUNTIF(HI5:IL5,"ป")=0,"-",(COUNTIF(HI5:IL5,"ป")))</f>
        <v>-</v>
      </c>
      <c r="IO5" s="7" t="str">
        <f t="shared" ref="IO5:IO39" si="41">IF(COUNTIF(HI5:IL5,"ล")=0,"-",(COUNTIF(HI5:IL5,"ล")))</f>
        <v>-</v>
      </c>
      <c r="IP5" s="7" t="str">
        <f t="shared" ref="IP5:IP39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1</v>
      </c>
      <c r="IV5" s="55"/>
      <c r="IW5" s="6">
        <v>1</v>
      </c>
      <c r="IX5" s="6">
        <v>1</v>
      </c>
      <c r="IY5" s="16"/>
      <c r="IZ5" s="16"/>
      <c r="JA5" s="55"/>
      <c r="JB5" s="6">
        <v>1</v>
      </c>
      <c r="JC5" s="6">
        <v>1</v>
      </c>
      <c r="JD5" s="6">
        <v>1</v>
      </c>
      <c r="JE5" s="6">
        <v>1</v>
      </c>
      <c r="JF5" s="16"/>
      <c r="JG5" s="16"/>
      <c r="JH5" s="6">
        <v>1</v>
      </c>
      <c r="JI5" s="6">
        <v>1</v>
      </c>
      <c r="JJ5" s="6">
        <v>1</v>
      </c>
      <c r="JK5" s="6">
        <v>1</v>
      </c>
      <c r="JL5" s="6">
        <v>1</v>
      </c>
      <c r="JM5" s="16"/>
      <c r="JN5" s="16"/>
      <c r="JO5" s="6">
        <v>1</v>
      </c>
      <c r="JP5" s="6">
        <v>1</v>
      </c>
      <c r="JQ5" s="6">
        <v>1</v>
      </c>
      <c r="JR5" s="6">
        <v>1</v>
      </c>
      <c r="JS5" s="6">
        <v>1</v>
      </c>
      <c r="JT5" s="16"/>
      <c r="JU5" s="16"/>
      <c r="JV5" s="55"/>
      <c r="JW5" s="7">
        <f t="shared" ref="JW5:JW39" si="43">IF(SUM(IR5:JV5)=0,"-",(SUM(IR5:JV5)))</f>
        <v>18</v>
      </c>
      <c r="JX5" s="7" t="str">
        <f t="shared" ref="JX5:JX39" si="44">IF(COUNTIF(IR5:JV5,"ป")=0,"-",(COUNTIF(IR5:JV5,"ป")))</f>
        <v>-</v>
      </c>
      <c r="JY5" s="7" t="str">
        <f t="shared" ref="JY5:JY39" si="45">IF(COUNTIF(IR5:JV5,"ล")=0,"-",(COUNTIF(IR5:JV5,"ล")))</f>
        <v>-</v>
      </c>
      <c r="JZ5" s="7" t="str">
        <f t="shared" ref="JZ5:JZ39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>
        <v>1</v>
      </c>
      <c r="KF5" s="16"/>
      <c r="KG5" s="16"/>
      <c r="KH5" s="6">
        <v>1</v>
      </c>
      <c r="KI5" s="6">
        <v>1</v>
      </c>
      <c r="KJ5" s="6">
        <v>1</v>
      </c>
      <c r="KK5" s="6">
        <v>1</v>
      </c>
      <c r="KL5" s="6">
        <v>1</v>
      </c>
      <c r="KM5" s="16"/>
      <c r="KN5" s="16"/>
      <c r="KO5" s="6">
        <v>1</v>
      </c>
      <c r="KP5" s="6">
        <v>1</v>
      </c>
      <c r="KQ5" s="55"/>
      <c r="KR5" s="6">
        <v>1</v>
      </c>
      <c r="KS5" s="6">
        <v>1</v>
      </c>
      <c r="KT5" s="16"/>
      <c r="KU5" s="16"/>
      <c r="KV5" s="6">
        <v>1</v>
      </c>
      <c r="KW5" s="6">
        <v>1</v>
      </c>
      <c r="KX5" s="6">
        <v>1</v>
      </c>
      <c r="KY5" s="6">
        <v>1</v>
      </c>
      <c r="KZ5" s="6">
        <v>1</v>
      </c>
      <c r="LA5" s="16"/>
      <c r="LB5" s="16"/>
      <c r="LC5" s="6">
        <v>1</v>
      </c>
      <c r="LD5" s="6">
        <v>1</v>
      </c>
      <c r="LE5" s="6">
        <v>1</v>
      </c>
      <c r="LF5" s="6">
        <v>1</v>
      </c>
      <c r="LG5" s="7">
        <f t="shared" ref="LG5:LG39" si="47">IF(SUM(KB5:LF5)=0,"-",(SUM(KB5:LF5)))</f>
        <v>21</v>
      </c>
      <c r="LH5" s="7" t="str">
        <f t="shared" ref="LH5:LH39" si="48">IF(COUNTIF(KB5:LF5,"ป")=0,"-",(COUNTIF(KB5:LF5,"ป")))</f>
        <v>-</v>
      </c>
      <c r="LI5" s="7" t="str">
        <f t="shared" ref="LI5:LI39" si="49">IF(COUNTIF(KB5:LF5,"ล")=0,"-",(COUNTIF(KB5:LF5,"ล")))</f>
        <v>-</v>
      </c>
      <c r="LJ5" s="7" t="str">
        <f t="shared" ref="LJ5:LJ39" si="50">IF(COUNTIF(KB5:LF5,"ข")=0,"-",(COUNTIF(KB5:LF5,"ข")))</f>
        <v>-</v>
      </c>
      <c r="LK5" s="5">
        <v>2</v>
      </c>
      <c r="LL5" s="6">
        <v>1</v>
      </c>
      <c r="LM5" s="16"/>
      <c r="LN5" s="16"/>
      <c r="LO5" s="6">
        <v>1</v>
      </c>
      <c r="LP5" s="6">
        <v>1</v>
      </c>
      <c r="LQ5" s="6">
        <v>1</v>
      </c>
      <c r="LR5" s="6">
        <v>1</v>
      </c>
      <c r="LS5" s="6">
        <v>1</v>
      </c>
      <c r="LT5" s="16"/>
      <c r="LU5" s="16"/>
      <c r="LV5" s="6">
        <v>1</v>
      </c>
      <c r="LW5" s="6">
        <v>1</v>
      </c>
      <c r="LX5" s="6">
        <v>1</v>
      </c>
      <c r="LY5" s="6">
        <v>1</v>
      </c>
      <c r="LZ5" s="6">
        <v>1</v>
      </c>
      <c r="MA5" s="16"/>
      <c r="MB5" s="16"/>
      <c r="MC5" s="6">
        <v>1</v>
      </c>
      <c r="MD5" s="55"/>
      <c r="ME5" s="6">
        <v>1</v>
      </c>
      <c r="MF5" s="6">
        <v>1</v>
      </c>
      <c r="MG5" s="6">
        <v>1</v>
      </c>
      <c r="MH5" s="16"/>
      <c r="MI5" s="16"/>
      <c r="MJ5" s="6">
        <v>1</v>
      </c>
      <c r="MK5" s="6">
        <v>1</v>
      </c>
      <c r="ML5" s="6">
        <v>1</v>
      </c>
      <c r="MM5" s="6">
        <v>1</v>
      </c>
      <c r="MN5" s="7">
        <f t="shared" si="0"/>
        <v>19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>
        <v>1</v>
      </c>
      <c r="MT5" s="16"/>
      <c r="MU5" s="16"/>
      <c r="MV5" s="6">
        <v>1</v>
      </c>
      <c r="MW5" s="6">
        <v>1</v>
      </c>
      <c r="MX5" s="6">
        <v>1</v>
      </c>
      <c r="MY5" s="6">
        <v>1</v>
      </c>
      <c r="MZ5" s="6">
        <v>1</v>
      </c>
      <c r="NA5" s="16"/>
      <c r="NB5" s="16"/>
      <c r="NC5" s="6">
        <v>1</v>
      </c>
      <c r="ND5" s="6">
        <v>1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34" si="51">IF(SUM(MS5:NW5)=0,"-",(SUM(MS5:NW5)))</f>
        <v>9</v>
      </c>
      <c r="NY5" s="7" t="str">
        <f t="shared" ref="NY5:NY34" si="52">IF(COUNTIF(MS5:NW5,"ป")=0,"-",(COUNTIF(MS5:NW5,"ป")))</f>
        <v>-</v>
      </c>
      <c r="NZ5" s="7" t="str">
        <f t="shared" ref="NZ5:NZ34" si="53">IF(COUNTIF(MS5:NW5,"ล")=0,"-",(COUNTIF(MS5:NW5,"ล")))</f>
        <v>-</v>
      </c>
      <c r="OA5" s="7" t="str">
        <f t="shared" ref="OA5:OA34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39" si="55">IF(SUM(OC5:PF5)=0,"-",(SUM(OC5:PF5)))</f>
        <v>-</v>
      </c>
      <c r="PH5" s="7" t="str">
        <f t="shared" ref="PH5:PH39" si="56">IF(COUNTIF(OC5:PF5,"ป")=0,"-",(COUNTIF(OC5:PF5,"ป")))</f>
        <v>-</v>
      </c>
      <c r="PI5" s="7" t="str">
        <f t="shared" ref="PI5:PI39" si="57">IF(COUNTIF(OC5:PF5,"ล")=0,"-",(COUNTIF(OC5:PF5,"ล")))</f>
        <v>-</v>
      </c>
      <c r="PJ5" s="7" t="str">
        <f t="shared" ref="PJ5:PJ39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20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22</v>
      </c>
      <c r="PS5" s="9">
        <f t="shared" si="11"/>
        <v>18</v>
      </c>
      <c r="PT5" s="9">
        <f t="shared" si="12"/>
        <v>21</v>
      </c>
      <c r="PU5" s="9">
        <f t="shared" si="13"/>
        <v>19</v>
      </c>
      <c r="PV5" s="9">
        <f t="shared" ref="PV5:PV34" si="59">IF(SUM(MS5:NW5)=0,"-",(SUM(MS5:NW5)))</f>
        <v>9</v>
      </c>
      <c r="PW5" s="9" t="str">
        <f t="shared" ref="PW5:PW39" si="60">IF(SUM(OC5:PF5)=0,"-",(SUM(OC5:PF5)))</f>
        <v>-</v>
      </c>
      <c r="PX5" s="10">
        <f t="shared" si="14"/>
        <v>200</v>
      </c>
      <c r="PY5" s="10">
        <f t="shared" ref="PY5:PY39" si="61">SUM(PL5:PW5)</f>
        <v>200</v>
      </c>
      <c r="PZ5" s="11">
        <f t="shared" ref="PZ5:PZ39" si="62">(PY5/PX5)*100</f>
        <v>100</v>
      </c>
    </row>
    <row r="6" spans="1:442" ht="21.75">
      <c r="A6" s="61" t="s">
        <v>126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1</v>
      </c>
      <c r="R6" s="6">
        <v>1</v>
      </c>
      <c r="S6" s="6">
        <v>1</v>
      </c>
      <c r="T6" s="6">
        <v>1</v>
      </c>
      <c r="U6" s="16"/>
      <c r="V6" s="16"/>
      <c r="W6" s="19">
        <v>1</v>
      </c>
      <c r="X6" s="6">
        <v>1</v>
      </c>
      <c r="Y6" s="6">
        <v>1</v>
      </c>
      <c r="Z6" s="6">
        <v>1</v>
      </c>
      <c r="AA6" s="6">
        <v>1</v>
      </c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1</v>
      </c>
      <c r="AR6" s="6">
        <v>1</v>
      </c>
      <c r="AS6" s="6">
        <v>1</v>
      </c>
      <c r="AT6" s="6">
        <v>1</v>
      </c>
      <c r="AU6" s="16"/>
      <c r="AV6" s="16"/>
      <c r="AW6" s="19">
        <v>1</v>
      </c>
      <c r="AX6" s="6">
        <v>1</v>
      </c>
      <c r="AY6" s="6">
        <v>1</v>
      </c>
      <c r="AZ6" s="6">
        <v>1</v>
      </c>
      <c r="BA6" s="6">
        <v>1</v>
      </c>
      <c r="BB6" s="16"/>
      <c r="BC6" s="16"/>
      <c r="BD6" s="19">
        <v>1</v>
      </c>
      <c r="BE6" s="6">
        <v>1</v>
      </c>
      <c r="BF6" s="6">
        <v>1</v>
      </c>
      <c r="BG6" s="6">
        <v>1</v>
      </c>
      <c r="BH6" s="6">
        <v>1</v>
      </c>
      <c r="BI6" s="16"/>
      <c r="BJ6" s="16"/>
      <c r="BK6" s="19">
        <v>1</v>
      </c>
      <c r="BL6" s="6">
        <v>1</v>
      </c>
      <c r="BM6" s="6">
        <v>1</v>
      </c>
      <c r="BN6" s="6">
        <v>1</v>
      </c>
      <c r="BO6" s="6">
        <v>1</v>
      </c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1</v>
      </c>
      <c r="BY6" s="6">
        <v>1</v>
      </c>
      <c r="BZ6" s="6">
        <v>1</v>
      </c>
      <c r="CA6" s="6">
        <v>1</v>
      </c>
      <c r="CB6" s="16"/>
      <c r="CC6" s="16"/>
      <c r="CD6" s="19">
        <v>1</v>
      </c>
      <c r="CE6" s="19">
        <v>1</v>
      </c>
      <c r="CF6" s="6">
        <v>1</v>
      </c>
      <c r="CG6" s="6">
        <v>1</v>
      </c>
      <c r="CH6" s="6">
        <v>1</v>
      </c>
      <c r="CI6" s="16"/>
      <c r="CJ6" s="16"/>
      <c r="CK6" s="19">
        <v>1</v>
      </c>
      <c r="CL6" s="6">
        <v>1</v>
      </c>
      <c r="CM6" s="6">
        <v>1</v>
      </c>
      <c r="CN6" s="6">
        <v>1</v>
      </c>
      <c r="CO6" s="6">
        <v>1</v>
      </c>
      <c r="CP6" s="16"/>
      <c r="CQ6" s="16"/>
      <c r="CR6" s="19">
        <v>1</v>
      </c>
      <c r="CS6" s="6">
        <v>1</v>
      </c>
      <c r="CT6" s="6">
        <v>1</v>
      </c>
      <c r="CU6" s="6">
        <v>1</v>
      </c>
      <c r="CV6" s="55"/>
      <c r="CW6" s="16"/>
      <c r="CX6" s="16"/>
      <c r="CY6" s="55"/>
      <c r="CZ6" s="6">
        <v>1</v>
      </c>
      <c r="DA6" s="7">
        <f t="shared" si="23"/>
        <v>20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1</v>
      </c>
      <c r="DM6" s="6">
        <v>1</v>
      </c>
      <c r="DN6" s="6">
        <v>1</v>
      </c>
      <c r="DO6" s="6">
        <v>1</v>
      </c>
      <c r="DP6" s="16"/>
      <c r="DQ6" s="16"/>
      <c r="DR6" s="55"/>
      <c r="DS6" s="6">
        <v>1</v>
      </c>
      <c r="DT6" s="6">
        <v>1</v>
      </c>
      <c r="DU6" s="6">
        <v>1</v>
      </c>
      <c r="DV6" s="6">
        <v>1</v>
      </c>
      <c r="DW6" s="16"/>
      <c r="DX6" s="16"/>
      <c r="DY6" s="19">
        <v>1</v>
      </c>
      <c r="DZ6" s="6">
        <v>1</v>
      </c>
      <c r="EA6" s="6">
        <v>1</v>
      </c>
      <c r="EB6" s="6">
        <v>1</v>
      </c>
      <c r="EC6" s="6">
        <v>1</v>
      </c>
      <c r="ED6" s="16"/>
      <c r="EE6" s="16"/>
      <c r="EF6" s="19">
        <v>1</v>
      </c>
      <c r="EG6" s="6">
        <v>1</v>
      </c>
      <c r="EH6" s="6">
        <v>1</v>
      </c>
      <c r="EI6" s="6">
        <v>1</v>
      </c>
      <c r="EJ6" s="6">
        <v>1</v>
      </c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6">
        <v>1</v>
      </c>
      <c r="ES6" s="6">
        <v>1</v>
      </c>
      <c r="ET6" s="6">
        <v>1</v>
      </c>
      <c r="EU6" s="6">
        <v>1</v>
      </c>
      <c r="EV6" s="6">
        <v>1</v>
      </c>
      <c r="EW6" s="16"/>
      <c r="EX6" s="16"/>
      <c r="EY6" s="6">
        <v>1</v>
      </c>
      <c r="EZ6" s="6">
        <v>1</v>
      </c>
      <c r="FA6" s="6">
        <v>1</v>
      </c>
      <c r="FB6" s="6">
        <v>1</v>
      </c>
      <c r="FC6" s="6">
        <v>1</v>
      </c>
      <c r="FD6" s="16"/>
      <c r="FE6" s="16"/>
      <c r="FF6" s="6">
        <v>1</v>
      </c>
      <c r="FG6" s="6">
        <v>1</v>
      </c>
      <c r="FH6" s="6">
        <v>1</v>
      </c>
      <c r="FI6" s="6">
        <v>1</v>
      </c>
      <c r="FJ6" s="6">
        <v>1</v>
      </c>
      <c r="FK6" s="16"/>
      <c r="FL6" s="16"/>
      <c r="FM6" s="19">
        <v>1</v>
      </c>
      <c r="FN6" s="6">
        <v>1</v>
      </c>
      <c r="FO6" s="6">
        <v>1</v>
      </c>
      <c r="FP6" s="6">
        <v>1</v>
      </c>
      <c r="FQ6" s="6">
        <v>1</v>
      </c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1</v>
      </c>
      <c r="GA6" s="6">
        <v>1</v>
      </c>
      <c r="GB6" s="6">
        <v>1</v>
      </c>
      <c r="GC6" s="6">
        <v>1</v>
      </c>
      <c r="GD6" s="16"/>
      <c r="GE6" s="16"/>
      <c r="GF6" s="19">
        <v>1</v>
      </c>
      <c r="GG6" s="6">
        <v>1</v>
      </c>
      <c r="GH6" s="6">
        <v>1</v>
      </c>
      <c r="GI6" s="6">
        <v>1</v>
      </c>
      <c r="GJ6" s="6">
        <v>1</v>
      </c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>
        <v>1</v>
      </c>
      <c r="GY6" s="16"/>
      <c r="GZ6" s="16"/>
      <c r="HA6" s="19">
        <v>1</v>
      </c>
      <c r="HB6" s="19">
        <v>1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>
        <v>1</v>
      </c>
      <c r="HK6" s="16"/>
      <c r="HL6" s="16"/>
      <c r="HM6" s="19">
        <v>1</v>
      </c>
      <c r="HN6" s="6">
        <v>1</v>
      </c>
      <c r="HO6" s="6">
        <v>1</v>
      </c>
      <c r="HP6" s="6">
        <v>1</v>
      </c>
      <c r="HQ6" s="6">
        <v>1</v>
      </c>
      <c r="HR6" s="16"/>
      <c r="HS6" s="16"/>
      <c r="HT6" s="19">
        <v>1</v>
      </c>
      <c r="HU6" s="6">
        <v>1</v>
      </c>
      <c r="HV6" s="6">
        <v>1</v>
      </c>
      <c r="HW6" s="6">
        <v>1</v>
      </c>
      <c r="HX6" s="6">
        <v>1</v>
      </c>
      <c r="HY6" s="16"/>
      <c r="HZ6" s="16"/>
      <c r="IA6" s="19">
        <v>1</v>
      </c>
      <c r="IB6" s="6">
        <v>1</v>
      </c>
      <c r="IC6" s="6">
        <v>1</v>
      </c>
      <c r="ID6" s="6">
        <v>1</v>
      </c>
      <c r="IE6" s="6">
        <v>1</v>
      </c>
      <c r="IF6" s="16"/>
      <c r="IG6" s="16"/>
      <c r="IH6" s="19">
        <v>1</v>
      </c>
      <c r="II6" s="6">
        <v>1</v>
      </c>
      <c r="IJ6" s="6">
        <v>1</v>
      </c>
      <c r="IK6" s="6">
        <v>1</v>
      </c>
      <c r="IL6" s="6">
        <v>1</v>
      </c>
      <c r="IM6" s="7">
        <f t="shared" si="39"/>
        <v>22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1</v>
      </c>
      <c r="IV6" s="55"/>
      <c r="IW6" s="6">
        <v>1</v>
      </c>
      <c r="IX6" s="6">
        <v>1</v>
      </c>
      <c r="IY6" s="16"/>
      <c r="IZ6" s="16"/>
      <c r="JA6" s="55"/>
      <c r="JB6" s="6">
        <v>1</v>
      </c>
      <c r="JC6" s="6">
        <v>1</v>
      </c>
      <c r="JD6" s="6">
        <v>1</v>
      </c>
      <c r="JE6" s="6">
        <v>1</v>
      </c>
      <c r="JF6" s="16"/>
      <c r="JG6" s="16"/>
      <c r="JH6" s="6">
        <v>1</v>
      </c>
      <c r="JI6" s="6">
        <v>1</v>
      </c>
      <c r="JJ6" s="6">
        <v>1</v>
      </c>
      <c r="JK6" s="6">
        <v>1</v>
      </c>
      <c r="JL6" s="6">
        <v>1</v>
      </c>
      <c r="JM6" s="16"/>
      <c r="JN6" s="16"/>
      <c r="JO6" s="6">
        <v>1</v>
      </c>
      <c r="JP6" s="6">
        <v>1</v>
      </c>
      <c r="JQ6" s="6">
        <v>1</v>
      </c>
      <c r="JR6" s="6">
        <v>1</v>
      </c>
      <c r="JS6" s="6">
        <v>1</v>
      </c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>
        <v>1</v>
      </c>
      <c r="KF6" s="16"/>
      <c r="KG6" s="16"/>
      <c r="KH6" s="6">
        <v>1</v>
      </c>
      <c r="KI6" s="6">
        <v>1</v>
      </c>
      <c r="KJ6" s="6">
        <v>1</v>
      </c>
      <c r="KK6" s="6">
        <v>1</v>
      </c>
      <c r="KL6" s="6">
        <v>1</v>
      </c>
      <c r="KM6" s="16"/>
      <c r="KN6" s="16"/>
      <c r="KO6" s="6">
        <v>1</v>
      </c>
      <c r="KP6" s="6">
        <v>1</v>
      </c>
      <c r="KQ6" s="55"/>
      <c r="KR6" s="6">
        <v>1</v>
      </c>
      <c r="KS6" s="6">
        <v>1</v>
      </c>
      <c r="KT6" s="16"/>
      <c r="KU6" s="16"/>
      <c r="KV6" s="6">
        <v>1</v>
      </c>
      <c r="KW6" s="6">
        <v>1</v>
      </c>
      <c r="KX6" s="6">
        <v>1</v>
      </c>
      <c r="KY6" s="6">
        <v>1</v>
      </c>
      <c r="KZ6" s="6">
        <v>1</v>
      </c>
      <c r="LA6" s="16"/>
      <c r="LB6" s="16"/>
      <c r="LC6" s="6">
        <v>1</v>
      </c>
      <c r="LD6" s="6">
        <v>1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>
        <v>1</v>
      </c>
      <c r="LM6" s="16"/>
      <c r="LN6" s="16"/>
      <c r="LO6" s="6">
        <v>1</v>
      </c>
      <c r="LP6" s="6">
        <v>1</v>
      </c>
      <c r="LQ6" s="6">
        <v>1</v>
      </c>
      <c r="LR6" s="6">
        <v>1</v>
      </c>
      <c r="LS6" s="6">
        <v>1</v>
      </c>
      <c r="LT6" s="16"/>
      <c r="LU6" s="16"/>
      <c r="LV6" s="6">
        <v>1</v>
      </c>
      <c r="LW6" s="6">
        <v>1</v>
      </c>
      <c r="LX6" s="6">
        <v>1</v>
      </c>
      <c r="LY6" s="6">
        <v>1</v>
      </c>
      <c r="LZ6" s="6">
        <v>1</v>
      </c>
      <c r="MA6" s="16"/>
      <c r="MB6" s="16"/>
      <c r="MC6" s="6">
        <v>1</v>
      </c>
      <c r="MD6" s="55"/>
      <c r="ME6" s="6">
        <v>1</v>
      </c>
      <c r="MF6" s="6">
        <v>1</v>
      </c>
      <c r="MG6" s="6">
        <v>1</v>
      </c>
      <c r="MH6" s="16"/>
      <c r="MI6" s="16"/>
      <c r="MJ6" s="6">
        <v>1</v>
      </c>
      <c r="MK6" s="6">
        <v>1</v>
      </c>
      <c r="ML6" s="6">
        <v>1</v>
      </c>
      <c r="MM6" s="6">
        <v>1</v>
      </c>
      <c r="MN6" s="7">
        <f t="shared" si="0"/>
        <v>19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>
        <v>1</v>
      </c>
      <c r="MT6" s="16"/>
      <c r="MU6" s="16"/>
      <c r="MV6" s="6">
        <v>1</v>
      </c>
      <c r="MW6" s="6">
        <v>1</v>
      </c>
      <c r="MX6" s="6">
        <v>1</v>
      </c>
      <c r="MY6" s="6">
        <v>1</v>
      </c>
      <c r="MZ6" s="6">
        <v>1</v>
      </c>
      <c r="NA6" s="16"/>
      <c r="NB6" s="16"/>
      <c r="NC6" s="6">
        <v>1</v>
      </c>
      <c r="ND6" s="6">
        <v>1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20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22</v>
      </c>
      <c r="PS6" s="9">
        <f t="shared" si="11"/>
        <v>18</v>
      </c>
      <c r="PT6" s="9">
        <f t="shared" si="12"/>
        <v>21</v>
      </c>
      <c r="PU6" s="9">
        <f t="shared" si="13"/>
        <v>19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61" t="s">
        <v>127</v>
      </c>
      <c r="B7" s="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6">
        <v>1</v>
      </c>
      <c r="R7" s="6">
        <v>1</v>
      </c>
      <c r="S7" s="6">
        <v>1</v>
      </c>
      <c r="T7" s="6">
        <v>1</v>
      </c>
      <c r="U7" s="16"/>
      <c r="V7" s="16"/>
      <c r="W7" s="19">
        <v>1</v>
      </c>
      <c r="X7" s="6">
        <v>1</v>
      </c>
      <c r="Y7" s="6">
        <v>1</v>
      </c>
      <c r="Z7" s="6">
        <v>1</v>
      </c>
      <c r="AA7" s="6">
        <v>1</v>
      </c>
      <c r="AB7" s="16"/>
      <c r="AC7" s="16"/>
      <c r="AD7" s="19">
        <v>1</v>
      </c>
      <c r="AE7" s="55"/>
      <c r="AF7" s="6">
        <v>1</v>
      </c>
      <c r="AG7" s="6">
        <v>1</v>
      </c>
      <c r="AH7" s="7">
        <f t="shared" si="15"/>
        <v>12</v>
      </c>
      <c r="AI7" s="7" t="str">
        <f t="shared" si="16"/>
        <v>-</v>
      </c>
      <c r="AJ7" s="7" t="str">
        <f t="shared" si="17"/>
        <v>-</v>
      </c>
      <c r="AK7" s="7" t="str">
        <f t="shared" si="18"/>
        <v>-</v>
      </c>
      <c r="AL7" s="5">
        <v>4</v>
      </c>
      <c r="AM7" s="6">
        <v>1</v>
      </c>
      <c r="AN7" s="16"/>
      <c r="AO7" s="16"/>
      <c r="AP7" s="19">
        <v>1</v>
      </c>
      <c r="AQ7" s="6">
        <v>1</v>
      </c>
      <c r="AR7" s="6">
        <v>1</v>
      </c>
      <c r="AS7" s="6">
        <v>1</v>
      </c>
      <c r="AT7" s="6">
        <v>1</v>
      </c>
      <c r="AU7" s="16"/>
      <c r="AV7" s="16"/>
      <c r="AW7" s="19">
        <v>1</v>
      </c>
      <c r="AX7" s="6">
        <v>1</v>
      </c>
      <c r="AY7" s="6">
        <v>1</v>
      </c>
      <c r="AZ7" s="6">
        <v>1</v>
      </c>
      <c r="BA7" s="6">
        <v>1</v>
      </c>
      <c r="BB7" s="16"/>
      <c r="BC7" s="16"/>
      <c r="BD7" s="19">
        <v>1</v>
      </c>
      <c r="BE7" s="6">
        <v>1</v>
      </c>
      <c r="BF7" s="6">
        <v>1</v>
      </c>
      <c r="BG7" s="6">
        <v>1</v>
      </c>
      <c r="BH7" s="6">
        <v>1</v>
      </c>
      <c r="BI7" s="16"/>
      <c r="BJ7" s="16"/>
      <c r="BK7" s="19">
        <v>1</v>
      </c>
      <c r="BL7" s="6">
        <v>1</v>
      </c>
      <c r="BM7" s="6">
        <v>1</v>
      </c>
      <c r="BN7" s="6">
        <v>1</v>
      </c>
      <c r="BO7" s="6">
        <v>1</v>
      </c>
      <c r="BP7" s="16"/>
      <c r="BQ7" s="7">
        <f t="shared" si="19"/>
        <v>21</v>
      </c>
      <c r="BR7" s="7" t="str">
        <f t="shared" si="20"/>
        <v>-</v>
      </c>
      <c r="BS7" s="7" t="str">
        <f t="shared" si="21"/>
        <v>-</v>
      </c>
      <c r="BT7" s="7" t="str">
        <f t="shared" si="22"/>
        <v>-</v>
      </c>
      <c r="BU7" s="5">
        <v>4</v>
      </c>
      <c r="BV7" s="16"/>
      <c r="BW7" s="19">
        <v>1</v>
      </c>
      <c r="BX7" s="6">
        <v>1</v>
      </c>
      <c r="BY7" s="6">
        <v>1</v>
      </c>
      <c r="BZ7" s="6">
        <v>1</v>
      </c>
      <c r="CA7" s="6">
        <v>1</v>
      </c>
      <c r="CB7" s="16"/>
      <c r="CC7" s="16"/>
      <c r="CD7" s="19">
        <v>1</v>
      </c>
      <c r="CE7" s="19">
        <v>1</v>
      </c>
      <c r="CF7" s="6">
        <v>1</v>
      </c>
      <c r="CG7" s="6">
        <v>1</v>
      </c>
      <c r="CH7" s="6">
        <v>1</v>
      </c>
      <c r="CI7" s="16"/>
      <c r="CJ7" s="16"/>
      <c r="CK7" s="19">
        <v>1</v>
      </c>
      <c r="CL7" s="6">
        <v>1</v>
      </c>
      <c r="CM7" s="6">
        <v>1</v>
      </c>
      <c r="CN7" s="6">
        <v>1</v>
      </c>
      <c r="CO7" s="6">
        <v>1</v>
      </c>
      <c r="CP7" s="16"/>
      <c r="CQ7" s="16"/>
      <c r="CR7" s="19">
        <v>1</v>
      </c>
      <c r="CS7" s="6">
        <v>1</v>
      </c>
      <c r="CT7" s="6">
        <v>1</v>
      </c>
      <c r="CU7" s="6">
        <v>1</v>
      </c>
      <c r="CV7" s="55"/>
      <c r="CW7" s="16"/>
      <c r="CX7" s="16"/>
      <c r="CY7" s="55"/>
      <c r="CZ7" s="6">
        <v>1</v>
      </c>
      <c r="DA7" s="7">
        <f t="shared" si="23"/>
        <v>20</v>
      </c>
      <c r="DB7" s="7" t="str">
        <f t="shared" si="24"/>
        <v>-</v>
      </c>
      <c r="DC7" s="7" t="str">
        <f t="shared" si="25"/>
        <v>-</v>
      </c>
      <c r="DD7" s="7" t="str">
        <f t="shared" si="26"/>
        <v>-</v>
      </c>
      <c r="DE7" s="5">
        <v>4</v>
      </c>
      <c r="DF7" s="6">
        <v>1</v>
      </c>
      <c r="DG7" s="6">
        <v>1</v>
      </c>
      <c r="DH7" s="6">
        <v>1</v>
      </c>
      <c r="DI7" s="16"/>
      <c r="DJ7" s="16"/>
      <c r="DK7" s="19">
        <v>1</v>
      </c>
      <c r="DL7" s="6">
        <v>1</v>
      </c>
      <c r="DM7" s="6">
        <v>1</v>
      </c>
      <c r="DN7" s="6">
        <v>1</v>
      </c>
      <c r="DO7" s="6">
        <v>1</v>
      </c>
      <c r="DP7" s="16"/>
      <c r="DQ7" s="16"/>
      <c r="DR7" s="55"/>
      <c r="DS7" s="6">
        <v>1</v>
      </c>
      <c r="DT7" s="6">
        <v>1</v>
      </c>
      <c r="DU7" s="6">
        <v>1</v>
      </c>
      <c r="DV7" s="6">
        <v>1</v>
      </c>
      <c r="DW7" s="16"/>
      <c r="DX7" s="16"/>
      <c r="DY7" s="19">
        <v>1</v>
      </c>
      <c r="DZ7" s="6">
        <v>1</v>
      </c>
      <c r="EA7" s="6">
        <v>1</v>
      </c>
      <c r="EB7" s="6">
        <v>1</v>
      </c>
      <c r="EC7" s="6">
        <v>1</v>
      </c>
      <c r="ED7" s="16"/>
      <c r="EE7" s="16"/>
      <c r="EF7" s="19">
        <v>1</v>
      </c>
      <c r="EG7" s="6">
        <v>1</v>
      </c>
      <c r="EH7" s="6">
        <v>1</v>
      </c>
      <c r="EI7" s="6">
        <v>1</v>
      </c>
      <c r="EJ7" s="6">
        <v>1</v>
      </c>
      <c r="EK7" s="7">
        <f t="shared" si="27"/>
        <v>22</v>
      </c>
      <c r="EL7" s="7" t="str">
        <f t="shared" si="28"/>
        <v>-</v>
      </c>
      <c r="EM7" s="7" t="str">
        <f t="shared" si="29"/>
        <v>-</v>
      </c>
      <c r="EN7" s="7" t="str">
        <f t="shared" si="30"/>
        <v>-</v>
      </c>
      <c r="EO7" s="5">
        <v>4</v>
      </c>
      <c r="EP7" s="16"/>
      <c r="EQ7" s="16"/>
      <c r="ER7" s="6">
        <v>1</v>
      </c>
      <c r="ES7" s="6">
        <v>1</v>
      </c>
      <c r="ET7" s="6">
        <v>1</v>
      </c>
      <c r="EU7" s="6">
        <v>1</v>
      </c>
      <c r="EV7" s="6">
        <v>1</v>
      </c>
      <c r="EW7" s="16"/>
      <c r="EX7" s="16"/>
      <c r="EY7" s="6">
        <v>1</v>
      </c>
      <c r="EZ7" s="6">
        <v>1</v>
      </c>
      <c r="FA7" s="6">
        <v>1</v>
      </c>
      <c r="FB7" s="6">
        <v>1</v>
      </c>
      <c r="FC7" s="6">
        <v>1</v>
      </c>
      <c r="FD7" s="16"/>
      <c r="FE7" s="16"/>
      <c r="FF7" s="6">
        <v>1</v>
      </c>
      <c r="FG7" s="6">
        <v>1</v>
      </c>
      <c r="FH7" s="6">
        <v>1</v>
      </c>
      <c r="FI7" s="6">
        <v>1</v>
      </c>
      <c r="FJ7" s="6">
        <v>1</v>
      </c>
      <c r="FK7" s="16"/>
      <c r="FL7" s="16"/>
      <c r="FM7" s="19">
        <v>1</v>
      </c>
      <c r="FN7" s="6">
        <v>1</v>
      </c>
      <c r="FO7" s="6">
        <v>1</v>
      </c>
      <c r="FP7" s="6">
        <v>1</v>
      </c>
      <c r="FQ7" s="6">
        <v>1</v>
      </c>
      <c r="FR7" s="16"/>
      <c r="FS7" s="16"/>
      <c r="FT7" s="7">
        <f t="shared" si="31"/>
        <v>20</v>
      </c>
      <c r="FU7" s="7" t="str">
        <f t="shared" si="32"/>
        <v>-</v>
      </c>
      <c r="FV7" s="7" t="str">
        <f t="shared" si="33"/>
        <v>-</v>
      </c>
      <c r="FW7" s="7" t="str">
        <f t="shared" si="34"/>
        <v>-</v>
      </c>
      <c r="FX7" s="5">
        <v>4</v>
      </c>
      <c r="FY7" s="19">
        <v>1</v>
      </c>
      <c r="FZ7" s="6">
        <v>1</v>
      </c>
      <c r="GA7" s="6">
        <v>1</v>
      </c>
      <c r="GB7" s="6">
        <v>1</v>
      </c>
      <c r="GC7" s="6">
        <v>1</v>
      </c>
      <c r="GD7" s="16"/>
      <c r="GE7" s="16"/>
      <c r="GF7" s="19">
        <v>1</v>
      </c>
      <c r="GG7" s="6">
        <v>1</v>
      </c>
      <c r="GH7" s="6">
        <v>1</v>
      </c>
      <c r="GI7" s="6">
        <v>1</v>
      </c>
      <c r="GJ7" s="6">
        <v>1</v>
      </c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19">
        <v>1</v>
      </c>
      <c r="GW7" s="19">
        <v>1</v>
      </c>
      <c r="GX7" s="19">
        <v>1</v>
      </c>
      <c r="GY7" s="16"/>
      <c r="GZ7" s="16"/>
      <c r="HA7" s="19">
        <v>1</v>
      </c>
      <c r="HB7" s="19">
        <v>1</v>
      </c>
      <c r="HC7" s="6">
        <v>1</v>
      </c>
      <c r="HD7" s="7">
        <f t="shared" si="35"/>
        <v>16</v>
      </c>
      <c r="HE7" s="7" t="str">
        <f t="shared" si="36"/>
        <v>-</v>
      </c>
      <c r="HF7" s="7" t="str">
        <f t="shared" si="37"/>
        <v>-</v>
      </c>
      <c r="HG7" s="7" t="str">
        <f t="shared" si="38"/>
        <v>-</v>
      </c>
      <c r="HH7" s="5">
        <v>4</v>
      </c>
      <c r="HI7" s="6">
        <v>1</v>
      </c>
      <c r="HJ7" s="6">
        <v>1</v>
      </c>
      <c r="HK7" s="16"/>
      <c r="HL7" s="16"/>
      <c r="HM7" s="19">
        <v>1</v>
      </c>
      <c r="HN7" s="6">
        <v>1</v>
      </c>
      <c r="HO7" s="6">
        <v>1</v>
      </c>
      <c r="HP7" s="6">
        <v>1</v>
      </c>
      <c r="HQ7" s="6">
        <v>1</v>
      </c>
      <c r="HR7" s="16"/>
      <c r="HS7" s="16"/>
      <c r="HT7" s="19">
        <v>1</v>
      </c>
      <c r="HU7" s="6">
        <v>1</v>
      </c>
      <c r="HV7" s="6">
        <v>1</v>
      </c>
      <c r="HW7" s="6">
        <v>1</v>
      </c>
      <c r="HX7" s="6">
        <v>1</v>
      </c>
      <c r="HY7" s="16"/>
      <c r="HZ7" s="16"/>
      <c r="IA7" s="19">
        <v>1</v>
      </c>
      <c r="IB7" s="6">
        <v>1</v>
      </c>
      <c r="IC7" s="6">
        <v>1</v>
      </c>
      <c r="ID7" s="6">
        <v>1</v>
      </c>
      <c r="IE7" s="6">
        <v>1</v>
      </c>
      <c r="IF7" s="16"/>
      <c r="IG7" s="16"/>
      <c r="IH7" s="19">
        <v>1</v>
      </c>
      <c r="II7" s="6">
        <v>1</v>
      </c>
      <c r="IJ7" s="6">
        <v>1</v>
      </c>
      <c r="IK7" s="6">
        <v>1</v>
      </c>
      <c r="IL7" s="6">
        <v>1</v>
      </c>
      <c r="IM7" s="7">
        <f t="shared" si="39"/>
        <v>22</v>
      </c>
      <c r="IN7" s="7" t="str">
        <f t="shared" si="40"/>
        <v>-</v>
      </c>
      <c r="IO7" s="7" t="str">
        <f t="shared" si="41"/>
        <v>-</v>
      </c>
      <c r="IP7" s="7" t="str">
        <f t="shared" si="42"/>
        <v>-</v>
      </c>
      <c r="IQ7" s="5">
        <v>4</v>
      </c>
      <c r="IR7" s="16"/>
      <c r="IS7" s="16"/>
      <c r="IT7" s="19">
        <v>1</v>
      </c>
      <c r="IU7" s="6">
        <v>1</v>
      </c>
      <c r="IV7" s="55"/>
      <c r="IW7" s="6">
        <v>1</v>
      </c>
      <c r="IX7" s="6">
        <v>1</v>
      </c>
      <c r="IY7" s="16"/>
      <c r="IZ7" s="16"/>
      <c r="JA7" s="55"/>
      <c r="JB7" s="6">
        <v>1</v>
      </c>
      <c r="JC7" s="6">
        <v>1</v>
      </c>
      <c r="JD7" s="6">
        <v>1</v>
      </c>
      <c r="JE7" s="6">
        <v>1</v>
      </c>
      <c r="JF7" s="16"/>
      <c r="JG7" s="16"/>
      <c r="JH7" s="6">
        <v>1</v>
      </c>
      <c r="JI7" s="6">
        <v>1</v>
      </c>
      <c r="JJ7" s="6">
        <v>1</v>
      </c>
      <c r="JK7" s="6">
        <v>1</v>
      </c>
      <c r="JL7" s="6">
        <v>1</v>
      </c>
      <c r="JM7" s="16"/>
      <c r="JN7" s="16"/>
      <c r="JO7" s="6">
        <v>1</v>
      </c>
      <c r="JP7" s="6">
        <v>1</v>
      </c>
      <c r="JQ7" s="6">
        <v>1</v>
      </c>
      <c r="JR7" s="6">
        <v>1</v>
      </c>
      <c r="JS7" s="6">
        <v>1</v>
      </c>
      <c r="JT7" s="16"/>
      <c r="JU7" s="16"/>
      <c r="JV7" s="55"/>
      <c r="JW7" s="7">
        <f t="shared" si="43"/>
        <v>18</v>
      </c>
      <c r="JX7" s="7" t="str">
        <f t="shared" si="44"/>
        <v>-</v>
      </c>
      <c r="JY7" s="7" t="str">
        <f t="shared" si="45"/>
        <v>-</v>
      </c>
      <c r="JZ7" s="7" t="str">
        <f t="shared" si="46"/>
        <v>-</v>
      </c>
      <c r="KA7" s="5">
        <v>4</v>
      </c>
      <c r="KB7" s="55"/>
      <c r="KC7" s="6">
        <v>1</v>
      </c>
      <c r="KD7" s="6">
        <v>1</v>
      </c>
      <c r="KE7" s="6">
        <v>1</v>
      </c>
      <c r="KF7" s="16"/>
      <c r="KG7" s="16"/>
      <c r="KH7" s="6">
        <v>1</v>
      </c>
      <c r="KI7" s="6">
        <v>1</v>
      </c>
      <c r="KJ7" s="6">
        <v>1</v>
      </c>
      <c r="KK7" s="6">
        <v>1</v>
      </c>
      <c r="KL7" s="6">
        <v>1</v>
      </c>
      <c r="KM7" s="16"/>
      <c r="KN7" s="16"/>
      <c r="KO7" s="6">
        <v>1</v>
      </c>
      <c r="KP7" s="6">
        <v>1</v>
      </c>
      <c r="KQ7" s="55"/>
      <c r="KR7" s="6">
        <v>1</v>
      </c>
      <c r="KS7" s="6">
        <v>1</v>
      </c>
      <c r="KT7" s="16"/>
      <c r="KU7" s="16"/>
      <c r="KV7" s="6">
        <v>1</v>
      </c>
      <c r="KW7" s="6">
        <v>1</v>
      </c>
      <c r="KX7" s="6">
        <v>1</v>
      </c>
      <c r="KY7" s="6">
        <v>1</v>
      </c>
      <c r="KZ7" s="6">
        <v>1</v>
      </c>
      <c r="LA7" s="16"/>
      <c r="LB7" s="16"/>
      <c r="LC7" s="6">
        <v>1</v>
      </c>
      <c r="LD7" s="6">
        <v>1</v>
      </c>
      <c r="LE7" s="6">
        <v>1</v>
      </c>
      <c r="LF7" s="6">
        <v>1</v>
      </c>
      <c r="LG7" s="7">
        <f t="shared" si="47"/>
        <v>21</v>
      </c>
      <c r="LH7" s="7" t="str">
        <f t="shared" si="48"/>
        <v>-</v>
      </c>
      <c r="LI7" s="7" t="str">
        <f t="shared" si="49"/>
        <v>-</v>
      </c>
      <c r="LJ7" s="7" t="str">
        <f t="shared" si="50"/>
        <v>-</v>
      </c>
      <c r="LK7" s="5">
        <v>4</v>
      </c>
      <c r="LL7" s="6">
        <v>1</v>
      </c>
      <c r="LM7" s="16"/>
      <c r="LN7" s="16"/>
      <c r="LO7" s="6">
        <v>1</v>
      </c>
      <c r="LP7" s="6">
        <v>1</v>
      </c>
      <c r="LQ7" s="6">
        <v>1</v>
      </c>
      <c r="LR7" s="6">
        <v>1</v>
      </c>
      <c r="LS7" s="6">
        <v>1</v>
      </c>
      <c r="LT7" s="16"/>
      <c r="LU7" s="16"/>
      <c r="LV7" s="6">
        <v>1</v>
      </c>
      <c r="LW7" s="6">
        <v>1</v>
      </c>
      <c r="LX7" s="6">
        <v>1</v>
      </c>
      <c r="LY7" s="6">
        <v>1</v>
      </c>
      <c r="LZ7" s="6">
        <v>1</v>
      </c>
      <c r="MA7" s="16"/>
      <c r="MB7" s="16"/>
      <c r="MC7" s="6">
        <v>1</v>
      </c>
      <c r="MD7" s="55"/>
      <c r="ME7" s="6">
        <v>1</v>
      </c>
      <c r="MF7" s="6">
        <v>1</v>
      </c>
      <c r="MG7" s="6">
        <v>1</v>
      </c>
      <c r="MH7" s="16"/>
      <c r="MI7" s="16"/>
      <c r="MJ7" s="6">
        <v>1</v>
      </c>
      <c r="MK7" s="6">
        <v>1</v>
      </c>
      <c r="ML7" s="6">
        <v>1</v>
      </c>
      <c r="MM7" s="6">
        <v>1</v>
      </c>
      <c r="MN7" s="7">
        <f t="shared" si="0"/>
        <v>19</v>
      </c>
      <c r="MO7" s="7" t="str">
        <f t="shared" si="1"/>
        <v>-</v>
      </c>
      <c r="MP7" s="7" t="str">
        <f t="shared" si="2"/>
        <v>-</v>
      </c>
      <c r="MQ7" s="7" t="str">
        <f t="shared" si="3"/>
        <v>-</v>
      </c>
      <c r="MR7" s="5">
        <v>4</v>
      </c>
      <c r="MS7" s="6">
        <v>1</v>
      </c>
      <c r="MT7" s="16"/>
      <c r="MU7" s="16"/>
      <c r="MV7" s="6">
        <v>1</v>
      </c>
      <c r="MW7" s="6">
        <v>1</v>
      </c>
      <c r="MX7" s="6">
        <v>1</v>
      </c>
      <c r="MY7" s="6">
        <v>1</v>
      </c>
      <c r="MZ7" s="6">
        <v>1</v>
      </c>
      <c r="NA7" s="16"/>
      <c r="NB7" s="16"/>
      <c r="NC7" s="6">
        <v>1</v>
      </c>
      <c r="ND7" s="6">
        <v>1</v>
      </c>
      <c r="NE7" s="6">
        <v>1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7">
        <f t="shared" si="51"/>
        <v>9</v>
      </c>
      <c r="NY7" s="7" t="str">
        <f t="shared" si="52"/>
        <v>-</v>
      </c>
      <c r="NZ7" s="7" t="str">
        <f t="shared" si="53"/>
        <v>-</v>
      </c>
      <c r="OA7" s="7" t="str">
        <f t="shared" si="54"/>
        <v>-</v>
      </c>
      <c r="OB7" s="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7" t="str">
        <f t="shared" si="55"/>
        <v>-</v>
      </c>
      <c r="PH7" s="7" t="str">
        <f t="shared" si="56"/>
        <v>-</v>
      </c>
      <c r="PI7" s="7" t="str">
        <f t="shared" si="57"/>
        <v>-</v>
      </c>
      <c r="PJ7" s="7" t="str">
        <f t="shared" si="58"/>
        <v>-</v>
      </c>
      <c r="PK7" s="8">
        <v>4</v>
      </c>
      <c r="PL7" s="9">
        <f t="shared" si="4"/>
        <v>12</v>
      </c>
      <c r="PM7" s="9">
        <f t="shared" si="5"/>
        <v>21</v>
      </c>
      <c r="PN7" s="9">
        <f t="shared" si="6"/>
        <v>20</v>
      </c>
      <c r="PO7" s="9">
        <f t="shared" si="7"/>
        <v>22</v>
      </c>
      <c r="PP7" s="9">
        <f t="shared" si="8"/>
        <v>20</v>
      </c>
      <c r="PQ7" s="9">
        <f t="shared" si="9"/>
        <v>16</v>
      </c>
      <c r="PR7" s="9">
        <f t="shared" si="10"/>
        <v>22</v>
      </c>
      <c r="PS7" s="9">
        <f t="shared" si="11"/>
        <v>18</v>
      </c>
      <c r="PT7" s="9">
        <f t="shared" si="12"/>
        <v>21</v>
      </c>
      <c r="PU7" s="9">
        <f t="shared" si="13"/>
        <v>19</v>
      </c>
      <c r="PV7" s="9">
        <f t="shared" si="59"/>
        <v>9</v>
      </c>
      <c r="PW7" s="9" t="str">
        <f t="shared" si="60"/>
        <v>-</v>
      </c>
      <c r="PX7" s="10">
        <f t="shared" si="14"/>
        <v>200</v>
      </c>
      <c r="PY7" s="10">
        <f t="shared" si="61"/>
        <v>200</v>
      </c>
      <c r="PZ7" s="11">
        <f t="shared" si="62"/>
        <v>100</v>
      </c>
    </row>
    <row r="8" spans="1:442" ht="21.75">
      <c r="A8" s="61" t="s">
        <v>128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1</v>
      </c>
      <c r="R8" s="6">
        <v>1</v>
      </c>
      <c r="S8" s="6">
        <v>1</v>
      </c>
      <c r="T8" s="6">
        <v>1</v>
      </c>
      <c r="U8" s="16"/>
      <c r="V8" s="16"/>
      <c r="W8" s="19">
        <v>1</v>
      </c>
      <c r="X8" s="6">
        <v>1</v>
      </c>
      <c r="Y8" s="6">
        <v>1</v>
      </c>
      <c r="Z8" s="6">
        <v>1</v>
      </c>
      <c r="AA8" s="6">
        <v>1</v>
      </c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1</v>
      </c>
      <c r="AR8" s="6">
        <v>1</v>
      </c>
      <c r="AS8" s="6">
        <v>1</v>
      </c>
      <c r="AT8" s="6">
        <v>1</v>
      </c>
      <c r="AU8" s="16"/>
      <c r="AV8" s="16"/>
      <c r="AW8" s="19">
        <v>1</v>
      </c>
      <c r="AX8" s="6">
        <v>1</v>
      </c>
      <c r="AY8" s="6">
        <v>1</v>
      </c>
      <c r="AZ8" s="6">
        <v>1</v>
      </c>
      <c r="BA8" s="6">
        <v>1</v>
      </c>
      <c r="BB8" s="16"/>
      <c r="BC8" s="16"/>
      <c r="BD8" s="19">
        <v>1</v>
      </c>
      <c r="BE8" s="6">
        <v>1</v>
      </c>
      <c r="BF8" s="6">
        <v>1</v>
      </c>
      <c r="BG8" s="6">
        <v>1</v>
      </c>
      <c r="BH8" s="6">
        <v>1</v>
      </c>
      <c r="BI8" s="16"/>
      <c r="BJ8" s="16"/>
      <c r="BK8" s="19">
        <v>1</v>
      </c>
      <c r="BL8" s="6">
        <v>1</v>
      </c>
      <c r="BM8" s="6">
        <v>1</v>
      </c>
      <c r="BN8" s="6">
        <v>1</v>
      </c>
      <c r="BO8" s="6">
        <v>1</v>
      </c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1</v>
      </c>
      <c r="BY8" s="6">
        <v>1</v>
      </c>
      <c r="BZ8" s="6">
        <v>1</v>
      </c>
      <c r="CA8" s="6">
        <v>1</v>
      </c>
      <c r="CB8" s="16"/>
      <c r="CC8" s="16"/>
      <c r="CD8" s="19">
        <v>1</v>
      </c>
      <c r="CE8" s="19">
        <v>1</v>
      </c>
      <c r="CF8" s="6">
        <v>1</v>
      </c>
      <c r="CG8" s="6">
        <v>1</v>
      </c>
      <c r="CH8" s="6">
        <v>1</v>
      </c>
      <c r="CI8" s="16"/>
      <c r="CJ8" s="16"/>
      <c r="CK8" s="19">
        <v>1</v>
      </c>
      <c r="CL8" s="6">
        <v>1</v>
      </c>
      <c r="CM8" s="6">
        <v>1</v>
      </c>
      <c r="CN8" s="6">
        <v>1</v>
      </c>
      <c r="CO8" s="6">
        <v>1</v>
      </c>
      <c r="CP8" s="16"/>
      <c r="CQ8" s="16"/>
      <c r="CR8" s="19">
        <v>1</v>
      </c>
      <c r="CS8" s="6">
        <v>1</v>
      </c>
      <c r="CT8" s="6">
        <v>1</v>
      </c>
      <c r="CU8" s="6">
        <v>1</v>
      </c>
      <c r="CV8" s="55"/>
      <c r="CW8" s="16"/>
      <c r="CX8" s="16"/>
      <c r="CY8" s="55"/>
      <c r="CZ8" s="6">
        <v>1</v>
      </c>
      <c r="DA8" s="7">
        <f t="shared" si="23"/>
        <v>20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1</v>
      </c>
      <c r="DM8" s="6">
        <v>1</v>
      </c>
      <c r="DN8" s="6">
        <v>1</v>
      </c>
      <c r="DO8" s="6">
        <v>1</v>
      </c>
      <c r="DP8" s="16"/>
      <c r="DQ8" s="16"/>
      <c r="DR8" s="55"/>
      <c r="DS8" s="6">
        <v>1</v>
      </c>
      <c r="DT8" s="6">
        <v>1</v>
      </c>
      <c r="DU8" s="6">
        <v>1</v>
      </c>
      <c r="DV8" s="6">
        <v>1</v>
      </c>
      <c r="DW8" s="16"/>
      <c r="DX8" s="16"/>
      <c r="DY8" s="19">
        <v>1</v>
      </c>
      <c r="DZ8" s="6">
        <v>1</v>
      </c>
      <c r="EA8" s="6">
        <v>1</v>
      </c>
      <c r="EB8" s="6">
        <v>1</v>
      </c>
      <c r="EC8" s="6">
        <v>1</v>
      </c>
      <c r="ED8" s="16"/>
      <c r="EE8" s="16"/>
      <c r="EF8" s="19">
        <v>1</v>
      </c>
      <c r="EG8" s="6">
        <v>1</v>
      </c>
      <c r="EH8" s="6">
        <v>1</v>
      </c>
      <c r="EI8" s="6">
        <v>1</v>
      </c>
      <c r="EJ8" s="6">
        <v>1</v>
      </c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6">
        <v>1</v>
      </c>
      <c r="ES8" s="6">
        <v>1</v>
      </c>
      <c r="ET8" s="6">
        <v>1</v>
      </c>
      <c r="EU8" s="6">
        <v>1</v>
      </c>
      <c r="EV8" s="6">
        <v>1</v>
      </c>
      <c r="EW8" s="16"/>
      <c r="EX8" s="16"/>
      <c r="EY8" s="6">
        <v>1</v>
      </c>
      <c r="EZ8" s="6">
        <v>1</v>
      </c>
      <c r="FA8" s="6">
        <v>1</v>
      </c>
      <c r="FB8" s="6">
        <v>1</v>
      </c>
      <c r="FC8" s="6">
        <v>1</v>
      </c>
      <c r="FD8" s="16"/>
      <c r="FE8" s="16"/>
      <c r="FF8" s="6">
        <v>1</v>
      </c>
      <c r="FG8" s="6">
        <v>1</v>
      </c>
      <c r="FH8" s="6">
        <v>1</v>
      </c>
      <c r="FI8" s="6">
        <v>1</v>
      </c>
      <c r="FJ8" s="6">
        <v>1</v>
      </c>
      <c r="FK8" s="16"/>
      <c r="FL8" s="16"/>
      <c r="FM8" s="19">
        <v>1</v>
      </c>
      <c r="FN8" s="6">
        <v>1</v>
      </c>
      <c r="FO8" s="6">
        <v>1</v>
      </c>
      <c r="FP8" s="6">
        <v>1</v>
      </c>
      <c r="FQ8" s="6">
        <v>1</v>
      </c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1</v>
      </c>
      <c r="GA8" s="6">
        <v>1</v>
      </c>
      <c r="GB8" s="6">
        <v>1</v>
      </c>
      <c r="GC8" s="6">
        <v>1</v>
      </c>
      <c r="GD8" s="16"/>
      <c r="GE8" s="16"/>
      <c r="GF8" s="19">
        <v>1</v>
      </c>
      <c r="GG8" s="6">
        <v>1</v>
      </c>
      <c r="GH8" s="6">
        <v>1</v>
      </c>
      <c r="GI8" s="6">
        <v>1</v>
      </c>
      <c r="GJ8" s="6">
        <v>1</v>
      </c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>
        <v>1</v>
      </c>
      <c r="GY8" s="16"/>
      <c r="GZ8" s="16"/>
      <c r="HA8" s="19">
        <v>1</v>
      </c>
      <c r="HB8" s="19">
        <v>1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>
        <v>1</v>
      </c>
      <c r="HK8" s="16"/>
      <c r="HL8" s="16"/>
      <c r="HM8" s="19">
        <v>1</v>
      </c>
      <c r="HN8" s="6">
        <v>1</v>
      </c>
      <c r="HO8" s="6">
        <v>1</v>
      </c>
      <c r="HP8" s="6">
        <v>1</v>
      </c>
      <c r="HQ8" s="6">
        <v>1</v>
      </c>
      <c r="HR8" s="16"/>
      <c r="HS8" s="16"/>
      <c r="HT8" s="19">
        <v>1</v>
      </c>
      <c r="HU8" s="6">
        <v>1</v>
      </c>
      <c r="HV8" s="6">
        <v>1</v>
      </c>
      <c r="HW8" s="6">
        <v>1</v>
      </c>
      <c r="HX8" s="6">
        <v>1</v>
      </c>
      <c r="HY8" s="16"/>
      <c r="HZ8" s="16"/>
      <c r="IA8" s="19">
        <v>1</v>
      </c>
      <c r="IB8" s="6">
        <v>1</v>
      </c>
      <c r="IC8" s="6">
        <v>1</v>
      </c>
      <c r="ID8" s="6">
        <v>1</v>
      </c>
      <c r="IE8" s="6">
        <v>1</v>
      </c>
      <c r="IF8" s="16"/>
      <c r="IG8" s="16"/>
      <c r="IH8" s="19">
        <v>1</v>
      </c>
      <c r="II8" s="6">
        <v>1</v>
      </c>
      <c r="IJ8" s="6">
        <v>1</v>
      </c>
      <c r="IK8" s="6">
        <v>1</v>
      </c>
      <c r="IL8" s="6">
        <v>1</v>
      </c>
      <c r="IM8" s="7">
        <f t="shared" si="39"/>
        <v>22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1</v>
      </c>
      <c r="IV8" s="55"/>
      <c r="IW8" s="6">
        <v>1</v>
      </c>
      <c r="IX8" s="6">
        <v>1</v>
      </c>
      <c r="IY8" s="16"/>
      <c r="IZ8" s="16"/>
      <c r="JA8" s="55"/>
      <c r="JB8" s="6">
        <v>1</v>
      </c>
      <c r="JC8" s="6">
        <v>1</v>
      </c>
      <c r="JD8" s="6">
        <v>1</v>
      </c>
      <c r="JE8" s="6">
        <v>1</v>
      </c>
      <c r="JF8" s="16"/>
      <c r="JG8" s="16"/>
      <c r="JH8" s="6">
        <v>1</v>
      </c>
      <c r="JI8" s="6">
        <v>1</v>
      </c>
      <c r="JJ8" s="6">
        <v>1</v>
      </c>
      <c r="JK8" s="6">
        <v>1</v>
      </c>
      <c r="JL8" s="6">
        <v>1</v>
      </c>
      <c r="JM8" s="16"/>
      <c r="JN8" s="16"/>
      <c r="JO8" s="6">
        <v>1</v>
      </c>
      <c r="JP8" s="6">
        <v>1</v>
      </c>
      <c r="JQ8" s="6">
        <v>1</v>
      </c>
      <c r="JR8" s="6">
        <v>1</v>
      </c>
      <c r="JS8" s="6">
        <v>1</v>
      </c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>
        <v>1</v>
      </c>
      <c r="KF8" s="16"/>
      <c r="KG8" s="16"/>
      <c r="KH8" s="6">
        <v>1</v>
      </c>
      <c r="KI8" s="6">
        <v>1</v>
      </c>
      <c r="KJ8" s="6">
        <v>1</v>
      </c>
      <c r="KK8" s="6">
        <v>1</v>
      </c>
      <c r="KL8" s="6">
        <v>1</v>
      </c>
      <c r="KM8" s="16"/>
      <c r="KN8" s="16"/>
      <c r="KO8" s="6">
        <v>1</v>
      </c>
      <c r="KP8" s="6">
        <v>1</v>
      </c>
      <c r="KQ8" s="55"/>
      <c r="KR8" s="6">
        <v>1</v>
      </c>
      <c r="KS8" s="6">
        <v>1</v>
      </c>
      <c r="KT8" s="16"/>
      <c r="KU8" s="16"/>
      <c r="KV8" s="6">
        <v>1</v>
      </c>
      <c r="KW8" s="6">
        <v>1</v>
      </c>
      <c r="KX8" s="6">
        <v>1</v>
      </c>
      <c r="KY8" s="6">
        <v>1</v>
      </c>
      <c r="KZ8" s="6">
        <v>1</v>
      </c>
      <c r="LA8" s="16"/>
      <c r="LB8" s="16"/>
      <c r="LC8" s="6">
        <v>1</v>
      </c>
      <c r="LD8" s="6">
        <v>1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>
        <v>1</v>
      </c>
      <c r="LM8" s="16"/>
      <c r="LN8" s="16"/>
      <c r="LO8" s="6">
        <v>1</v>
      </c>
      <c r="LP8" s="6">
        <v>1</v>
      </c>
      <c r="LQ8" s="6">
        <v>1</v>
      </c>
      <c r="LR8" s="6">
        <v>1</v>
      </c>
      <c r="LS8" s="6">
        <v>1</v>
      </c>
      <c r="LT8" s="16"/>
      <c r="LU8" s="16"/>
      <c r="LV8" s="6">
        <v>1</v>
      </c>
      <c r="LW8" s="6">
        <v>1</v>
      </c>
      <c r="LX8" s="6">
        <v>1</v>
      </c>
      <c r="LY8" s="6">
        <v>1</v>
      </c>
      <c r="LZ8" s="6">
        <v>1</v>
      </c>
      <c r="MA8" s="16"/>
      <c r="MB8" s="16"/>
      <c r="MC8" s="6">
        <v>1</v>
      </c>
      <c r="MD8" s="55"/>
      <c r="ME8" s="6">
        <v>1</v>
      </c>
      <c r="MF8" s="6">
        <v>1</v>
      </c>
      <c r="MG8" s="6">
        <v>1</v>
      </c>
      <c r="MH8" s="16"/>
      <c r="MI8" s="16"/>
      <c r="MJ8" s="6">
        <v>1</v>
      </c>
      <c r="MK8" s="6">
        <v>1</v>
      </c>
      <c r="ML8" s="6">
        <v>1</v>
      </c>
      <c r="MM8" s="6">
        <v>1</v>
      </c>
      <c r="MN8" s="7">
        <f t="shared" si="0"/>
        <v>19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>
        <v>1</v>
      </c>
      <c r="MT8" s="16"/>
      <c r="MU8" s="16"/>
      <c r="MV8" s="6">
        <v>1</v>
      </c>
      <c r="MW8" s="6">
        <v>1</v>
      </c>
      <c r="MX8" s="6">
        <v>1</v>
      </c>
      <c r="MY8" s="6">
        <v>1</v>
      </c>
      <c r="MZ8" s="6">
        <v>1</v>
      </c>
      <c r="NA8" s="16"/>
      <c r="NB8" s="16"/>
      <c r="NC8" s="6">
        <v>1</v>
      </c>
      <c r="ND8" s="6">
        <v>1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20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22</v>
      </c>
      <c r="PS8" s="9">
        <f t="shared" si="11"/>
        <v>18</v>
      </c>
      <c r="PT8" s="9">
        <f t="shared" si="12"/>
        <v>21</v>
      </c>
      <c r="PU8" s="9">
        <f t="shared" si="13"/>
        <v>19</v>
      </c>
      <c r="PV8" s="9">
        <f t="shared" si="59"/>
        <v>9</v>
      </c>
      <c r="PW8" s="9" t="str">
        <f t="shared" si="60"/>
        <v>-</v>
      </c>
      <c r="PX8" s="10">
        <f t="shared" si="14"/>
        <v>200</v>
      </c>
      <c r="PY8" s="10">
        <f t="shared" si="61"/>
        <v>200</v>
      </c>
      <c r="PZ8" s="11">
        <f t="shared" si="62"/>
        <v>100</v>
      </c>
    </row>
    <row r="9" spans="1:442" ht="21.75">
      <c r="A9" s="39" t="s">
        <v>129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1</v>
      </c>
      <c r="R9" s="6">
        <v>1</v>
      </c>
      <c r="S9" s="6">
        <v>1</v>
      </c>
      <c r="T9" s="6">
        <v>1</v>
      </c>
      <c r="U9" s="16"/>
      <c r="V9" s="16"/>
      <c r="W9" s="19">
        <v>1</v>
      </c>
      <c r="X9" s="6">
        <v>1</v>
      </c>
      <c r="Y9" s="6">
        <v>1</v>
      </c>
      <c r="Z9" s="6">
        <v>1</v>
      </c>
      <c r="AA9" s="6">
        <v>1</v>
      </c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1</v>
      </c>
      <c r="AR9" s="6">
        <v>1</v>
      </c>
      <c r="AS9" s="6">
        <v>1</v>
      </c>
      <c r="AT9" s="6">
        <v>1</v>
      </c>
      <c r="AU9" s="16"/>
      <c r="AV9" s="16"/>
      <c r="AW9" s="19">
        <v>1</v>
      </c>
      <c r="AX9" s="6">
        <v>1</v>
      </c>
      <c r="AY9" s="6">
        <v>1</v>
      </c>
      <c r="AZ9" s="6">
        <v>1</v>
      </c>
      <c r="BA9" s="6">
        <v>1</v>
      </c>
      <c r="BB9" s="16"/>
      <c r="BC9" s="16"/>
      <c r="BD9" s="19">
        <v>1</v>
      </c>
      <c r="BE9" s="6">
        <v>1</v>
      </c>
      <c r="BF9" s="6">
        <v>1</v>
      </c>
      <c r="BG9" s="6">
        <v>1</v>
      </c>
      <c r="BH9" s="6">
        <v>1</v>
      </c>
      <c r="BI9" s="16"/>
      <c r="BJ9" s="16"/>
      <c r="BK9" s="19">
        <v>1</v>
      </c>
      <c r="BL9" s="6">
        <v>1</v>
      </c>
      <c r="BM9" s="6">
        <v>1</v>
      </c>
      <c r="BN9" s="6">
        <v>1</v>
      </c>
      <c r="BO9" s="6">
        <v>1</v>
      </c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1</v>
      </c>
      <c r="BY9" s="6">
        <v>1</v>
      </c>
      <c r="BZ9" s="6">
        <v>1</v>
      </c>
      <c r="CA9" s="6">
        <v>1</v>
      </c>
      <c r="CB9" s="16"/>
      <c r="CC9" s="16"/>
      <c r="CD9" s="19">
        <v>1</v>
      </c>
      <c r="CE9" s="19">
        <v>1</v>
      </c>
      <c r="CF9" s="6">
        <v>1</v>
      </c>
      <c r="CG9" s="6">
        <v>1</v>
      </c>
      <c r="CH9" s="6">
        <v>1</v>
      </c>
      <c r="CI9" s="16"/>
      <c r="CJ9" s="16"/>
      <c r="CK9" s="19">
        <v>1</v>
      </c>
      <c r="CL9" s="6">
        <v>1</v>
      </c>
      <c r="CM9" s="6">
        <v>1</v>
      </c>
      <c r="CN9" s="6">
        <v>1</v>
      </c>
      <c r="CO9" s="6">
        <v>1</v>
      </c>
      <c r="CP9" s="16"/>
      <c r="CQ9" s="16"/>
      <c r="CR9" s="19">
        <v>1</v>
      </c>
      <c r="CS9" s="6">
        <v>1</v>
      </c>
      <c r="CT9" s="6">
        <v>1</v>
      </c>
      <c r="CU9" s="6">
        <v>1</v>
      </c>
      <c r="CV9" s="55"/>
      <c r="CW9" s="16"/>
      <c r="CX9" s="16"/>
      <c r="CY9" s="55"/>
      <c r="CZ9" s="6">
        <v>1</v>
      </c>
      <c r="DA9" s="7">
        <f t="shared" si="23"/>
        <v>20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1</v>
      </c>
      <c r="DM9" s="6">
        <v>1</v>
      </c>
      <c r="DN9" s="6">
        <v>1</v>
      </c>
      <c r="DO9" s="6">
        <v>1</v>
      </c>
      <c r="DP9" s="16"/>
      <c r="DQ9" s="16"/>
      <c r="DR9" s="55"/>
      <c r="DS9" s="6">
        <v>1</v>
      </c>
      <c r="DT9" s="6">
        <v>1</v>
      </c>
      <c r="DU9" s="6">
        <v>1</v>
      </c>
      <c r="DV9" s="6">
        <v>1</v>
      </c>
      <c r="DW9" s="16"/>
      <c r="DX9" s="16"/>
      <c r="DY9" s="19">
        <v>1</v>
      </c>
      <c r="DZ9" s="6">
        <v>1</v>
      </c>
      <c r="EA9" s="6">
        <v>1</v>
      </c>
      <c r="EB9" s="6">
        <v>1</v>
      </c>
      <c r="EC9" s="6">
        <v>1</v>
      </c>
      <c r="ED9" s="16"/>
      <c r="EE9" s="16"/>
      <c r="EF9" s="19">
        <v>1</v>
      </c>
      <c r="EG9" s="6">
        <v>1</v>
      </c>
      <c r="EH9" s="6">
        <v>1</v>
      </c>
      <c r="EI9" s="6">
        <v>1</v>
      </c>
      <c r="EJ9" s="6">
        <v>1</v>
      </c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6">
        <v>1</v>
      </c>
      <c r="ES9" s="6">
        <v>1</v>
      </c>
      <c r="ET9" s="6">
        <v>1</v>
      </c>
      <c r="EU9" s="6">
        <v>1</v>
      </c>
      <c r="EV9" s="6">
        <v>1</v>
      </c>
      <c r="EW9" s="16"/>
      <c r="EX9" s="16"/>
      <c r="EY9" s="6">
        <v>1</v>
      </c>
      <c r="EZ9" s="6">
        <v>1</v>
      </c>
      <c r="FA9" s="6">
        <v>1</v>
      </c>
      <c r="FB9" s="6">
        <v>1</v>
      </c>
      <c r="FC9" s="6">
        <v>1</v>
      </c>
      <c r="FD9" s="16"/>
      <c r="FE9" s="16"/>
      <c r="FF9" s="6">
        <v>1</v>
      </c>
      <c r="FG9" s="6">
        <v>1</v>
      </c>
      <c r="FH9" s="6">
        <v>1</v>
      </c>
      <c r="FI9" s="6">
        <v>1</v>
      </c>
      <c r="FJ9" s="6">
        <v>1</v>
      </c>
      <c r="FK9" s="16"/>
      <c r="FL9" s="16"/>
      <c r="FM9" s="19">
        <v>1</v>
      </c>
      <c r="FN9" s="6">
        <v>1</v>
      </c>
      <c r="FO9" s="6">
        <v>1</v>
      </c>
      <c r="FP9" s="6">
        <v>1</v>
      </c>
      <c r="FQ9" s="6">
        <v>1</v>
      </c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1</v>
      </c>
      <c r="GA9" s="6">
        <v>1</v>
      </c>
      <c r="GB9" s="6">
        <v>1</v>
      </c>
      <c r="GC9" s="6">
        <v>1</v>
      </c>
      <c r="GD9" s="16"/>
      <c r="GE9" s="16"/>
      <c r="GF9" s="19">
        <v>1</v>
      </c>
      <c r="GG9" s="6">
        <v>1</v>
      </c>
      <c r="GH9" s="6">
        <v>1</v>
      </c>
      <c r="GI9" s="6">
        <v>1</v>
      </c>
      <c r="GJ9" s="6">
        <v>1</v>
      </c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>
        <v>1</v>
      </c>
      <c r="GY9" s="16"/>
      <c r="GZ9" s="16"/>
      <c r="HA9" s="19">
        <v>1</v>
      </c>
      <c r="HB9" s="19">
        <v>1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>
        <v>1</v>
      </c>
      <c r="HK9" s="16"/>
      <c r="HL9" s="16"/>
      <c r="HM9" s="19">
        <v>1</v>
      </c>
      <c r="HN9" s="6">
        <v>1</v>
      </c>
      <c r="HO9" s="6">
        <v>1</v>
      </c>
      <c r="HP9" s="6">
        <v>1</v>
      </c>
      <c r="HQ9" s="6">
        <v>1</v>
      </c>
      <c r="HR9" s="16"/>
      <c r="HS9" s="16"/>
      <c r="HT9" s="19">
        <v>1</v>
      </c>
      <c r="HU9" s="6">
        <v>1</v>
      </c>
      <c r="HV9" s="6">
        <v>1</v>
      </c>
      <c r="HW9" s="6">
        <v>1</v>
      </c>
      <c r="HX9" s="6">
        <v>1</v>
      </c>
      <c r="HY9" s="16"/>
      <c r="HZ9" s="16"/>
      <c r="IA9" s="19">
        <v>1</v>
      </c>
      <c r="IB9" s="6">
        <v>1</v>
      </c>
      <c r="IC9" s="6">
        <v>1</v>
      </c>
      <c r="ID9" s="6">
        <v>1</v>
      </c>
      <c r="IE9" s="6">
        <v>1</v>
      </c>
      <c r="IF9" s="16"/>
      <c r="IG9" s="16"/>
      <c r="IH9" s="19">
        <v>1</v>
      </c>
      <c r="II9" s="6">
        <v>1</v>
      </c>
      <c r="IJ9" s="6">
        <v>1</v>
      </c>
      <c r="IK9" s="6">
        <v>1</v>
      </c>
      <c r="IL9" s="6">
        <v>1</v>
      </c>
      <c r="IM9" s="7">
        <f t="shared" si="39"/>
        <v>22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1</v>
      </c>
      <c r="IV9" s="55"/>
      <c r="IW9" s="6">
        <v>1</v>
      </c>
      <c r="IX9" s="6">
        <v>1</v>
      </c>
      <c r="IY9" s="16"/>
      <c r="IZ9" s="16"/>
      <c r="JA9" s="55"/>
      <c r="JB9" s="6">
        <v>1</v>
      </c>
      <c r="JC9" s="6">
        <v>1</v>
      </c>
      <c r="JD9" s="6">
        <v>1</v>
      </c>
      <c r="JE9" s="6">
        <v>1</v>
      </c>
      <c r="JF9" s="16"/>
      <c r="JG9" s="16"/>
      <c r="JH9" s="6">
        <v>1</v>
      </c>
      <c r="JI9" s="6">
        <v>1</v>
      </c>
      <c r="JJ9" s="6">
        <v>1</v>
      </c>
      <c r="JK9" s="6">
        <v>1</v>
      </c>
      <c r="JL9" s="6">
        <v>1</v>
      </c>
      <c r="JM9" s="16"/>
      <c r="JN9" s="16"/>
      <c r="JO9" s="6">
        <v>1</v>
      </c>
      <c r="JP9" s="6">
        <v>1</v>
      </c>
      <c r="JQ9" s="6">
        <v>1</v>
      </c>
      <c r="JR9" s="6">
        <v>1</v>
      </c>
      <c r="JS9" s="6">
        <v>1</v>
      </c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>
        <v>1</v>
      </c>
      <c r="KF9" s="16"/>
      <c r="KG9" s="16"/>
      <c r="KH9" s="6">
        <v>1</v>
      </c>
      <c r="KI9" s="6">
        <v>1</v>
      </c>
      <c r="KJ9" s="6">
        <v>1</v>
      </c>
      <c r="KK9" s="6">
        <v>1</v>
      </c>
      <c r="KL9" s="6">
        <v>1</v>
      </c>
      <c r="KM9" s="16"/>
      <c r="KN9" s="16"/>
      <c r="KO9" s="6">
        <v>1</v>
      </c>
      <c r="KP9" s="6">
        <v>1</v>
      </c>
      <c r="KQ9" s="55"/>
      <c r="KR9" s="6">
        <v>1</v>
      </c>
      <c r="KS9" s="6">
        <v>1</v>
      </c>
      <c r="KT9" s="16"/>
      <c r="KU9" s="16"/>
      <c r="KV9" s="6">
        <v>1</v>
      </c>
      <c r="KW9" s="6">
        <v>1</v>
      </c>
      <c r="KX9" s="6">
        <v>1</v>
      </c>
      <c r="KY9" s="6">
        <v>1</v>
      </c>
      <c r="KZ9" s="6">
        <v>1</v>
      </c>
      <c r="LA9" s="16"/>
      <c r="LB9" s="16"/>
      <c r="LC9" s="6">
        <v>1</v>
      </c>
      <c r="LD9" s="6">
        <v>1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>
        <v>1</v>
      </c>
      <c r="LM9" s="16"/>
      <c r="LN9" s="16"/>
      <c r="LO9" s="6">
        <v>1</v>
      </c>
      <c r="LP9" s="6">
        <v>1</v>
      </c>
      <c r="LQ9" s="6">
        <v>1</v>
      </c>
      <c r="LR9" s="6">
        <v>1</v>
      </c>
      <c r="LS9" s="6">
        <v>1</v>
      </c>
      <c r="LT9" s="16"/>
      <c r="LU9" s="16"/>
      <c r="LV9" s="6">
        <v>1</v>
      </c>
      <c r="LW9" s="6">
        <v>1</v>
      </c>
      <c r="LX9" s="6">
        <v>1</v>
      </c>
      <c r="LY9" s="6">
        <v>1</v>
      </c>
      <c r="LZ9" s="6">
        <v>1</v>
      </c>
      <c r="MA9" s="16"/>
      <c r="MB9" s="16"/>
      <c r="MC9" s="6">
        <v>1</v>
      </c>
      <c r="MD9" s="55"/>
      <c r="ME9" s="6">
        <v>1</v>
      </c>
      <c r="MF9" s="6">
        <v>1</v>
      </c>
      <c r="MG9" s="6">
        <v>1</v>
      </c>
      <c r="MH9" s="16"/>
      <c r="MI9" s="16"/>
      <c r="MJ9" s="6">
        <v>1</v>
      </c>
      <c r="MK9" s="6">
        <v>1</v>
      </c>
      <c r="ML9" s="6">
        <v>1</v>
      </c>
      <c r="MM9" s="6">
        <v>1</v>
      </c>
      <c r="MN9" s="7">
        <f t="shared" si="0"/>
        <v>19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>
        <v>1</v>
      </c>
      <c r="MT9" s="16"/>
      <c r="MU9" s="16"/>
      <c r="MV9" s="6">
        <v>1</v>
      </c>
      <c r="MW9" s="6">
        <v>1</v>
      </c>
      <c r="MX9" s="6">
        <v>1</v>
      </c>
      <c r="MY9" s="6">
        <v>1</v>
      </c>
      <c r="MZ9" s="6">
        <v>1</v>
      </c>
      <c r="NA9" s="16"/>
      <c r="NB9" s="16"/>
      <c r="NC9" s="6">
        <v>1</v>
      </c>
      <c r="ND9" s="6">
        <v>1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20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22</v>
      </c>
      <c r="PS9" s="9">
        <f t="shared" si="11"/>
        <v>18</v>
      </c>
      <c r="PT9" s="9">
        <f t="shared" si="12"/>
        <v>21</v>
      </c>
      <c r="PU9" s="9">
        <f t="shared" si="13"/>
        <v>19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62" t="s">
        <v>130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1</v>
      </c>
      <c r="R10" s="6">
        <v>1</v>
      </c>
      <c r="S10" s="6">
        <v>1</v>
      </c>
      <c r="T10" s="6">
        <v>1</v>
      </c>
      <c r="U10" s="16"/>
      <c r="V10" s="16"/>
      <c r="W10" s="19">
        <v>1</v>
      </c>
      <c r="X10" s="6">
        <v>1</v>
      </c>
      <c r="Y10" s="6">
        <v>1</v>
      </c>
      <c r="Z10" s="6">
        <v>1</v>
      </c>
      <c r="AA10" s="6">
        <v>1</v>
      </c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1</v>
      </c>
      <c r="AR10" s="6">
        <v>1</v>
      </c>
      <c r="AS10" s="6">
        <v>1</v>
      </c>
      <c r="AT10" s="6">
        <v>1</v>
      </c>
      <c r="AU10" s="16"/>
      <c r="AV10" s="16"/>
      <c r="AW10" s="19">
        <v>1</v>
      </c>
      <c r="AX10" s="6">
        <v>1</v>
      </c>
      <c r="AY10" s="6">
        <v>1</v>
      </c>
      <c r="AZ10" s="6">
        <v>1</v>
      </c>
      <c r="BA10" s="6">
        <v>1</v>
      </c>
      <c r="BB10" s="16"/>
      <c r="BC10" s="16"/>
      <c r="BD10" s="19">
        <v>1</v>
      </c>
      <c r="BE10" s="6">
        <v>1</v>
      </c>
      <c r="BF10" s="6">
        <v>1</v>
      </c>
      <c r="BG10" s="6">
        <v>1</v>
      </c>
      <c r="BH10" s="6">
        <v>1</v>
      </c>
      <c r="BI10" s="16"/>
      <c r="BJ10" s="16"/>
      <c r="BK10" s="19">
        <v>1</v>
      </c>
      <c r="BL10" s="6">
        <v>1</v>
      </c>
      <c r="BM10" s="6">
        <v>1</v>
      </c>
      <c r="BN10" s="6">
        <v>1</v>
      </c>
      <c r="BO10" s="6">
        <v>1</v>
      </c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1</v>
      </c>
      <c r="BY10" s="6">
        <v>1</v>
      </c>
      <c r="BZ10" s="6">
        <v>1</v>
      </c>
      <c r="CA10" s="6">
        <v>1</v>
      </c>
      <c r="CB10" s="16"/>
      <c r="CC10" s="16"/>
      <c r="CD10" s="19">
        <v>1</v>
      </c>
      <c r="CE10" s="19">
        <v>1</v>
      </c>
      <c r="CF10" s="6">
        <v>1</v>
      </c>
      <c r="CG10" s="6">
        <v>1</v>
      </c>
      <c r="CH10" s="6">
        <v>1</v>
      </c>
      <c r="CI10" s="16"/>
      <c r="CJ10" s="16"/>
      <c r="CK10" s="19">
        <v>1</v>
      </c>
      <c r="CL10" s="6">
        <v>1</v>
      </c>
      <c r="CM10" s="6">
        <v>1</v>
      </c>
      <c r="CN10" s="6">
        <v>1</v>
      </c>
      <c r="CO10" s="6">
        <v>1</v>
      </c>
      <c r="CP10" s="16"/>
      <c r="CQ10" s="16"/>
      <c r="CR10" s="19">
        <v>1</v>
      </c>
      <c r="CS10" s="6">
        <v>1</v>
      </c>
      <c r="CT10" s="6">
        <v>1</v>
      </c>
      <c r="CU10" s="6">
        <v>1</v>
      </c>
      <c r="CV10" s="55"/>
      <c r="CW10" s="16"/>
      <c r="CX10" s="16"/>
      <c r="CY10" s="55"/>
      <c r="CZ10" s="6">
        <v>1</v>
      </c>
      <c r="DA10" s="7">
        <f t="shared" si="23"/>
        <v>20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1</v>
      </c>
      <c r="DL10" s="6">
        <v>1</v>
      </c>
      <c r="DM10" s="6">
        <v>1</v>
      </c>
      <c r="DN10" s="6">
        <v>1</v>
      </c>
      <c r="DO10" s="6">
        <v>1</v>
      </c>
      <c r="DP10" s="16"/>
      <c r="DQ10" s="16"/>
      <c r="DR10" s="55"/>
      <c r="DS10" s="6">
        <v>1</v>
      </c>
      <c r="DT10" s="6">
        <v>1</v>
      </c>
      <c r="DU10" s="6">
        <v>1</v>
      </c>
      <c r="DV10" s="6">
        <v>1</v>
      </c>
      <c r="DW10" s="16"/>
      <c r="DX10" s="16"/>
      <c r="DY10" s="19">
        <v>1</v>
      </c>
      <c r="DZ10" s="6">
        <v>1</v>
      </c>
      <c r="EA10" s="6">
        <v>1</v>
      </c>
      <c r="EB10" s="6">
        <v>1</v>
      </c>
      <c r="EC10" s="6">
        <v>1</v>
      </c>
      <c r="ED10" s="16"/>
      <c r="EE10" s="16"/>
      <c r="EF10" s="19">
        <v>1</v>
      </c>
      <c r="EG10" s="6">
        <v>1</v>
      </c>
      <c r="EH10" s="6">
        <v>1</v>
      </c>
      <c r="EI10" s="6">
        <v>1</v>
      </c>
      <c r="EJ10" s="6">
        <v>1</v>
      </c>
      <c r="EK10" s="7">
        <f t="shared" si="27"/>
        <v>22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6">
        <v>1</v>
      </c>
      <c r="ES10" s="6">
        <v>1</v>
      </c>
      <c r="ET10" s="6">
        <v>1</v>
      </c>
      <c r="EU10" s="6">
        <v>1</v>
      </c>
      <c r="EV10" s="6">
        <v>1</v>
      </c>
      <c r="EW10" s="16"/>
      <c r="EX10" s="16"/>
      <c r="EY10" s="6">
        <v>1</v>
      </c>
      <c r="EZ10" s="6">
        <v>1</v>
      </c>
      <c r="FA10" s="6">
        <v>1</v>
      </c>
      <c r="FB10" s="6">
        <v>1</v>
      </c>
      <c r="FC10" s="6">
        <v>1</v>
      </c>
      <c r="FD10" s="16"/>
      <c r="FE10" s="16"/>
      <c r="FF10" s="6">
        <v>1</v>
      </c>
      <c r="FG10" s="6">
        <v>1</v>
      </c>
      <c r="FH10" s="6">
        <v>1</v>
      </c>
      <c r="FI10" s="6">
        <v>1</v>
      </c>
      <c r="FJ10" s="6">
        <v>1</v>
      </c>
      <c r="FK10" s="16"/>
      <c r="FL10" s="16"/>
      <c r="FM10" s="19">
        <v>1</v>
      </c>
      <c r="FN10" s="6">
        <v>1</v>
      </c>
      <c r="FO10" s="6">
        <v>1</v>
      </c>
      <c r="FP10" s="6">
        <v>1</v>
      </c>
      <c r="FQ10" s="6">
        <v>1</v>
      </c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1</v>
      </c>
      <c r="GA10" s="6">
        <v>1</v>
      </c>
      <c r="GB10" s="6">
        <v>1</v>
      </c>
      <c r="GC10" s="6">
        <v>1</v>
      </c>
      <c r="GD10" s="16"/>
      <c r="GE10" s="16"/>
      <c r="GF10" s="19">
        <v>1</v>
      </c>
      <c r="GG10" s="6">
        <v>1</v>
      </c>
      <c r="GH10" s="6">
        <v>1</v>
      </c>
      <c r="GI10" s="6">
        <v>1</v>
      </c>
      <c r="GJ10" s="6">
        <v>1</v>
      </c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>
        <v>1</v>
      </c>
      <c r="GY10" s="16"/>
      <c r="GZ10" s="16"/>
      <c r="HA10" s="19">
        <v>1</v>
      </c>
      <c r="HB10" s="19">
        <v>1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>
        <v>1</v>
      </c>
      <c r="HK10" s="16"/>
      <c r="HL10" s="16"/>
      <c r="HM10" s="19">
        <v>1</v>
      </c>
      <c r="HN10" s="6">
        <v>1</v>
      </c>
      <c r="HO10" s="6">
        <v>1</v>
      </c>
      <c r="HP10" s="6">
        <v>1</v>
      </c>
      <c r="HQ10" s="6">
        <v>1</v>
      </c>
      <c r="HR10" s="16"/>
      <c r="HS10" s="16"/>
      <c r="HT10" s="19">
        <v>1</v>
      </c>
      <c r="HU10" s="6">
        <v>1</v>
      </c>
      <c r="HV10" s="6">
        <v>1</v>
      </c>
      <c r="HW10" s="6">
        <v>1</v>
      </c>
      <c r="HX10" s="6">
        <v>1</v>
      </c>
      <c r="HY10" s="16"/>
      <c r="HZ10" s="16"/>
      <c r="IA10" s="19">
        <v>1</v>
      </c>
      <c r="IB10" s="6">
        <v>1</v>
      </c>
      <c r="IC10" s="6">
        <v>1</v>
      </c>
      <c r="ID10" s="6">
        <v>1</v>
      </c>
      <c r="IE10" s="6">
        <v>1</v>
      </c>
      <c r="IF10" s="16"/>
      <c r="IG10" s="16"/>
      <c r="IH10" s="19">
        <v>1</v>
      </c>
      <c r="II10" s="6">
        <v>1</v>
      </c>
      <c r="IJ10" s="6">
        <v>1</v>
      </c>
      <c r="IK10" s="6">
        <v>1</v>
      </c>
      <c r="IL10" s="6">
        <v>1</v>
      </c>
      <c r="IM10" s="7">
        <f t="shared" si="39"/>
        <v>22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1</v>
      </c>
      <c r="IV10" s="55"/>
      <c r="IW10" s="6">
        <v>1</v>
      </c>
      <c r="IX10" s="6">
        <v>1</v>
      </c>
      <c r="IY10" s="16"/>
      <c r="IZ10" s="16"/>
      <c r="JA10" s="55"/>
      <c r="JB10" s="6">
        <v>1</v>
      </c>
      <c r="JC10" s="6">
        <v>1</v>
      </c>
      <c r="JD10" s="6">
        <v>1</v>
      </c>
      <c r="JE10" s="6">
        <v>1</v>
      </c>
      <c r="JF10" s="16"/>
      <c r="JG10" s="16"/>
      <c r="JH10" s="6">
        <v>1</v>
      </c>
      <c r="JI10" s="6">
        <v>1</v>
      </c>
      <c r="JJ10" s="6">
        <v>1</v>
      </c>
      <c r="JK10" s="6">
        <v>1</v>
      </c>
      <c r="JL10" s="6">
        <v>1</v>
      </c>
      <c r="JM10" s="16"/>
      <c r="JN10" s="16"/>
      <c r="JO10" s="6">
        <v>1</v>
      </c>
      <c r="JP10" s="6">
        <v>1</v>
      </c>
      <c r="JQ10" s="6">
        <v>1</v>
      </c>
      <c r="JR10" s="6">
        <v>1</v>
      </c>
      <c r="JS10" s="6">
        <v>1</v>
      </c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>
        <v>1</v>
      </c>
      <c r="KF10" s="16"/>
      <c r="KG10" s="16"/>
      <c r="KH10" s="6">
        <v>1</v>
      </c>
      <c r="KI10" s="6">
        <v>1</v>
      </c>
      <c r="KJ10" s="6">
        <v>1</v>
      </c>
      <c r="KK10" s="6">
        <v>1</v>
      </c>
      <c r="KL10" s="6">
        <v>1</v>
      </c>
      <c r="KM10" s="16"/>
      <c r="KN10" s="16"/>
      <c r="KO10" s="6">
        <v>1</v>
      </c>
      <c r="KP10" s="6">
        <v>1</v>
      </c>
      <c r="KQ10" s="55"/>
      <c r="KR10" s="6">
        <v>1</v>
      </c>
      <c r="KS10" s="6">
        <v>1</v>
      </c>
      <c r="KT10" s="16"/>
      <c r="KU10" s="16"/>
      <c r="KV10" s="6">
        <v>1</v>
      </c>
      <c r="KW10" s="6">
        <v>1</v>
      </c>
      <c r="KX10" s="6">
        <v>1</v>
      </c>
      <c r="KY10" s="6">
        <v>1</v>
      </c>
      <c r="KZ10" s="6">
        <v>1</v>
      </c>
      <c r="LA10" s="16"/>
      <c r="LB10" s="16"/>
      <c r="LC10" s="6">
        <v>1</v>
      </c>
      <c r="LD10" s="6">
        <v>1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>
        <v>1</v>
      </c>
      <c r="LM10" s="16"/>
      <c r="LN10" s="16"/>
      <c r="LO10" s="6">
        <v>1</v>
      </c>
      <c r="LP10" s="6">
        <v>1</v>
      </c>
      <c r="LQ10" s="6">
        <v>1</v>
      </c>
      <c r="LR10" s="6">
        <v>1</v>
      </c>
      <c r="LS10" s="6">
        <v>1</v>
      </c>
      <c r="LT10" s="16"/>
      <c r="LU10" s="16"/>
      <c r="LV10" s="6">
        <v>1</v>
      </c>
      <c r="LW10" s="6">
        <v>1</v>
      </c>
      <c r="LX10" s="6">
        <v>1</v>
      </c>
      <c r="LY10" s="6">
        <v>1</v>
      </c>
      <c r="LZ10" s="6">
        <v>1</v>
      </c>
      <c r="MA10" s="16"/>
      <c r="MB10" s="16"/>
      <c r="MC10" s="6">
        <v>1</v>
      </c>
      <c r="MD10" s="55"/>
      <c r="ME10" s="6">
        <v>1</v>
      </c>
      <c r="MF10" s="6">
        <v>1</v>
      </c>
      <c r="MG10" s="6">
        <v>1</v>
      </c>
      <c r="MH10" s="16"/>
      <c r="MI10" s="16"/>
      <c r="MJ10" s="6">
        <v>1</v>
      </c>
      <c r="MK10" s="6">
        <v>1</v>
      </c>
      <c r="ML10" s="6">
        <v>1</v>
      </c>
      <c r="MM10" s="6">
        <v>1</v>
      </c>
      <c r="MN10" s="7">
        <f t="shared" si="0"/>
        <v>19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>
        <v>1</v>
      </c>
      <c r="MT10" s="16"/>
      <c r="MU10" s="16"/>
      <c r="MV10" s="6">
        <v>1</v>
      </c>
      <c r="MW10" s="6">
        <v>1</v>
      </c>
      <c r="MX10" s="6">
        <v>1</v>
      </c>
      <c r="MY10" s="6">
        <v>1</v>
      </c>
      <c r="MZ10" s="6">
        <v>1</v>
      </c>
      <c r="NA10" s="16"/>
      <c r="NB10" s="16"/>
      <c r="NC10" s="6">
        <v>1</v>
      </c>
      <c r="ND10" s="6">
        <v>1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20</v>
      </c>
      <c r="PO10" s="9">
        <f t="shared" si="7"/>
        <v>22</v>
      </c>
      <c r="PP10" s="9">
        <f t="shared" si="8"/>
        <v>20</v>
      </c>
      <c r="PQ10" s="9">
        <f t="shared" si="9"/>
        <v>16</v>
      </c>
      <c r="PR10" s="9">
        <f t="shared" si="10"/>
        <v>22</v>
      </c>
      <c r="PS10" s="9">
        <f t="shared" si="11"/>
        <v>18</v>
      </c>
      <c r="PT10" s="9">
        <f t="shared" si="12"/>
        <v>21</v>
      </c>
      <c r="PU10" s="9">
        <f t="shared" si="13"/>
        <v>19</v>
      </c>
      <c r="PV10" s="9">
        <f t="shared" si="59"/>
        <v>9</v>
      </c>
      <c r="PW10" s="9" t="str">
        <f t="shared" si="60"/>
        <v>-</v>
      </c>
      <c r="PX10" s="10">
        <f t="shared" si="14"/>
        <v>200</v>
      </c>
      <c r="PY10" s="10">
        <f t="shared" si="61"/>
        <v>200</v>
      </c>
      <c r="PZ10" s="11">
        <f t="shared" si="62"/>
        <v>100</v>
      </c>
    </row>
    <row r="11" spans="1:442" ht="21.75">
      <c r="A11" s="61" t="s">
        <v>131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1</v>
      </c>
      <c r="R11" s="6">
        <v>1</v>
      </c>
      <c r="S11" s="6">
        <v>1</v>
      </c>
      <c r="T11" s="6">
        <v>1</v>
      </c>
      <c r="U11" s="16"/>
      <c r="V11" s="16"/>
      <c r="W11" s="19">
        <v>1</v>
      </c>
      <c r="X11" s="6">
        <v>1</v>
      </c>
      <c r="Y11" s="6">
        <v>1</v>
      </c>
      <c r="Z11" s="6">
        <v>1</v>
      </c>
      <c r="AA11" s="6">
        <v>1</v>
      </c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1</v>
      </c>
      <c r="AR11" s="6">
        <v>1</v>
      </c>
      <c r="AS11" s="6">
        <v>1</v>
      </c>
      <c r="AT11" s="6">
        <v>1</v>
      </c>
      <c r="AU11" s="16"/>
      <c r="AV11" s="16"/>
      <c r="AW11" s="19">
        <v>1</v>
      </c>
      <c r="AX11" s="6">
        <v>1</v>
      </c>
      <c r="AY11" s="6">
        <v>1</v>
      </c>
      <c r="AZ11" s="6">
        <v>1</v>
      </c>
      <c r="BA11" s="6">
        <v>1</v>
      </c>
      <c r="BB11" s="16"/>
      <c r="BC11" s="16"/>
      <c r="BD11" s="19">
        <v>1</v>
      </c>
      <c r="BE11" s="6">
        <v>1</v>
      </c>
      <c r="BF11" s="6">
        <v>1</v>
      </c>
      <c r="BG11" s="6">
        <v>1</v>
      </c>
      <c r="BH11" s="6">
        <v>1</v>
      </c>
      <c r="BI11" s="16"/>
      <c r="BJ11" s="16"/>
      <c r="BK11" s="19">
        <v>1</v>
      </c>
      <c r="BL11" s="6">
        <v>1</v>
      </c>
      <c r="BM11" s="6">
        <v>1</v>
      </c>
      <c r="BN11" s="6">
        <v>1</v>
      </c>
      <c r="BO11" s="6">
        <v>1</v>
      </c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1</v>
      </c>
      <c r="BY11" s="6">
        <v>1</v>
      </c>
      <c r="BZ11" s="6">
        <v>1</v>
      </c>
      <c r="CA11" s="6">
        <v>1</v>
      </c>
      <c r="CB11" s="16"/>
      <c r="CC11" s="16"/>
      <c r="CD11" s="19">
        <v>1</v>
      </c>
      <c r="CE11" s="19">
        <v>1</v>
      </c>
      <c r="CF11" s="6">
        <v>1</v>
      </c>
      <c r="CG11" s="6">
        <v>1</v>
      </c>
      <c r="CH11" s="6">
        <v>1</v>
      </c>
      <c r="CI11" s="16"/>
      <c r="CJ11" s="16"/>
      <c r="CK11" s="19">
        <v>1</v>
      </c>
      <c r="CL11" s="6">
        <v>1</v>
      </c>
      <c r="CM11" s="6">
        <v>1</v>
      </c>
      <c r="CN11" s="6">
        <v>1</v>
      </c>
      <c r="CO11" s="6">
        <v>1</v>
      </c>
      <c r="CP11" s="16"/>
      <c r="CQ11" s="16"/>
      <c r="CR11" s="19">
        <v>1</v>
      </c>
      <c r="CS11" s="6">
        <v>1</v>
      </c>
      <c r="CT11" s="6">
        <v>1</v>
      </c>
      <c r="CU11" s="6">
        <v>1</v>
      </c>
      <c r="CV11" s="55"/>
      <c r="CW11" s="16"/>
      <c r="CX11" s="16"/>
      <c r="CY11" s="55"/>
      <c r="CZ11" s="6">
        <v>1</v>
      </c>
      <c r="DA11" s="7">
        <f t="shared" si="23"/>
        <v>20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1</v>
      </c>
      <c r="DM11" s="6">
        <v>1</v>
      </c>
      <c r="DN11" s="6">
        <v>1</v>
      </c>
      <c r="DO11" s="6">
        <v>1</v>
      </c>
      <c r="DP11" s="16"/>
      <c r="DQ11" s="16"/>
      <c r="DR11" s="55"/>
      <c r="DS11" s="6">
        <v>1</v>
      </c>
      <c r="DT11" s="6">
        <v>1</v>
      </c>
      <c r="DU11" s="6">
        <v>1</v>
      </c>
      <c r="DV11" s="6">
        <v>1</v>
      </c>
      <c r="DW11" s="16"/>
      <c r="DX11" s="16"/>
      <c r="DY11" s="19">
        <v>1</v>
      </c>
      <c r="DZ11" s="6">
        <v>1</v>
      </c>
      <c r="EA11" s="6">
        <v>1</v>
      </c>
      <c r="EB11" s="6">
        <v>1</v>
      </c>
      <c r="EC11" s="6">
        <v>1</v>
      </c>
      <c r="ED11" s="16"/>
      <c r="EE11" s="16"/>
      <c r="EF11" s="19">
        <v>1</v>
      </c>
      <c r="EG11" s="6">
        <v>1</v>
      </c>
      <c r="EH11" s="6">
        <v>1</v>
      </c>
      <c r="EI11" s="6">
        <v>1</v>
      </c>
      <c r="EJ11" s="6">
        <v>1</v>
      </c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6">
        <v>1</v>
      </c>
      <c r="ES11" s="6">
        <v>1</v>
      </c>
      <c r="ET11" s="6">
        <v>1</v>
      </c>
      <c r="EU11" s="6">
        <v>1</v>
      </c>
      <c r="EV11" s="6">
        <v>1</v>
      </c>
      <c r="EW11" s="16"/>
      <c r="EX11" s="16"/>
      <c r="EY11" s="6">
        <v>1</v>
      </c>
      <c r="EZ11" s="6">
        <v>1</v>
      </c>
      <c r="FA11" s="6">
        <v>1</v>
      </c>
      <c r="FB11" s="6">
        <v>1</v>
      </c>
      <c r="FC11" s="6">
        <v>1</v>
      </c>
      <c r="FD11" s="16"/>
      <c r="FE11" s="16"/>
      <c r="FF11" s="6">
        <v>1</v>
      </c>
      <c r="FG11" s="6">
        <v>1</v>
      </c>
      <c r="FH11" s="6">
        <v>1</v>
      </c>
      <c r="FI11" s="6">
        <v>1</v>
      </c>
      <c r="FJ11" s="6">
        <v>1</v>
      </c>
      <c r="FK11" s="16"/>
      <c r="FL11" s="16"/>
      <c r="FM11" s="19">
        <v>1</v>
      </c>
      <c r="FN11" s="6">
        <v>1</v>
      </c>
      <c r="FO11" s="6">
        <v>1</v>
      </c>
      <c r="FP11" s="6">
        <v>1</v>
      </c>
      <c r="FQ11" s="6">
        <v>1</v>
      </c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1</v>
      </c>
      <c r="GA11" s="6">
        <v>1</v>
      </c>
      <c r="GB11" s="6">
        <v>1</v>
      </c>
      <c r="GC11" s="6">
        <v>1</v>
      </c>
      <c r="GD11" s="16"/>
      <c r="GE11" s="16"/>
      <c r="GF11" s="19">
        <v>1</v>
      </c>
      <c r="GG11" s="6">
        <v>1</v>
      </c>
      <c r="GH11" s="6">
        <v>1</v>
      </c>
      <c r="GI11" s="6">
        <v>1</v>
      </c>
      <c r="GJ11" s="6">
        <v>1</v>
      </c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>
        <v>1</v>
      </c>
      <c r="GY11" s="16"/>
      <c r="GZ11" s="16"/>
      <c r="HA11" s="19">
        <v>1</v>
      </c>
      <c r="HB11" s="19">
        <v>1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>
        <v>1</v>
      </c>
      <c r="HK11" s="16"/>
      <c r="HL11" s="16"/>
      <c r="HM11" s="19">
        <v>1</v>
      </c>
      <c r="HN11" s="6">
        <v>1</v>
      </c>
      <c r="HO11" s="6">
        <v>1</v>
      </c>
      <c r="HP11" s="6">
        <v>1</v>
      </c>
      <c r="HQ11" s="6">
        <v>1</v>
      </c>
      <c r="HR11" s="16"/>
      <c r="HS11" s="16"/>
      <c r="HT11" s="19">
        <v>1</v>
      </c>
      <c r="HU11" s="6">
        <v>1</v>
      </c>
      <c r="HV11" s="6">
        <v>1</v>
      </c>
      <c r="HW11" s="6">
        <v>1</v>
      </c>
      <c r="HX11" s="6">
        <v>1</v>
      </c>
      <c r="HY11" s="16"/>
      <c r="HZ11" s="16"/>
      <c r="IA11" s="19">
        <v>1</v>
      </c>
      <c r="IB11" s="6">
        <v>1</v>
      </c>
      <c r="IC11" s="6">
        <v>1</v>
      </c>
      <c r="ID11" s="6">
        <v>1</v>
      </c>
      <c r="IE11" s="6">
        <v>1</v>
      </c>
      <c r="IF11" s="16"/>
      <c r="IG11" s="16"/>
      <c r="IH11" s="19">
        <v>1</v>
      </c>
      <c r="II11" s="6">
        <v>1</v>
      </c>
      <c r="IJ11" s="6">
        <v>1</v>
      </c>
      <c r="IK11" s="6">
        <v>1</v>
      </c>
      <c r="IL11" s="6">
        <v>1</v>
      </c>
      <c r="IM11" s="7">
        <f t="shared" si="39"/>
        <v>22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1</v>
      </c>
      <c r="IV11" s="55"/>
      <c r="IW11" s="6">
        <v>1</v>
      </c>
      <c r="IX11" s="6">
        <v>1</v>
      </c>
      <c r="IY11" s="16"/>
      <c r="IZ11" s="16"/>
      <c r="JA11" s="55"/>
      <c r="JB11" s="6">
        <v>1</v>
      </c>
      <c r="JC11" s="6">
        <v>1</v>
      </c>
      <c r="JD11" s="6">
        <v>1</v>
      </c>
      <c r="JE11" s="6">
        <v>1</v>
      </c>
      <c r="JF11" s="16"/>
      <c r="JG11" s="16"/>
      <c r="JH11" s="6">
        <v>1</v>
      </c>
      <c r="JI11" s="6">
        <v>1</v>
      </c>
      <c r="JJ11" s="6">
        <v>1</v>
      </c>
      <c r="JK11" s="6">
        <v>1</v>
      </c>
      <c r="JL11" s="6">
        <v>1</v>
      </c>
      <c r="JM11" s="16"/>
      <c r="JN11" s="16"/>
      <c r="JO11" s="6">
        <v>1</v>
      </c>
      <c r="JP11" s="6">
        <v>1</v>
      </c>
      <c r="JQ11" s="6">
        <v>1</v>
      </c>
      <c r="JR11" s="6">
        <v>1</v>
      </c>
      <c r="JS11" s="6">
        <v>1</v>
      </c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>
        <v>1</v>
      </c>
      <c r="KF11" s="16"/>
      <c r="KG11" s="16"/>
      <c r="KH11" s="6">
        <v>1</v>
      </c>
      <c r="KI11" s="6">
        <v>1</v>
      </c>
      <c r="KJ11" s="6">
        <v>1</v>
      </c>
      <c r="KK11" s="6">
        <v>1</v>
      </c>
      <c r="KL11" s="6">
        <v>1</v>
      </c>
      <c r="KM11" s="16"/>
      <c r="KN11" s="16"/>
      <c r="KO11" s="6">
        <v>1</v>
      </c>
      <c r="KP11" s="6">
        <v>1</v>
      </c>
      <c r="KQ11" s="55"/>
      <c r="KR11" s="6">
        <v>1</v>
      </c>
      <c r="KS11" s="6">
        <v>1</v>
      </c>
      <c r="KT11" s="16"/>
      <c r="KU11" s="16"/>
      <c r="KV11" s="6">
        <v>1</v>
      </c>
      <c r="KW11" s="6">
        <v>1</v>
      </c>
      <c r="KX11" s="6">
        <v>1</v>
      </c>
      <c r="KY11" s="6">
        <v>1</v>
      </c>
      <c r="KZ11" s="6">
        <v>1</v>
      </c>
      <c r="LA11" s="16"/>
      <c r="LB11" s="16"/>
      <c r="LC11" s="6">
        <v>1</v>
      </c>
      <c r="LD11" s="6">
        <v>1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>
        <v>1</v>
      </c>
      <c r="LM11" s="16"/>
      <c r="LN11" s="16"/>
      <c r="LO11" s="6">
        <v>1</v>
      </c>
      <c r="LP11" s="6">
        <v>1</v>
      </c>
      <c r="LQ11" s="6">
        <v>1</v>
      </c>
      <c r="LR11" s="6">
        <v>1</v>
      </c>
      <c r="LS11" s="6">
        <v>1</v>
      </c>
      <c r="LT11" s="16"/>
      <c r="LU11" s="16"/>
      <c r="LV11" s="6">
        <v>1</v>
      </c>
      <c r="LW11" s="6">
        <v>1</v>
      </c>
      <c r="LX11" s="6">
        <v>1</v>
      </c>
      <c r="LY11" s="6">
        <v>1</v>
      </c>
      <c r="LZ11" s="6">
        <v>1</v>
      </c>
      <c r="MA11" s="16"/>
      <c r="MB11" s="16"/>
      <c r="MC11" s="6">
        <v>1</v>
      </c>
      <c r="MD11" s="55"/>
      <c r="ME11" s="6">
        <v>1</v>
      </c>
      <c r="MF11" s="6">
        <v>1</v>
      </c>
      <c r="MG11" s="6">
        <v>1</v>
      </c>
      <c r="MH11" s="16"/>
      <c r="MI11" s="16"/>
      <c r="MJ11" s="6">
        <v>1</v>
      </c>
      <c r="MK11" s="6">
        <v>1</v>
      </c>
      <c r="ML11" s="6">
        <v>1</v>
      </c>
      <c r="MM11" s="6">
        <v>1</v>
      </c>
      <c r="MN11" s="7">
        <f t="shared" si="0"/>
        <v>19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>
        <v>1</v>
      </c>
      <c r="MT11" s="16"/>
      <c r="MU11" s="16"/>
      <c r="MV11" s="6">
        <v>1</v>
      </c>
      <c r="MW11" s="6">
        <v>1</v>
      </c>
      <c r="MX11" s="6">
        <v>1</v>
      </c>
      <c r="MY11" s="6">
        <v>1</v>
      </c>
      <c r="MZ11" s="6">
        <v>1</v>
      </c>
      <c r="NA11" s="16"/>
      <c r="NB11" s="16"/>
      <c r="NC11" s="6">
        <v>1</v>
      </c>
      <c r="ND11" s="6">
        <v>1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20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22</v>
      </c>
      <c r="PS11" s="9">
        <f t="shared" si="11"/>
        <v>18</v>
      </c>
      <c r="PT11" s="9">
        <f t="shared" si="12"/>
        <v>21</v>
      </c>
      <c r="PU11" s="9">
        <f t="shared" si="13"/>
        <v>19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61" t="s">
        <v>132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1</v>
      </c>
      <c r="R12" s="6">
        <v>1</v>
      </c>
      <c r="S12" s="6">
        <v>1</v>
      </c>
      <c r="T12" s="6">
        <v>1</v>
      </c>
      <c r="U12" s="16"/>
      <c r="V12" s="16"/>
      <c r="W12" s="19">
        <v>1</v>
      </c>
      <c r="X12" s="6">
        <v>1</v>
      </c>
      <c r="Y12" s="6">
        <v>1</v>
      </c>
      <c r="Z12" s="6">
        <v>1</v>
      </c>
      <c r="AA12" s="6">
        <v>1</v>
      </c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1</v>
      </c>
      <c r="AR12" s="6">
        <v>1</v>
      </c>
      <c r="AS12" s="6">
        <v>1</v>
      </c>
      <c r="AT12" s="6">
        <v>1</v>
      </c>
      <c r="AU12" s="16"/>
      <c r="AV12" s="16"/>
      <c r="AW12" s="19">
        <v>1</v>
      </c>
      <c r="AX12" s="6">
        <v>1</v>
      </c>
      <c r="AY12" s="6">
        <v>1</v>
      </c>
      <c r="AZ12" s="6">
        <v>1</v>
      </c>
      <c r="BA12" s="6">
        <v>1</v>
      </c>
      <c r="BB12" s="16"/>
      <c r="BC12" s="16"/>
      <c r="BD12" s="19">
        <v>1</v>
      </c>
      <c r="BE12" s="6">
        <v>1</v>
      </c>
      <c r="BF12" s="6">
        <v>1</v>
      </c>
      <c r="BG12" s="6">
        <v>1</v>
      </c>
      <c r="BH12" s="6">
        <v>1</v>
      </c>
      <c r="BI12" s="16"/>
      <c r="BJ12" s="16"/>
      <c r="BK12" s="19">
        <v>1</v>
      </c>
      <c r="BL12" s="6">
        <v>1</v>
      </c>
      <c r="BM12" s="6">
        <v>1</v>
      </c>
      <c r="BN12" s="6">
        <v>1</v>
      </c>
      <c r="BO12" s="6">
        <v>1</v>
      </c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1</v>
      </c>
      <c r="BY12" s="6">
        <v>1</v>
      </c>
      <c r="BZ12" s="6">
        <v>1</v>
      </c>
      <c r="CA12" s="6">
        <v>1</v>
      </c>
      <c r="CB12" s="16"/>
      <c r="CC12" s="16"/>
      <c r="CD12" s="19">
        <v>1</v>
      </c>
      <c r="CE12" s="19">
        <v>1</v>
      </c>
      <c r="CF12" s="6">
        <v>1</v>
      </c>
      <c r="CG12" s="6">
        <v>1</v>
      </c>
      <c r="CH12" s="6">
        <v>1</v>
      </c>
      <c r="CI12" s="16"/>
      <c r="CJ12" s="16"/>
      <c r="CK12" s="19">
        <v>1</v>
      </c>
      <c r="CL12" s="6">
        <v>1</v>
      </c>
      <c r="CM12" s="6">
        <v>1</v>
      </c>
      <c r="CN12" s="6">
        <v>1</v>
      </c>
      <c r="CO12" s="6">
        <v>1</v>
      </c>
      <c r="CP12" s="16"/>
      <c r="CQ12" s="16"/>
      <c r="CR12" s="19">
        <v>1</v>
      </c>
      <c r="CS12" s="6">
        <v>1</v>
      </c>
      <c r="CT12" s="6">
        <v>1</v>
      </c>
      <c r="CU12" s="6">
        <v>1</v>
      </c>
      <c r="CV12" s="55"/>
      <c r="CW12" s="16"/>
      <c r="CX12" s="16"/>
      <c r="CY12" s="55"/>
      <c r="CZ12" s="6">
        <v>1</v>
      </c>
      <c r="DA12" s="7">
        <f t="shared" si="23"/>
        <v>20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1</v>
      </c>
      <c r="DM12" s="6">
        <v>1</v>
      </c>
      <c r="DN12" s="6">
        <v>1</v>
      </c>
      <c r="DO12" s="6">
        <v>1</v>
      </c>
      <c r="DP12" s="16"/>
      <c r="DQ12" s="16"/>
      <c r="DR12" s="55"/>
      <c r="DS12" s="6">
        <v>1</v>
      </c>
      <c r="DT12" s="6">
        <v>1</v>
      </c>
      <c r="DU12" s="6">
        <v>1</v>
      </c>
      <c r="DV12" s="6">
        <v>1</v>
      </c>
      <c r="DW12" s="16"/>
      <c r="DX12" s="16"/>
      <c r="DY12" s="19">
        <v>1</v>
      </c>
      <c r="DZ12" s="6">
        <v>1</v>
      </c>
      <c r="EA12" s="6">
        <v>1</v>
      </c>
      <c r="EB12" s="6">
        <v>1</v>
      </c>
      <c r="EC12" s="6">
        <v>1</v>
      </c>
      <c r="ED12" s="16"/>
      <c r="EE12" s="16"/>
      <c r="EF12" s="19">
        <v>1</v>
      </c>
      <c r="EG12" s="6">
        <v>1</v>
      </c>
      <c r="EH12" s="6">
        <v>1</v>
      </c>
      <c r="EI12" s="6">
        <v>1</v>
      </c>
      <c r="EJ12" s="6">
        <v>1</v>
      </c>
      <c r="EK12" s="7">
        <f t="shared" si="27"/>
        <v>22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6">
        <v>1</v>
      </c>
      <c r="ES12" s="6">
        <v>1</v>
      </c>
      <c r="ET12" s="6">
        <v>1</v>
      </c>
      <c r="EU12" s="6">
        <v>1</v>
      </c>
      <c r="EV12" s="6">
        <v>1</v>
      </c>
      <c r="EW12" s="16"/>
      <c r="EX12" s="16"/>
      <c r="EY12" s="6">
        <v>1</v>
      </c>
      <c r="EZ12" s="6">
        <v>1</v>
      </c>
      <c r="FA12" s="6">
        <v>1</v>
      </c>
      <c r="FB12" s="6">
        <v>1</v>
      </c>
      <c r="FC12" s="6">
        <v>1</v>
      </c>
      <c r="FD12" s="16"/>
      <c r="FE12" s="16"/>
      <c r="FF12" s="6">
        <v>1</v>
      </c>
      <c r="FG12" s="6">
        <v>1</v>
      </c>
      <c r="FH12" s="6">
        <v>1</v>
      </c>
      <c r="FI12" s="6">
        <v>1</v>
      </c>
      <c r="FJ12" s="6">
        <v>1</v>
      </c>
      <c r="FK12" s="16"/>
      <c r="FL12" s="16"/>
      <c r="FM12" s="19">
        <v>1</v>
      </c>
      <c r="FN12" s="6">
        <v>1</v>
      </c>
      <c r="FO12" s="6">
        <v>1</v>
      </c>
      <c r="FP12" s="6">
        <v>1</v>
      </c>
      <c r="FQ12" s="6">
        <v>1</v>
      </c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1</v>
      </c>
      <c r="GA12" s="6">
        <v>1</v>
      </c>
      <c r="GB12" s="6">
        <v>1</v>
      </c>
      <c r="GC12" s="6">
        <v>1</v>
      </c>
      <c r="GD12" s="16"/>
      <c r="GE12" s="16"/>
      <c r="GF12" s="19">
        <v>1</v>
      </c>
      <c r="GG12" s="6">
        <v>1</v>
      </c>
      <c r="GH12" s="6">
        <v>1</v>
      </c>
      <c r="GI12" s="6">
        <v>1</v>
      </c>
      <c r="GJ12" s="6">
        <v>1</v>
      </c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>
        <v>1</v>
      </c>
      <c r="GY12" s="16"/>
      <c r="GZ12" s="16"/>
      <c r="HA12" s="19">
        <v>1</v>
      </c>
      <c r="HB12" s="19">
        <v>1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>
        <v>1</v>
      </c>
      <c r="HK12" s="16"/>
      <c r="HL12" s="16"/>
      <c r="HM12" s="19">
        <v>1</v>
      </c>
      <c r="HN12" s="6">
        <v>1</v>
      </c>
      <c r="HO12" s="6">
        <v>1</v>
      </c>
      <c r="HP12" s="6">
        <v>1</v>
      </c>
      <c r="HQ12" s="6">
        <v>1</v>
      </c>
      <c r="HR12" s="16"/>
      <c r="HS12" s="16"/>
      <c r="HT12" s="19">
        <v>1</v>
      </c>
      <c r="HU12" s="6">
        <v>1</v>
      </c>
      <c r="HV12" s="6">
        <v>1</v>
      </c>
      <c r="HW12" s="6">
        <v>1</v>
      </c>
      <c r="HX12" s="6">
        <v>1</v>
      </c>
      <c r="HY12" s="16"/>
      <c r="HZ12" s="16"/>
      <c r="IA12" s="19">
        <v>1</v>
      </c>
      <c r="IB12" s="6">
        <v>1</v>
      </c>
      <c r="IC12" s="6">
        <v>1</v>
      </c>
      <c r="ID12" s="6">
        <v>1</v>
      </c>
      <c r="IE12" s="6">
        <v>1</v>
      </c>
      <c r="IF12" s="16"/>
      <c r="IG12" s="16"/>
      <c r="IH12" s="19">
        <v>1</v>
      </c>
      <c r="II12" s="6">
        <v>1</v>
      </c>
      <c r="IJ12" s="6">
        <v>1</v>
      </c>
      <c r="IK12" s="6">
        <v>1</v>
      </c>
      <c r="IL12" s="6">
        <v>1</v>
      </c>
      <c r="IM12" s="7">
        <f t="shared" si="39"/>
        <v>22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1</v>
      </c>
      <c r="IV12" s="55"/>
      <c r="IW12" s="6">
        <v>1</v>
      </c>
      <c r="IX12" s="6">
        <v>1</v>
      </c>
      <c r="IY12" s="16"/>
      <c r="IZ12" s="16"/>
      <c r="JA12" s="55"/>
      <c r="JB12" s="6">
        <v>1</v>
      </c>
      <c r="JC12" s="6">
        <v>1</v>
      </c>
      <c r="JD12" s="6">
        <v>1</v>
      </c>
      <c r="JE12" s="6">
        <v>1</v>
      </c>
      <c r="JF12" s="16"/>
      <c r="JG12" s="16"/>
      <c r="JH12" s="6">
        <v>1</v>
      </c>
      <c r="JI12" s="6">
        <v>1</v>
      </c>
      <c r="JJ12" s="6">
        <v>1</v>
      </c>
      <c r="JK12" s="6">
        <v>1</v>
      </c>
      <c r="JL12" s="6">
        <v>1</v>
      </c>
      <c r="JM12" s="16"/>
      <c r="JN12" s="16"/>
      <c r="JO12" s="6">
        <v>1</v>
      </c>
      <c r="JP12" s="6">
        <v>1</v>
      </c>
      <c r="JQ12" s="6">
        <v>1</v>
      </c>
      <c r="JR12" s="6">
        <v>1</v>
      </c>
      <c r="JS12" s="6">
        <v>1</v>
      </c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>
        <v>1</v>
      </c>
      <c r="KF12" s="16"/>
      <c r="KG12" s="16"/>
      <c r="KH12" s="6">
        <v>1</v>
      </c>
      <c r="KI12" s="6">
        <v>1</v>
      </c>
      <c r="KJ12" s="6">
        <v>1</v>
      </c>
      <c r="KK12" s="6">
        <v>1</v>
      </c>
      <c r="KL12" s="6">
        <v>1</v>
      </c>
      <c r="KM12" s="16"/>
      <c r="KN12" s="16"/>
      <c r="KO12" s="6">
        <v>1</v>
      </c>
      <c r="KP12" s="6">
        <v>1</v>
      </c>
      <c r="KQ12" s="55"/>
      <c r="KR12" s="6">
        <v>1</v>
      </c>
      <c r="KS12" s="6">
        <v>1</v>
      </c>
      <c r="KT12" s="16"/>
      <c r="KU12" s="16"/>
      <c r="KV12" s="6">
        <v>1</v>
      </c>
      <c r="KW12" s="6">
        <v>1</v>
      </c>
      <c r="KX12" s="6">
        <v>1</v>
      </c>
      <c r="KY12" s="6">
        <v>1</v>
      </c>
      <c r="KZ12" s="6">
        <v>1</v>
      </c>
      <c r="LA12" s="16"/>
      <c r="LB12" s="16"/>
      <c r="LC12" s="6">
        <v>1</v>
      </c>
      <c r="LD12" s="6">
        <v>1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>
        <v>1</v>
      </c>
      <c r="LM12" s="16"/>
      <c r="LN12" s="16"/>
      <c r="LO12" s="6">
        <v>1</v>
      </c>
      <c r="LP12" s="6">
        <v>1</v>
      </c>
      <c r="LQ12" s="6">
        <v>1</v>
      </c>
      <c r="LR12" s="6">
        <v>1</v>
      </c>
      <c r="LS12" s="6">
        <v>1</v>
      </c>
      <c r="LT12" s="16"/>
      <c r="LU12" s="16"/>
      <c r="LV12" s="6">
        <v>1</v>
      </c>
      <c r="LW12" s="6">
        <v>1</v>
      </c>
      <c r="LX12" s="6">
        <v>1</v>
      </c>
      <c r="LY12" s="6">
        <v>1</v>
      </c>
      <c r="LZ12" s="6">
        <v>1</v>
      </c>
      <c r="MA12" s="16"/>
      <c r="MB12" s="16"/>
      <c r="MC12" s="6">
        <v>1</v>
      </c>
      <c r="MD12" s="55"/>
      <c r="ME12" s="6">
        <v>1</v>
      </c>
      <c r="MF12" s="6">
        <v>1</v>
      </c>
      <c r="MG12" s="6">
        <v>1</v>
      </c>
      <c r="MH12" s="16"/>
      <c r="MI12" s="16"/>
      <c r="MJ12" s="6">
        <v>1</v>
      </c>
      <c r="MK12" s="6">
        <v>1</v>
      </c>
      <c r="ML12" s="6">
        <v>1</v>
      </c>
      <c r="MM12" s="6">
        <v>1</v>
      </c>
      <c r="MN12" s="7">
        <f t="shared" si="0"/>
        <v>19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>
        <v>1</v>
      </c>
      <c r="MT12" s="16"/>
      <c r="MU12" s="16"/>
      <c r="MV12" s="6">
        <v>1</v>
      </c>
      <c r="MW12" s="6">
        <v>1</v>
      </c>
      <c r="MX12" s="6">
        <v>1</v>
      </c>
      <c r="MY12" s="6">
        <v>1</v>
      </c>
      <c r="MZ12" s="6">
        <v>1</v>
      </c>
      <c r="NA12" s="16"/>
      <c r="NB12" s="16"/>
      <c r="NC12" s="6">
        <v>1</v>
      </c>
      <c r="ND12" s="6">
        <v>1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20</v>
      </c>
      <c r="PO12" s="9">
        <f t="shared" si="7"/>
        <v>22</v>
      </c>
      <c r="PP12" s="9">
        <f t="shared" si="8"/>
        <v>20</v>
      </c>
      <c r="PQ12" s="9">
        <f t="shared" si="9"/>
        <v>16</v>
      </c>
      <c r="PR12" s="9">
        <f t="shared" si="10"/>
        <v>22</v>
      </c>
      <c r="PS12" s="9">
        <f t="shared" si="11"/>
        <v>18</v>
      </c>
      <c r="PT12" s="9">
        <f t="shared" si="12"/>
        <v>21</v>
      </c>
      <c r="PU12" s="9">
        <f t="shared" si="13"/>
        <v>19</v>
      </c>
      <c r="PV12" s="9">
        <f t="shared" si="59"/>
        <v>9</v>
      </c>
      <c r="PW12" s="9" t="str">
        <f t="shared" si="60"/>
        <v>-</v>
      </c>
      <c r="PX12" s="10">
        <f t="shared" si="14"/>
        <v>200</v>
      </c>
      <c r="PY12" s="10">
        <f t="shared" si="61"/>
        <v>200</v>
      </c>
      <c r="PZ12" s="11">
        <f t="shared" si="62"/>
        <v>100</v>
      </c>
    </row>
    <row r="13" spans="1:442" ht="21.75">
      <c r="A13" s="61" t="s">
        <v>133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1</v>
      </c>
      <c r="R13" s="6">
        <v>1</v>
      </c>
      <c r="S13" s="6">
        <v>1</v>
      </c>
      <c r="T13" s="6">
        <v>1</v>
      </c>
      <c r="U13" s="16"/>
      <c r="V13" s="16"/>
      <c r="W13" s="19">
        <v>1</v>
      </c>
      <c r="X13" s="6">
        <v>1</v>
      </c>
      <c r="Y13" s="6">
        <v>1</v>
      </c>
      <c r="Z13" s="6">
        <v>1</v>
      </c>
      <c r="AA13" s="6">
        <v>1</v>
      </c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1</v>
      </c>
      <c r="AR13" s="6">
        <v>1</v>
      </c>
      <c r="AS13" s="6">
        <v>1</v>
      </c>
      <c r="AT13" s="6">
        <v>1</v>
      </c>
      <c r="AU13" s="16"/>
      <c r="AV13" s="16"/>
      <c r="AW13" s="19">
        <v>1</v>
      </c>
      <c r="AX13" s="6">
        <v>1</v>
      </c>
      <c r="AY13" s="6">
        <v>1</v>
      </c>
      <c r="AZ13" s="6">
        <v>1</v>
      </c>
      <c r="BA13" s="6">
        <v>1</v>
      </c>
      <c r="BB13" s="16"/>
      <c r="BC13" s="16"/>
      <c r="BD13" s="19">
        <v>1</v>
      </c>
      <c r="BE13" s="6">
        <v>1</v>
      </c>
      <c r="BF13" s="6">
        <v>1</v>
      </c>
      <c r="BG13" s="6">
        <v>1</v>
      </c>
      <c r="BH13" s="6">
        <v>1</v>
      </c>
      <c r="BI13" s="16"/>
      <c r="BJ13" s="16"/>
      <c r="BK13" s="19">
        <v>1</v>
      </c>
      <c r="BL13" s="6">
        <v>1</v>
      </c>
      <c r="BM13" s="6">
        <v>1</v>
      </c>
      <c r="BN13" s="6">
        <v>1</v>
      </c>
      <c r="BO13" s="6">
        <v>1</v>
      </c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1</v>
      </c>
      <c r="BY13" s="6">
        <v>1</v>
      </c>
      <c r="BZ13" s="6">
        <v>1</v>
      </c>
      <c r="CA13" s="6">
        <v>1</v>
      </c>
      <c r="CB13" s="16"/>
      <c r="CC13" s="16"/>
      <c r="CD13" s="19">
        <v>1</v>
      </c>
      <c r="CE13" s="19">
        <v>1</v>
      </c>
      <c r="CF13" s="6">
        <v>1</v>
      </c>
      <c r="CG13" s="6">
        <v>1</v>
      </c>
      <c r="CH13" s="6">
        <v>1</v>
      </c>
      <c r="CI13" s="16"/>
      <c r="CJ13" s="16"/>
      <c r="CK13" s="19">
        <v>1</v>
      </c>
      <c r="CL13" s="6">
        <v>1</v>
      </c>
      <c r="CM13" s="6">
        <v>1</v>
      </c>
      <c r="CN13" s="6">
        <v>1</v>
      </c>
      <c r="CO13" s="6">
        <v>1</v>
      </c>
      <c r="CP13" s="16"/>
      <c r="CQ13" s="16"/>
      <c r="CR13" s="19">
        <v>1</v>
      </c>
      <c r="CS13" s="6">
        <v>1</v>
      </c>
      <c r="CT13" s="6">
        <v>1</v>
      </c>
      <c r="CU13" s="6">
        <v>1</v>
      </c>
      <c r="CV13" s="55"/>
      <c r="CW13" s="16"/>
      <c r="CX13" s="16"/>
      <c r="CY13" s="55"/>
      <c r="CZ13" s="6">
        <v>1</v>
      </c>
      <c r="DA13" s="7">
        <f t="shared" si="23"/>
        <v>20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1</v>
      </c>
      <c r="DM13" s="6">
        <v>1</v>
      </c>
      <c r="DN13" s="6">
        <v>1</v>
      </c>
      <c r="DO13" s="6">
        <v>1</v>
      </c>
      <c r="DP13" s="16"/>
      <c r="DQ13" s="16"/>
      <c r="DR13" s="55"/>
      <c r="DS13" s="6">
        <v>1</v>
      </c>
      <c r="DT13" s="6">
        <v>1</v>
      </c>
      <c r="DU13" s="6">
        <v>1</v>
      </c>
      <c r="DV13" s="6">
        <v>1</v>
      </c>
      <c r="DW13" s="16"/>
      <c r="DX13" s="16"/>
      <c r="DY13" s="19">
        <v>1</v>
      </c>
      <c r="DZ13" s="6">
        <v>1</v>
      </c>
      <c r="EA13" s="6">
        <v>1</v>
      </c>
      <c r="EB13" s="6">
        <v>1</v>
      </c>
      <c r="EC13" s="6">
        <v>1</v>
      </c>
      <c r="ED13" s="16"/>
      <c r="EE13" s="16"/>
      <c r="EF13" s="19">
        <v>1</v>
      </c>
      <c r="EG13" s="6">
        <v>1</v>
      </c>
      <c r="EH13" s="6">
        <v>1</v>
      </c>
      <c r="EI13" s="6">
        <v>1</v>
      </c>
      <c r="EJ13" s="6">
        <v>1</v>
      </c>
      <c r="EK13" s="7">
        <f t="shared" si="27"/>
        <v>22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6">
        <v>1</v>
      </c>
      <c r="ES13" s="6">
        <v>1</v>
      </c>
      <c r="ET13" s="6">
        <v>1</v>
      </c>
      <c r="EU13" s="6">
        <v>1</v>
      </c>
      <c r="EV13" s="6">
        <v>1</v>
      </c>
      <c r="EW13" s="16"/>
      <c r="EX13" s="16"/>
      <c r="EY13" s="6">
        <v>1</v>
      </c>
      <c r="EZ13" s="6">
        <v>1</v>
      </c>
      <c r="FA13" s="6">
        <v>1</v>
      </c>
      <c r="FB13" s="6">
        <v>1</v>
      </c>
      <c r="FC13" s="6">
        <v>1</v>
      </c>
      <c r="FD13" s="16"/>
      <c r="FE13" s="16"/>
      <c r="FF13" s="6">
        <v>1</v>
      </c>
      <c r="FG13" s="6">
        <v>1</v>
      </c>
      <c r="FH13" s="6">
        <v>1</v>
      </c>
      <c r="FI13" s="6">
        <v>1</v>
      </c>
      <c r="FJ13" s="6">
        <v>1</v>
      </c>
      <c r="FK13" s="16"/>
      <c r="FL13" s="16"/>
      <c r="FM13" s="19">
        <v>1</v>
      </c>
      <c r="FN13" s="6">
        <v>1</v>
      </c>
      <c r="FO13" s="6">
        <v>1</v>
      </c>
      <c r="FP13" s="6">
        <v>1</v>
      </c>
      <c r="FQ13" s="6">
        <v>1</v>
      </c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1</v>
      </c>
      <c r="GA13" s="6">
        <v>1</v>
      </c>
      <c r="GB13" s="6">
        <v>1</v>
      </c>
      <c r="GC13" s="6">
        <v>1</v>
      </c>
      <c r="GD13" s="16"/>
      <c r="GE13" s="16"/>
      <c r="GF13" s="19">
        <v>1</v>
      </c>
      <c r="GG13" s="6">
        <v>1</v>
      </c>
      <c r="GH13" s="6">
        <v>1</v>
      </c>
      <c r="GI13" s="6">
        <v>1</v>
      </c>
      <c r="GJ13" s="6">
        <v>1</v>
      </c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>
        <v>1</v>
      </c>
      <c r="GY13" s="16"/>
      <c r="GZ13" s="16"/>
      <c r="HA13" s="19">
        <v>1</v>
      </c>
      <c r="HB13" s="19">
        <v>1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>
        <v>1</v>
      </c>
      <c r="HK13" s="16"/>
      <c r="HL13" s="16"/>
      <c r="HM13" s="19">
        <v>1</v>
      </c>
      <c r="HN13" s="6">
        <v>1</v>
      </c>
      <c r="HO13" s="6">
        <v>1</v>
      </c>
      <c r="HP13" s="6">
        <v>1</v>
      </c>
      <c r="HQ13" s="6">
        <v>1</v>
      </c>
      <c r="HR13" s="16"/>
      <c r="HS13" s="16"/>
      <c r="HT13" s="19">
        <v>1</v>
      </c>
      <c r="HU13" s="6">
        <v>1</v>
      </c>
      <c r="HV13" s="6">
        <v>1</v>
      </c>
      <c r="HW13" s="6">
        <v>1</v>
      </c>
      <c r="HX13" s="6">
        <v>1</v>
      </c>
      <c r="HY13" s="16"/>
      <c r="HZ13" s="16"/>
      <c r="IA13" s="19">
        <v>1</v>
      </c>
      <c r="IB13" s="6">
        <v>1</v>
      </c>
      <c r="IC13" s="6">
        <v>1</v>
      </c>
      <c r="ID13" s="6">
        <v>1</v>
      </c>
      <c r="IE13" s="6">
        <v>1</v>
      </c>
      <c r="IF13" s="16"/>
      <c r="IG13" s="16"/>
      <c r="IH13" s="19">
        <v>1</v>
      </c>
      <c r="II13" s="6">
        <v>1</v>
      </c>
      <c r="IJ13" s="6">
        <v>1</v>
      </c>
      <c r="IK13" s="6">
        <v>1</v>
      </c>
      <c r="IL13" s="6">
        <v>1</v>
      </c>
      <c r="IM13" s="7">
        <f t="shared" si="39"/>
        <v>22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1</v>
      </c>
      <c r="IV13" s="55"/>
      <c r="IW13" s="6">
        <v>1</v>
      </c>
      <c r="IX13" s="6">
        <v>1</v>
      </c>
      <c r="IY13" s="16"/>
      <c r="IZ13" s="16"/>
      <c r="JA13" s="55"/>
      <c r="JB13" s="6">
        <v>1</v>
      </c>
      <c r="JC13" s="6">
        <v>1</v>
      </c>
      <c r="JD13" s="6">
        <v>1</v>
      </c>
      <c r="JE13" s="6">
        <v>1</v>
      </c>
      <c r="JF13" s="16"/>
      <c r="JG13" s="16"/>
      <c r="JH13" s="6">
        <v>1</v>
      </c>
      <c r="JI13" s="6">
        <v>1</v>
      </c>
      <c r="JJ13" s="6">
        <v>1</v>
      </c>
      <c r="JK13" s="6">
        <v>1</v>
      </c>
      <c r="JL13" s="6">
        <v>1</v>
      </c>
      <c r="JM13" s="16"/>
      <c r="JN13" s="16"/>
      <c r="JO13" s="6">
        <v>1</v>
      </c>
      <c r="JP13" s="6">
        <v>1</v>
      </c>
      <c r="JQ13" s="6">
        <v>1</v>
      </c>
      <c r="JR13" s="6">
        <v>1</v>
      </c>
      <c r="JS13" s="6">
        <v>1</v>
      </c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>
        <v>1</v>
      </c>
      <c r="KF13" s="16"/>
      <c r="KG13" s="16"/>
      <c r="KH13" s="6">
        <v>1</v>
      </c>
      <c r="KI13" s="6">
        <v>1</v>
      </c>
      <c r="KJ13" s="6">
        <v>1</v>
      </c>
      <c r="KK13" s="6">
        <v>1</v>
      </c>
      <c r="KL13" s="6">
        <v>1</v>
      </c>
      <c r="KM13" s="16"/>
      <c r="KN13" s="16"/>
      <c r="KO13" s="6">
        <v>1</v>
      </c>
      <c r="KP13" s="6">
        <v>1</v>
      </c>
      <c r="KQ13" s="55"/>
      <c r="KR13" s="6">
        <v>1</v>
      </c>
      <c r="KS13" s="6">
        <v>1</v>
      </c>
      <c r="KT13" s="16"/>
      <c r="KU13" s="16"/>
      <c r="KV13" s="6">
        <v>1</v>
      </c>
      <c r="KW13" s="6">
        <v>1</v>
      </c>
      <c r="KX13" s="6">
        <v>1</v>
      </c>
      <c r="KY13" s="6">
        <v>1</v>
      </c>
      <c r="KZ13" s="6">
        <v>1</v>
      </c>
      <c r="LA13" s="16"/>
      <c r="LB13" s="16"/>
      <c r="LC13" s="6">
        <v>1</v>
      </c>
      <c r="LD13" s="6">
        <v>1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>
        <v>1</v>
      </c>
      <c r="LM13" s="16"/>
      <c r="LN13" s="16"/>
      <c r="LO13" s="6">
        <v>1</v>
      </c>
      <c r="LP13" s="6">
        <v>1</v>
      </c>
      <c r="LQ13" s="6">
        <v>1</v>
      </c>
      <c r="LR13" s="6">
        <v>1</v>
      </c>
      <c r="LS13" s="6">
        <v>1</v>
      </c>
      <c r="LT13" s="16"/>
      <c r="LU13" s="16"/>
      <c r="LV13" s="6">
        <v>1</v>
      </c>
      <c r="LW13" s="6">
        <v>1</v>
      </c>
      <c r="LX13" s="6">
        <v>1</v>
      </c>
      <c r="LY13" s="6">
        <v>1</v>
      </c>
      <c r="LZ13" s="6">
        <v>1</v>
      </c>
      <c r="MA13" s="16"/>
      <c r="MB13" s="16"/>
      <c r="MC13" s="6">
        <v>1</v>
      </c>
      <c r="MD13" s="55"/>
      <c r="ME13" s="6">
        <v>1</v>
      </c>
      <c r="MF13" s="6">
        <v>1</v>
      </c>
      <c r="MG13" s="6">
        <v>1</v>
      </c>
      <c r="MH13" s="16"/>
      <c r="MI13" s="16"/>
      <c r="MJ13" s="6">
        <v>1</v>
      </c>
      <c r="MK13" s="6">
        <v>1</v>
      </c>
      <c r="ML13" s="6">
        <v>1</v>
      </c>
      <c r="MM13" s="6">
        <v>1</v>
      </c>
      <c r="MN13" s="7">
        <f t="shared" si="0"/>
        <v>19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>
        <v>1</v>
      </c>
      <c r="MT13" s="16"/>
      <c r="MU13" s="16"/>
      <c r="MV13" s="6">
        <v>1</v>
      </c>
      <c r="MW13" s="6">
        <v>1</v>
      </c>
      <c r="MX13" s="6">
        <v>1</v>
      </c>
      <c r="MY13" s="6">
        <v>1</v>
      </c>
      <c r="MZ13" s="6">
        <v>1</v>
      </c>
      <c r="NA13" s="16"/>
      <c r="NB13" s="16"/>
      <c r="NC13" s="6">
        <v>1</v>
      </c>
      <c r="ND13" s="6">
        <v>1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20</v>
      </c>
      <c r="PO13" s="9">
        <f t="shared" si="7"/>
        <v>22</v>
      </c>
      <c r="PP13" s="9">
        <f t="shared" si="8"/>
        <v>20</v>
      </c>
      <c r="PQ13" s="9">
        <f t="shared" si="9"/>
        <v>16</v>
      </c>
      <c r="PR13" s="9">
        <f t="shared" si="10"/>
        <v>22</v>
      </c>
      <c r="PS13" s="9">
        <f t="shared" si="11"/>
        <v>18</v>
      </c>
      <c r="PT13" s="9">
        <f t="shared" si="12"/>
        <v>21</v>
      </c>
      <c r="PU13" s="9">
        <f t="shared" si="13"/>
        <v>19</v>
      </c>
      <c r="PV13" s="9">
        <f t="shared" si="59"/>
        <v>9</v>
      </c>
      <c r="PW13" s="9" t="str">
        <f t="shared" si="60"/>
        <v>-</v>
      </c>
      <c r="PX13" s="10">
        <f t="shared" si="14"/>
        <v>200</v>
      </c>
      <c r="PY13" s="10">
        <f t="shared" si="61"/>
        <v>200</v>
      </c>
      <c r="PZ13" s="11">
        <f t="shared" si="62"/>
        <v>100</v>
      </c>
    </row>
    <row r="14" spans="1:442" ht="21.75">
      <c r="A14" s="61" t="s">
        <v>134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1</v>
      </c>
      <c r="R14" s="6">
        <v>1</v>
      </c>
      <c r="S14" s="6">
        <v>1</v>
      </c>
      <c r="T14" s="6">
        <v>1</v>
      </c>
      <c r="U14" s="16"/>
      <c r="V14" s="16"/>
      <c r="W14" s="19">
        <v>1</v>
      </c>
      <c r="X14" s="6">
        <v>1</v>
      </c>
      <c r="Y14" s="6">
        <v>1</v>
      </c>
      <c r="Z14" s="6">
        <v>1</v>
      </c>
      <c r="AA14" s="6">
        <v>1</v>
      </c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1</v>
      </c>
      <c r="AR14" s="6">
        <v>1</v>
      </c>
      <c r="AS14" s="6">
        <v>1</v>
      </c>
      <c r="AT14" s="6">
        <v>1</v>
      </c>
      <c r="AU14" s="16"/>
      <c r="AV14" s="16"/>
      <c r="AW14" s="19">
        <v>1</v>
      </c>
      <c r="AX14" s="6">
        <v>1</v>
      </c>
      <c r="AY14" s="6">
        <v>1</v>
      </c>
      <c r="AZ14" s="6">
        <v>1</v>
      </c>
      <c r="BA14" s="6">
        <v>1</v>
      </c>
      <c r="BB14" s="16"/>
      <c r="BC14" s="16"/>
      <c r="BD14" s="19">
        <v>1</v>
      </c>
      <c r="BE14" s="6">
        <v>1</v>
      </c>
      <c r="BF14" s="6">
        <v>1</v>
      </c>
      <c r="BG14" s="6">
        <v>1</v>
      </c>
      <c r="BH14" s="6">
        <v>1</v>
      </c>
      <c r="BI14" s="16"/>
      <c r="BJ14" s="16"/>
      <c r="BK14" s="19">
        <v>1</v>
      </c>
      <c r="BL14" s="6">
        <v>1</v>
      </c>
      <c r="BM14" s="6">
        <v>1</v>
      </c>
      <c r="BN14" s="6">
        <v>1</v>
      </c>
      <c r="BO14" s="6">
        <v>1</v>
      </c>
      <c r="BP14" s="16"/>
      <c r="BQ14" s="7">
        <f t="shared" si="19"/>
        <v>21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1</v>
      </c>
      <c r="BY14" s="6">
        <v>1</v>
      </c>
      <c r="BZ14" s="6">
        <v>1</v>
      </c>
      <c r="CA14" s="6">
        <v>1</v>
      </c>
      <c r="CB14" s="16"/>
      <c r="CC14" s="16"/>
      <c r="CD14" s="19">
        <v>1</v>
      </c>
      <c r="CE14" s="19">
        <v>1</v>
      </c>
      <c r="CF14" s="6">
        <v>1</v>
      </c>
      <c r="CG14" s="6">
        <v>1</v>
      </c>
      <c r="CH14" s="6">
        <v>1</v>
      </c>
      <c r="CI14" s="16"/>
      <c r="CJ14" s="16"/>
      <c r="CK14" s="19">
        <v>1</v>
      </c>
      <c r="CL14" s="6">
        <v>1</v>
      </c>
      <c r="CM14" s="6">
        <v>1</v>
      </c>
      <c r="CN14" s="6">
        <v>1</v>
      </c>
      <c r="CO14" s="6">
        <v>1</v>
      </c>
      <c r="CP14" s="16"/>
      <c r="CQ14" s="16"/>
      <c r="CR14" s="19">
        <v>1</v>
      </c>
      <c r="CS14" s="6">
        <v>1</v>
      </c>
      <c r="CT14" s="6">
        <v>1</v>
      </c>
      <c r="CU14" s="6">
        <v>1</v>
      </c>
      <c r="CV14" s="55"/>
      <c r="CW14" s="16"/>
      <c r="CX14" s="16"/>
      <c r="CY14" s="55"/>
      <c r="CZ14" s="6">
        <v>1</v>
      </c>
      <c r="DA14" s="7">
        <f t="shared" si="23"/>
        <v>20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1</v>
      </c>
      <c r="DM14" s="6">
        <v>1</v>
      </c>
      <c r="DN14" s="6">
        <v>1</v>
      </c>
      <c r="DO14" s="6">
        <v>1</v>
      </c>
      <c r="DP14" s="16"/>
      <c r="DQ14" s="16"/>
      <c r="DR14" s="55"/>
      <c r="DS14" s="6">
        <v>1</v>
      </c>
      <c r="DT14" s="6">
        <v>1</v>
      </c>
      <c r="DU14" s="6">
        <v>1</v>
      </c>
      <c r="DV14" s="6">
        <v>1</v>
      </c>
      <c r="DW14" s="16"/>
      <c r="DX14" s="16"/>
      <c r="DY14" s="19">
        <v>1</v>
      </c>
      <c r="DZ14" s="6">
        <v>1</v>
      </c>
      <c r="EA14" s="6">
        <v>1</v>
      </c>
      <c r="EB14" s="6">
        <v>1</v>
      </c>
      <c r="EC14" s="6">
        <v>1</v>
      </c>
      <c r="ED14" s="16"/>
      <c r="EE14" s="16"/>
      <c r="EF14" s="19">
        <v>1</v>
      </c>
      <c r="EG14" s="6">
        <v>1</v>
      </c>
      <c r="EH14" s="6">
        <v>1</v>
      </c>
      <c r="EI14" s="6">
        <v>1</v>
      </c>
      <c r="EJ14" s="6">
        <v>1</v>
      </c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6">
        <v>1</v>
      </c>
      <c r="ES14" s="6">
        <v>1</v>
      </c>
      <c r="ET14" s="6">
        <v>1</v>
      </c>
      <c r="EU14" s="6">
        <v>1</v>
      </c>
      <c r="EV14" s="6">
        <v>1</v>
      </c>
      <c r="EW14" s="16"/>
      <c r="EX14" s="16"/>
      <c r="EY14" s="6">
        <v>1</v>
      </c>
      <c r="EZ14" s="6">
        <v>1</v>
      </c>
      <c r="FA14" s="6">
        <v>1</v>
      </c>
      <c r="FB14" s="6">
        <v>1</v>
      </c>
      <c r="FC14" s="6">
        <v>1</v>
      </c>
      <c r="FD14" s="16"/>
      <c r="FE14" s="16"/>
      <c r="FF14" s="6">
        <v>1</v>
      </c>
      <c r="FG14" s="6">
        <v>1</v>
      </c>
      <c r="FH14" s="6">
        <v>1</v>
      </c>
      <c r="FI14" s="6">
        <v>1</v>
      </c>
      <c r="FJ14" s="6">
        <v>1</v>
      </c>
      <c r="FK14" s="16"/>
      <c r="FL14" s="16"/>
      <c r="FM14" s="19">
        <v>1</v>
      </c>
      <c r="FN14" s="6">
        <v>1</v>
      </c>
      <c r="FO14" s="6">
        <v>1</v>
      </c>
      <c r="FP14" s="6">
        <v>1</v>
      </c>
      <c r="FQ14" s="6">
        <v>1</v>
      </c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1</v>
      </c>
      <c r="GA14" s="6">
        <v>1</v>
      </c>
      <c r="GB14" s="6">
        <v>1</v>
      </c>
      <c r="GC14" s="6">
        <v>1</v>
      </c>
      <c r="GD14" s="16"/>
      <c r="GE14" s="16"/>
      <c r="GF14" s="19">
        <v>1</v>
      </c>
      <c r="GG14" s="6">
        <v>1</v>
      </c>
      <c r="GH14" s="6">
        <v>1</v>
      </c>
      <c r="GI14" s="6">
        <v>1</v>
      </c>
      <c r="GJ14" s="6">
        <v>1</v>
      </c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>
        <v>1</v>
      </c>
      <c r="GY14" s="16"/>
      <c r="GZ14" s="16"/>
      <c r="HA14" s="19">
        <v>1</v>
      </c>
      <c r="HB14" s="19">
        <v>1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>
        <v>1</v>
      </c>
      <c r="HK14" s="16"/>
      <c r="HL14" s="16"/>
      <c r="HM14" s="19">
        <v>1</v>
      </c>
      <c r="HN14" s="6">
        <v>1</v>
      </c>
      <c r="HO14" s="6">
        <v>1</v>
      </c>
      <c r="HP14" s="6">
        <v>1</v>
      </c>
      <c r="HQ14" s="6">
        <v>1</v>
      </c>
      <c r="HR14" s="16"/>
      <c r="HS14" s="16"/>
      <c r="HT14" s="19">
        <v>1</v>
      </c>
      <c r="HU14" s="6">
        <v>1</v>
      </c>
      <c r="HV14" s="6">
        <v>1</v>
      </c>
      <c r="HW14" s="6">
        <v>1</v>
      </c>
      <c r="HX14" s="6">
        <v>1</v>
      </c>
      <c r="HY14" s="16"/>
      <c r="HZ14" s="16"/>
      <c r="IA14" s="19">
        <v>1</v>
      </c>
      <c r="IB14" s="6">
        <v>1</v>
      </c>
      <c r="IC14" s="6">
        <v>1</v>
      </c>
      <c r="ID14" s="6">
        <v>1</v>
      </c>
      <c r="IE14" s="6">
        <v>1</v>
      </c>
      <c r="IF14" s="16"/>
      <c r="IG14" s="16"/>
      <c r="IH14" s="19">
        <v>1</v>
      </c>
      <c r="II14" s="6">
        <v>1</v>
      </c>
      <c r="IJ14" s="6">
        <v>1</v>
      </c>
      <c r="IK14" s="6">
        <v>1</v>
      </c>
      <c r="IL14" s="6">
        <v>1</v>
      </c>
      <c r="IM14" s="7">
        <f t="shared" si="39"/>
        <v>22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1</v>
      </c>
      <c r="IV14" s="55"/>
      <c r="IW14" s="6">
        <v>1</v>
      </c>
      <c r="IX14" s="6">
        <v>1</v>
      </c>
      <c r="IY14" s="16"/>
      <c r="IZ14" s="16"/>
      <c r="JA14" s="55"/>
      <c r="JB14" s="6">
        <v>1</v>
      </c>
      <c r="JC14" s="6">
        <v>1</v>
      </c>
      <c r="JD14" s="6">
        <v>1</v>
      </c>
      <c r="JE14" s="6">
        <v>1</v>
      </c>
      <c r="JF14" s="16"/>
      <c r="JG14" s="16"/>
      <c r="JH14" s="6">
        <v>1</v>
      </c>
      <c r="JI14" s="6">
        <v>1</v>
      </c>
      <c r="JJ14" s="6">
        <v>1</v>
      </c>
      <c r="JK14" s="6">
        <v>1</v>
      </c>
      <c r="JL14" s="6">
        <v>1</v>
      </c>
      <c r="JM14" s="16"/>
      <c r="JN14" s="16"/>
      <c r="JO14" s="6">
        <v>1</v>
      </c>
      <c r="JP14" s="6">
        <v>1</v>
      </c>
      <c r="JQ14" s="6">
        <v>1</v>
      </c>
      <c r="JR14" s="6">
        <v>1</v>
      </c>
      <c r="JS14" s="6">
        <v>1</v>
      </c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>
        <v>1</v>
      </c>
      <c r="KF14" s="16"/>
      <c r="KG14" s="16"/>
      <c r="KH14" s="6">
        <v>1</v>
      </c>
      <c r="KI14" s="6">
        <v>1</v>
      </c>
      <c r="KJ14" s="6">
        <v>1</v>
      </c>
      <c r="KK14" s="6">
        <v>1</v>
      </c>
      <c r="KL14" s="6">
        <v>1</v>
      </c>
      <c r="KM14" s="16"/>
      <c r="KN14" s="16"/>
      <c r="KO14" s="6">
        <v>1</v>
      </c>
      <c r="KP14" s="6">
        <v>1</v>
      </c>
      <c r="KQ14" s="55"/>
      <c r="KR14" s="6">
        <v>1</v>
      </c>
      <c r="KS14" s="6">
        <v>1</v>
      </c>
      <c r="KT14" s="16"/>
      <c r="KU14" s="16"/>
      <c r="KV14" s="6">
        <v>1</v>
      </c>
      <c r="KW14" s="6">
        <v>1</v>
      </c>
      <c r="KX14" s="6">
        <v>1</v>
      </c>
      <c r="KY14" s="6">
        <v>1</v>
      </c>
      <c r="KZ14" s="6">
        <v>1</v>
      </c>
      <c r="LA14" s="16"/>
      <c r="LB14" s="16"/>
      <c r="LC14" s="6">
        <v>1</v>
      </c>
      <c r="LD14" s="6">
        <v>1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>
        <v>1</v>
      </c>
      <c r="LM14" s="16"/>
      <c r="LN14" s="16"/>
      <c r="LO14" s="6">
        <v>1</v>
      </c>
      <c r="LP14" s="6">
        <v>1</v>
      </c>
      <c r="LQ14" s="6">
        <v>1</v>
      </c>
      <c r="LR14" s="6">
        <v>1</v>
      </c>
      <c r="LS14" s="6">
        <v>1</v>
      </c>
      <c r="LT14" s="16"/>
      <c r="LU14" s="16"/>
      <c r="LV14" s="6">
        <v>1</v>
      </c>
      <c r="LW14" s="6">
        <v>1</v>
      </c>
      <c r="LX14" s="6">
        <v>1</v>
      </c>
      <c r="LY14" s="6">
        <v>1</v>
      </c>
      <c r="LZ14" s="6">
        <v>1</v>
      </c>
      <c r="MA14" s="16"/>
      <c r="MB14" s="16"/>
      <c r="MC14" s="6">
        <v>1</v>
      </c>
      <c r="MD14" s="55"/>
      <c r="ME14" s="6">
        <v>1</v>
      </c>
      <c r="MF14" s="6">
        <v>1</v>
      </c>
      <c r="MG14" s="6">
        <v>1</v>
      </c>
      <c r="MH14" s="16"/>
      <c r="MI14" s="16"/>
      <c r="MJ14" s="6">
        <v>1</v>
      </c>
      <c r="MK14" s="6">
        <v>1</v>
      </c>
      <c r="ML14" s="6">
        <v>1</v>
      </c>
      <c r="MM14" s="6">
        <v>1</v>
      </c>
      <c r="MN14" s="7">
        <f t="shared" si="0"/>
        <v>19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>
        <v>1</v>
      </c>
      <c r="MT14" s="16"/>
      <c r="MU14" s="16"/>
      <c r="MV14" s="6">
        <v>1</v>
      </c>
      <c r="MW14" s="6">
        <v>1</v>
      </c>
      <c r="MX14" s="6">
        <v>1</v>
      </c>
      <c r="MY14" s="6">
        <v>1</v>
      </c>
      <c r="MZ14" s="6">
        <v>1</v>
      </c>
      <c r="NA14" s="16"/>
      <c r="NB14" s="16"/>
      <c r="NC14" s="6">
        <v>1</v>
      </c>
      <c r="ND14" s="6">
        <v>1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21</v>
      </c>
      <c r="PN14" s="9">
        <f t="shared" si="6"/>
        <v>20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22</v>
      </c>
      <c r="PS14" s="9">
        <f t="shared" si="11"/>
        <v>18</v>
      </c>
      <c r="PT14" s="9">
        <f t="shared" si="12"/>
        <v>21</v>
      </c>
      <c r="PU14" s="9">
        <f t="shared" si="13"/>
        <v>19</v>
      </c>
      <c r="PV14" s="9">
        <f t="shared" si="59"/>
        <v>9</v>
      </c>
      <c r="PW14" s="9" t="str">
        <f t="shared" si="60"/>
        <v>-</v>
      </c>
      <c r="PX14" s="10">
        <f t="shared" si="14"/>
        <v>200</v>
      </c>
      <c r="PY14" s="10">
        <f t="shared" si="61"/>
        <v>200</v>
      </c>
      <c r="PZ14" s="11">
        <f t="shared" si="62"/>
        <v>100</v>
      </c>
    </row>
    <row r="15" spans="1:442" ht="21.75">
      <c r="A15" s="61" t="s">
        <v>135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1</v>
      </c>
      <c r="R15" s="6">
        <v>1</v>
      </c>
      <c r="S15" s="6">
        <v>1</v>
      </c>
      <c r="T15" s="6">
        <v>1</v>
      </c>
      <c r="U15" s="16"/>
      <c r="V15" s="16"/>
      <c r="W15" s="19">
        <v>1</v>
      </c>
      <c r="X15" s="6">
        <v>1</v>
      </c>
      <c r="Y15" s="6">
        <v>1</v>
      </c>
      <c r="Z15" s="6">
        <v>1</v>
      </c>
      <c r="AA15" s="6">
        <v>1</v>
      </c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1</v>
      </c>
      <c r="AR15" s="6">
        <v>1</v>
      </c>
      <c r="AS15" s="6">
        <v>1</v>
      </c>
      <c r="AT15" s="6">
        <v>1</v>
      </c>
      <c r="AU15" s="16"/>
      <c r="AV15" s="16"/>
      <c r="AW15" s="19">
        <v>1</v>
      </c>
      <c r="AX15" s="6">
        <v>1</v>
      </c>
      <c r="AY15" s="6">
        <v>1</v>
      </c>
      <c r="AZ15" s="6">
        <v>1</v>
      </c>
      <c r="BA15" s="6">
        <v>1</v>
      </c>
      <c r="BB15" s="16"/>
      <c r="BC15" s="16"/>
      <c r="BD15" s="19">
        <v>1</v>
      </c>
      <c r="BE15" s="6">
        <v>1</v>
      </c>
      <c r="BF15" s="6">
        <v>1</v>
      </c>
      <c r="BG15" s="6">
        <v>1</v>
      </c>
      <c r="BH15" s="6">
        <v>1</v>
      </c>
      <c r="BI15" s="16"/>
      <c r="BJ15" s="16"/>
      <c r="BK15" s="19">
        <v>1</v>
      </c>
      <c r="BL15" s="6">
        <v>1</v>
      </c>
      <c r="BM15" s="6">
        <v>1</v>
      </c>
      <c r="BN15" s="6">
        <v>1</v>
      </c>
      <c r="BO15" s="6">
        <v>1</v>
      </c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1</v>
      </c>
      <c r="BY15" s="6">
        <v>1</v>
      </c>
      <c r="BZ15" s="6">
        <v>1</v>
      </c>
      <c r="CA15" s="6">
        <v>1</v>
      </c>
      <c r="CB15" s="16"/>
      <c r="CC15" s="16"/>
      <c r="CD15" s="19">
        <v>1</v>
      </c>
      <c r="CE15" s="19">
        <v>1</v>
      </c>
      <c r="CF15" s="6">
        <v>1</v>
      </c>
      <c r="CG15" s="6">
        <v>1</v>
      </c>
      <c r="CH15" s="6">
        <v>1</v>
      </c>
      <c r="CI15" s="16"/>
      <c r="CJ15" s="16"/>
      <c r="CK15" s="19">
        <v>1</v>
      </c>
      <c r="CL15" s="6">
        <v>1</v>
      </c>
      <c r="CM15" s="6">
        <v>1</v>
      </c>
      <c r="CN15" s="6">
        <v>1</v>
      </c>
      <c r="CO15" s="6">
        <v>1</v>
      </c>
      <c r="CP15" s="16"/>
      <c r="CQ15" s="16"/>
      <c r="CR15" s="19">
        <v>1</v>
      </c>
      <c r="CS15" s="6">
        <v>1</v>
      </c>
      <c r="CT15" s="6">
        <v>1</v>
      </c>
      <c r="CU15" s="6">
        <v>1</v>
      </c>
      <c r="CV15" s="55"/>
      <c r="CW15" s="16"/>
      <c r="CX15" s="16"/>
      <c r="CY15" s="55"/>
      <c r="CZ15" s="6">
        <v>1</v>
      </c>
      <c r="DA15" s="7">
        <f t="shared" si="23"/>
        <v>20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1</v>
      </c>
      <c r="DM15" s="6">
        <v>1</v>
      </c>
      <c r="DN15" s="6">
        <v>1</v>
      </c>
      <c r="DO15" s="6">
        <v>1</v>
      </c>
      <c r="DP15" s="16"/>
      <c r="DQ15" s="16"/>
      <c r="DR15" s="55"/>
      <c r="DS15" s="6">
        <v>1</v>
      </c>
      <c r="DT15" s="6">
        <v>1</v>
      </c>
      <c r="DU15" s="6">
        <v>1</v>
      </c>
      <c r="DV15" s="6">
        <v>1</v>
      </c>
      <c r="DW15" s="16"/>
      <c r="DX15" s="16"/>
      <c r="DY15" s="19">
        <v>1</v>
      </c>
      <c r="DZ15" s="6">
        <v>1</v>
      </c>
      <c r="EA15" s="6">
        <v>1</v>
      </c>
      <c r="EB15" s="6">
        <v>1</v>
      </c>
      <c r="EC15" s="6">
        <v>1</v>
      </c>
      <c r="ED15" s="16"/>
      <c r="EE15" s="16"/>
      <c r="EF15" s="19">
        <v>1</v>
      </c>
      <c r="EG15" s="6">
        <v>1</v>
      </c>
      <c r="EH15" s="6">
        <v>1</v>
      </c>
      <c r="EI15" s="6">
        <v>1</v>
      </c>
      <c r="EJ15" s="6">
        <v>1</v>
      </c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6">
        <v>1</v>
      </c>
      <c r="ES15" s="6">
        <v>1</v>
      </c>
      <c r="ET15" s="6">
        <v>1</v>
      </c>
      <c r="EU15" s="6">
        <v>1</v>
      </c>
      <c r="EV15" s="6">
        <v>1</v>
      </c>
      <c r="EW15" s="16"/>
      <c r="EX15" s="16"/>
      <c r="EY15" s="6">
        <v>1</v>
      </c>
      <c r="EZ15" s="6">
        <v>1</v>
      </c>
      <c r="FA15" s="6">
        <v>1</v>
      </c>
      <c r="FB15" s="6">
        <v>1</v>
      </c>
      <c r="FC15" s="6">
        <v>1</v>
      </c>
      <c r="FD15" s="16"/>
      <c r="FE15" s="16"/>
      <c r="FF15" s="6">
        <v>1</v>
      </c>
      <c r="FG15" s="6">
        <v>1</v>
      </c>
      <c r="FH15" s="6">
        <v>1</v>
      </c>
      <c r="FI15" s="6">
        <v>1</v>
      </c>
      <c r="FJ15" s="6">
        <v>1</v>
      </c>
      <c r="FK15" s="16"/>
      <c r="FL15" s="16"/>
      <c r="FM15" s="19">
        <v>1</v>
      </c>
      <c r="FN15" s="6">
        <v>1</v>
      </c>
      <c r="FO15" s="6">
        <v>1</v>
      </c>
      <c r="FP15" s="6">
        <v>1</v>
      </c>
      <c r="FQ15" s="6">
        <v>1</v>
      </c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1</v>
      </c>
      <c r="GA15" s="6">
        <v>1</v>
      </c>
      <c r="GB15" s="6">
        <v>1</v>
      </c>
      <c r="GC15" s="6">
        <v>1</v>
      </c>
      <c r="GD15" s="16"/>
      <c r="GE15" s="16"/>
      <c r="GF15" s="19">
        <v>1</v>
      </c>
      <c r="GG15" s="6">
        <v>1</v>
      </c>
      <c r="GH15" s="6">
        <v>1</v>
      </c>
      <c r="GI15" s="6">
        <v>1</v>
      </c>
      <c r="GJ15" s="6">
        <v>1</v>
      </c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>
        <v>1</v>
      </c>
      <c r="GY15" s="16"/>
      <c r="GZ15" s="16"/>
      <c r="HA15" s="19">
        <v>1</v>
      </c>
      <c r="HB15" s="19">
        <v>1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>
        <v>1</v>
      </c>
      <c r="HK15" s="16"/>
      <c r="HL15" s="16"/>
      <c r="HM15" s="19">
        <v>1</v>
      </c>
      <c r="HN15" s="6">
        <v>1</v>
      </c>
      <c r="HO15" s="6">
        <v>1</v>
      </c>
      <c r="HP15" s="6">
        <v>1</v>
      </c>
      <c r="HQ15" s="6">
        <v>1</v>
      </c>
      <c r="HR15" s="16"/>
      <c r="HS15" s="16"/>
      <c r="HT15" s="19">
        <v>1</v>
      </c>
      <c r="HU15" s="6">
        <v>1</v>
      </c>
      <c r="HV15" s="6">
        <v>1</v>
      </c>
      <c r="HW15" s="6">
        <v>1</v>
      </c>
      <c r="HX15" s="6">
        <v>1</v>
      </c>
      <c r="HY15" s="16"/>
      <c r="HZ15" s="16"/>
      <c r="IA15" s="19">
        <v>1</v>
      </c>
      <c r="IB15" s="6">
        <v>1</v>
      </c>
      <c r="IC15" s="6">
        <v>1</v>
      </c>
      <c r="ID15" s="6">
        <v>1</v>
      </c>
      <c r="IE15" s="6">
        <v>1</v>
      </c>
      <c r="IF15" s="16"/>
      <c r="IG15" s="16"/>
      <c r="IH15" s="19">
        <v>1</v>
      </c>
      <c r="II15" s="6">
        <v>1</v>
      </c>
      <c r="IJ15" s="6">
        <v>1</v>
      </c>
      <c r="IK15" s="6">
        <v>1</v>
      </c>
      <c r="IL15" s="6">
        <v>1</v>
      </c>
      <c r="IM15" s="7">
        <f t="shared" si="39"/>
        <v>22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1</v>
      </c>
      <c r="IV15" s="55"/>
      <c r="IW15" s="6">
        <v>1</v>
      </c>
      <c r="IX15" s="6">
        <v>1</v>
      </c>
      <c r="IY15" s="16"/>
      <c r="IZ15" s="16"/>
      <c r="JA15" s="55"/>
      <c r="JB15" s="6">
        <v>1</v>
      </c>
      <c r="JC15" s="6">
        <v>1</v>
      </c>
      <c r="JD15" s="6">
        <v>1</v>
      </c>
      <c r="JE15" s="6">
        <v>1</v>
      </c>
      <c r="JF15" s="16"/>
      <c r="JG15" s="16"/>
      <c r="JH15" s="6">
        <v>1</v>
      </c>
      <c r="JI15" s="6">
        <v>1</v>
      </c>
      <c r="JJ15" s="6">
        <v>1</v>
      </c>
      <c r="JK15" s="6">
        <v>1</v>
      </c>
      <c r="JL15" s="6">
        <v>1</v>
      </c>
      <c r="JM15" s="16"/>
      <c r="JN15" s="16"/>
      <c r="JO15" s="6">
        <v>1</v>
      </c>
      <c r="JP15" s="6">
        <v>1</v>
      </c>
      <c r="JQ15" s="6">
        <v>1</v>
      </c>
      <c r="JR15" s="6">
        <v>1</v>
      </c>
      <c r="JS15" s="6">
        <v>1</v>
      </c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>
        <v>1</v>
      </c>
      <c r="KF15" s="16"/>
      <c r="KG15" s="16"/>
      <c r="KH15" s="6">
        <v>1</v>
      </c>
      <c r="KI15" s="6">
        <v>1</v>
      </c>
      <c r="KJ15" s="6">
        <v>1</v>
      </c>
      <c r="KK15" s="6">
        <v>1</v>
      </c>
      <c r="KL15" s="6">
        <v>1</v>
      </c>
      <c r="KM15" s="16"/>
      <c r="KN15" s="16"/>
      <c r="KO15" s="6">
        <v>1</v>
      </c>
      <c r="KP15" s="6">
        <v>1</v>
      </c>
      <c r="KQ15" s="55"/>
      <c r="KR15" s="6">
        <v>1</v>
      </c>
      <c r="KS15" s="6">
        <v>1</v>
      </c>
      <c r="KT15" s="16"/>
      <c r="KU15" s="16"/>
      <c r="KV15" s="6">
        <v>1</v>
      </c>
      <c r="KW15" s="6">
        <v>1</v>
      </c>
      <c r="KX15" s="6">
        <v>1</v>
      </c>
      <c r="KY15" s="6">
        <v>1</v>
      </c>
      <c r="KZ15" s="6">
        <v>1</v>
      </c>
      <c r="LA15" s="16"/>
      <c r="LB15" s="16"/>
      <c r="LC15" s="6">
        <v>1</v>
      </c>
      <c r="LD15" s="6">
        <v>1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>
        <v>1</v>
      </c>
      <c r="LM15" s="16"/>
      <c r="LN15" s="16"/>
      <c r="LO15" s="6">
        <v>1</v>
      </c>
      <c r="LP15" s="6">
        <v>1</v>
      </c>
      <c r="LQ15" s="6">
        <v>1</v>
      </c>
      <c r="LR15" s="6">
        <v>1</v>
      </c>
      <c r="LS15" s="6">
        <v>1</v>
      </c>
      <c r="LT15" s="16"/>
      <c r="LU15" s="16"/>
      <c r="LV15" s="6">
        <v>1</v>
      </c>
      <c r="LW15" s="6">
        <v>1</v>
      </c>
      <c r="LX15" s="6">
        <v>1</v>
      </c>
      <c r="LY15" s="6">
        <v>1</v>
      </c>
      <c r="LZ15" s="6">
        <v>1</v>
      </c>
      <c r="MA15" s="16"/>
      <c r="MB15" s="16"/>
      <c r="MC15" s="6">
        <v>1</v>
      </c>
      <c r="MD15" s="55"/>
      <c r="ME15" s="6">
        <v>1</v>
      </c>
      <c r="MF15" s="6">
        <v>1</v>
      </c>
      <c r="MG15" s="6">
        <v>1</v>
      </c>
      <c r="MH15" s="16"/>
      <c r="MI15" s="16"/>
      <c r="MJ15" s="6">
        <v>1</v>
      </c>
      <c r="MK15" s="6">
        <v>1</v>
      </c>
      <c r="ML15" s="6">
        <v>1</v>
      </c>
      <c r="MM15" s="6">
        <v>1</v>
      </c>
      <c r="MN15" s="7">
        <f t="shared" si="0"/>
        <v>19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>
        <v>1</v>
      </c>
      <c r="MT15" s="16"/>
      <c r="MU15" s="16"/>
      <c r="MV15" s="6">
        <v>1</v>
      </c>
      <c r="MW15" s="6">
        <v>1</v>
      </c>
      <c r="MX15" s="6">
        <v>1</v>
      </c>
      <c r="MY15" s="6">
        <v>1</v>
      </c>
      <c r="MZ15" s="6">
        <v>1</v>
      </c>
      <c r="NA15" s="16"/>
      <c r="NB15" s="16"/>
      <c r="NC15" s="6">
        <v>1</v>
      </c>
      <c r="ND15" s="6">
        <v>1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20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22</v>
      </c>
      <c r="PS15" s="9">
        <f t="shared" si="11"/>
        <v>18</v>
      </c>
      <c r="PT15" s="9">
        <f t="shared" si="12"/>
        <v>21</v>
      </c>
      <c r="PU15" s="9">
        <f t="shared" si="13"/>
        <v>19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39" t="s">
        <v>136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1</v>
      </c>
      <c r="R16" s="6">
        <v>1</v>
      </c>
      <c r="S16" s="6">
        <v>1</v>
      </c>
      <c r="T16" s="6">
        <v>1</v>
      </c>
      <c r="U16" s="16"/>
      <c r="V16" s="16"/>
      <c r="W16" s="19">
        <v>1</v>
      </c>
      <c r="X16" s="6">
        <v>1</v>
      </c>
      <c r="Y16" s="6">
        <v>1</v>
      </c>
      <c r="Z16" s="6">
        <v>1</v>
      </c>
      <c r="AA16" s="6">
        <v>1</v>
      </c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1</v>
      </c>
      <c r="AR16" s="6">
        <v>1</v>
      </c>
      <c r="AS16" s="6">
        <v>1</v>
      </c>
      <c r="AT16" s="6">
        <v>1</v>
      </c>
      <c r="AU16" s="16"/>
      <c r="AV16" s="16"/>
      <c r="AW16" s="19">
        <v>1</v>
      </c>
      <c r="AX16" s="6">
        <v>1</v>
      </c>
      <c r="AY16" s="6">
        <v>1</v>
      </c>
      <c r="AZ16" s="6">
        <v>1</v>
      </c>
      <c r="BA16" s="6">
        <v>1</v>
      </c>
      <c r="BB16" s="16"/>
      <c r="BC16" s="16"/>
      <c r="BD16" s="19">
        <v>1</v>
      </c>
      <c r="BE16" s="6">
        <v>1</v>
      </c>
      <c r="BF16" s="6">
        <v>1</v>
      </c>
      <c r="BG16" s="6">
        <v>1</v>
      </c>
      <c r="BH16" s="6">
        <v>1</v>
      </c>
      <c r="BI16" s="16"/>
      <c r="BJ16" s="16"/>
      <c r="BK16" s="19">
        <v>1</v>
      </c>
      <c r="BL16" s="6">
        <v>1</v>
      </c>
      <c r="BM16" s="6">
        <v>1</v>
      </c>
      <c r="BN16" s="6">
        <v>1</v>
      </c>
      <c r="BO16" s="6">
        <v>1</v>
      </c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1</v>
      </c>
      <c r="BY16" s="6">
        <v>1</v>
      </c>
      <c r="BZ16" s="6">
        <v>1</v>
      </c>
      <c r="CA16" s="6">
        <v>1</v>
      </c>
      <c r="CB16" s="16"/>
      <c r="CC16" s="16"/>
      <c r="CD16" s="19">
        <v>1</v>
      </c>
      <c r="CE16" s="19">
        <v>1</v>
      </c>
      <c r="CF16" s="6">
        <v>1</v>
      </c>
      <c r="CG16" s="6">
        <v>1</v>
      </c>
      <c r="CH16" s="6">
        <v>1</v>
      </c>
      <c r="CI16" s="16"/>
      <c r="CJ16" s="16"/>
      <c r="CK16" s="19">
        <v>1</v>
      </c>
      <c r="CL16" s="6">
        <v>1</v>
      </c>
      <c r="CM16" s="6">
        <v>1</v>
      </c>
      <c r="CN16" s="6">
        <v>1</v>
      </c>
      <c r="CO16" s="6">
        <v>1</v>
      </c>
      <c r="CP16" s="16"/>
      <c r="CQ16" s="16"/>
      <c r="CR16" s="19">
        <v>1</v>
      </c>
      <c r="CS16" s="6">
        <v>1</v>
      </c>
      <c r="CT16" s="6">
        <v>1</v>
      </c>
      <c r="CU16" s="6">
        <v>1</v>
      </c>
      <c r="CV16" s="55"/>
      <c r="CW16" s="16"/>
      <c r="CX16" s="16"/>
      <c r="CY16" s="55"/>
      <c r="CZ16" s="6">
        <v>1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1</v>
      </c>
      <c r="DL16" s="6">
        <v>1</v>
      </c>
      <c r="DM16" s="6">
        <v>1</v>
      </c>
      <c r="DN16" s="6">
        <v>1</v>
      </c>
      <c r="DO16" s="6">
        <v>1</v>
      </c>
      <c r="DP16" s="16"/>
      <c r="DQ16" s="16"/>
      <c r="DR16" s="55"/>
      <c r="DS16" s="6">
        <v>1</v>
      </c>
      <c r="DT16" s="6">
        <v>1</v>
      </c>
      <c r="DU16" s="6">
        <v>1</v>
      </c>
      <c r="DV16" s="6">
        <v>1</v>
      </c>
      <c r="DW16" s="16"/>
      <c r="DX16" s="16"/>
      <c r="DY16" s="19">
        <v>1</v>
      </c>
      <c r="DZ16" s="6">
        <v>1</v>
      </c>
      <c r="EA16" s="6">
        <v>1</v>
      </c>
      <c r="EB16" s="6">
        <v>1</v>
      </c>
      <c r="EC16" s="6">
        <v>1</v>
      </c>
      <c r="ED16" s="16"/>
      <c r="EE16" s="16"/>
      <c r="EF16" s="19">
        <v>1</v>
      </c>
      <c r="EG16" s="6">
        <v>1</v>
      </c>
      <c r="EH16" s="6">
        <v>1</v>
      </c>
      <c r="EI16" s="6">
        <v>1</v>
      </c>
      <c r="EJ16" s="6">
        <v>1</v>
      </c>
      <c r="EK16" s="7">
        <f t="shared" si="27"/>
        <v>22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6">
        <v>1</v>
      </c>
      <c r="ES16" s="6">
        <v>1</v>
      </c>
      <c r="ET16" s="6">
        <v>1</v>
      </c>
      <c r="EU16" s="6">
        <v>1</v>
      </c>
      <c r="EV16" s="6">
        <v>1</v>
      </c>
      <c r="EW16" s="16"/>
      <c r="EX16" s="16"/>
      <c r="EY16" s="6">
        <v>1</v>
      </c>
      <c r="EZ16" s="6">
        <v>1</v>
      </c>
      <c r="FA16" s="6">
        <v>1</v>
      </c>
      <c r="FB16" s="6">
        <v>1</v>
      </c>
      <c r="FC16" s="6">
        <v>1</v>
      </c>
      <c r="FD16" s="16"/>
      <c r="FE16" s="16"/>
      <c r="FF16" s="6">
        <v>1</v>
      </c>
      <c r="FG16" s="6">
        <v>1</v>
      </c>
      <c r="FH16" s="6">
        <v>1</v>
      </c>
      <c r="FI16" s="6">
        <v>1</v>
      </c>
      <c r="FJ16" s="6">
        <v>1</v>
      </c>
      <c r="FK16" s="16"/>
      <c r="FL16" s="16"/>
      <c r="FM16" s="19">
        <v>1</v>
      </c>
      <c r="FN16" s="6">
        <v>1</v>
      </c>
      <c r="FO16" s="6">
        <v>1</v>
      </c>
      <c r="FP16" s="6">
        <v>1</v>
      </c>
      <c r="FQ16" s="6">
        <v>1</v>
      </c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1</v>
      </c>
      <c r="GA16" s="6">
        <v>1</v>
      </c>
      <c r="GB16" s="6">
        <v>1</v>
      </c>
      <c r="GC16" s="6">
        <v>1</v>
      </c>
      <c r="GD16" s="16"/>
      <c r="GE16" s="16"/>
      <c r="GF16" s="19">
        <v>1</v>
      </c>
      <c r="GG16" s="6">
        <v>1</v>
      </c>
      <c r="GH16" s="6">
        <v>1</v>
      </c>
      <c r="GI16" s="6">
        <v>1</v>
      </c>
      <c r="GJ16" s="6">
        <v>1</v>
      </c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>
        <v>1</v>
      </c>
      <c r="GY16" s="16"/>
      <c r="GZ16" s="16"/>
      <c r="HA16" s="19">
        <v>1</v>
      </c>
      <c r="HB16" s="19">
        <v>1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>
        <v>1</v>
      </c>
      <c r="HK16" s="16"/>
      <c r="HL16" s="16"/>
      <c r="HM16" s="19">
        <v>1</v>
      </c>
      <c r="HN16" s="6">
        <v>1</v>
      </c>
      <c r="HO16" s="6">
        <v>1</v>
      </c>
      <c r="HP16" s="6">
        <v>1</v>
      </c>
      <c r="HQ16" s="6">
        <v>1</v>
      </c>
      <c r="HR16" s="16"/>
      <c r="HS16" s="16"/>
      <c r="HT16" s="19">
        <v>1</v>
      </c>
      <c r="HU16" s="6">
        <v>1</v>
      </c>
      <c r="HV16" s="6">
        <v>1</v>
      </c>
      <c r="HW16" s="6">
        <v>1</v>
      </c>
      <c r="HX16" s="6">
        <v>1</v>
      </c>
      <c r="HY16" s="16"/>
      <c r="HZ16" s="16"/>
      <c r="IA16" s="19">
        <v>1</v>
      </c>
      <c r="IB16" s="6">
        <v>1</v>
      </c>
      <c r="IC16" s="6">
        <v>1</v>
      </c>
      <c r="ID16" s="6">
        <v>1</v>
      </c>
      <c r="IE16" s="6">
        <v>1</v>
      </c>
      <c r="IF16" s="16"/>
      <c r="IG16" s="16"/>
      <c r="IH16" s="19">
        <v>1</v>
      </c>
      <c r="II16" s="6">
        <v>1</v>
      </c>
      <c r="IJ16" s="6">
        <v>1</v>
      </c>
      <c r="IK16" s="6">
        <v>1</v>
      </c>
      <c r="IL16" s="6">
        <v>1</v>
      </c>
      <c r="IM16" s="7">
        <f t="shared" si="39"/>
        <v>22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1</v>
      </c>
      <c r="IV16" s="55"/>
      <c r="IW16" s="6">
        <v>1</v>
      </c>
      <c r="IX16" s="6">
        <v>1</v>
      </c>
      <c r="IY16" s="16"/>
      <c r="IZ16" s="16"/>
      <c r="JA16" s="55"/>
      <c r="JB16" s="6">
        <v>1</v>
      </c>
      <c r="JC16" s="6">
        <v>1</v>
      </c>
      <c r="JD16" s="6">
        <v>1</v>
      </c>
      <c r="JE16" s="6">
        <v>1</v>
      </c>
      <c r="JF16" s="16"/>
      <c r="JG16" s="16"/>
      <c r="JH16" s="6">
        <v>1</v>
      </c>
      <c r="JI16" s="6">
        <v>1</v>
      </c>
      <c r="JJ16" s="6">
        <v>1</v>
      </c>
      <c r="JK16" s="6">
        <v>1</v>
      </c>
      <c r="JL16" s="6">
        <v>1</v>
      </c>
      <c r="JM16" s="16"/>
      <c r="JN16" s="16"/>
      <c r="JO16" s="6">
        <v>1</v>
      </c>
      <c r="JP16" s="6">
        <v>1</v>
      </c>
      <c r="JQ16" s="6">
        <v>1</v>
      </c>
      <c r="JR16" s="6">
        <v>1</v>
      </c>
      <c r="JS16" s="6">
        <v>1</v>
      </c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>
        <v>1</v>
      </c>
      <c r="KF16" s="16"/>
      <c r="KG16" s="16"/>
      <c r="KH16" s="6">
        <v>1</v>
      </c>
      <c r="KI16" s="6">
        <v>1</v>
      </c>
      <c r="KJ16" s="6">
        <v>1</v>
      </c>
      <c r="KK16" s="6">
        <v>1</v>
      </c>
      <c r="KL16" s="6">
        <v>1</v>
      </c>
      <c r="KM16" s="16"/>
      <c r="KN16" s="16"/>
      <c r="KO16" s="6">
        <v>1</v>
      </c>
      <c r="KP16" s="6">
        <v>1</v>
      </c>
      <c r="KQ16" s="55"/>
      <c r="KR16" s="6">
        <v>1</v>
      </c>
      <c r="KS16" s="6">
        <v>1</v>
      </c>
      <c r="KT16" s="16"/>
      <c r="KU16" s="16"/>
      <c r="KV16" s="6">
        <v>1</v>
      </c>
      <c r="KW16" s="6">
        <v>1</v>
      </c>
      <c r="KX16" s="6">
        <v>1</v>
      </c>
      <c r="KY16" s="6">
        <v>1</v>
      </c>
      <c r="KZ16" s="6">
        <v>1</v>
      </c>
      <c r="LA16" s="16"/>
      <c r="LB16" s="16"/>
      <c r="LC16" s="6">
        <v>1</v>
      </c>
      <c r="LD16" s="6">
        <v>1</v>
      </c>
      <c r="LE16" s="6">
        <v>1</v>
      </c>
      <c r="LF16" s="6">
        <v>1</v>
      </c>
      <c r="LG16" s="7">
        <f t="shared" si="47"/>
        <v>21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>
        <v>1</v>
      </c>
      <c r="LM16" s="16"/>
      <c r="LN16" s="16"/>
      <c r="LO16" s="6">
        <v>1</v>
      </c>
      <c r="LP16" s="6">
        <v>1</v>
      </c>
      <c r="LQ16" s="6">
        <v>1</v>
      </c>
      <c r="LR16" s="6">
        <v>1</v>
      </c>
      <c r="LS16" s="6">
        <v>1</v>
      </c>
      <c r="LT16" s="16"/>
      <c r="LU16" s="16"/>
      <c r="LV16" s="6">
        <v>1</v>
      </c>
      <c r="LW16" s="6">
        <v>1</v>
      </c>
      <c r="LX16" s="6">
        <v>1</v>
      </c>
      <c r="LY16" s="6">
        <v>1</v>
      </c>
      <c r="LZ16" s="6">
        <v>1</v>
      </c>
      <c r="MA16" s="16"/>
      <c r="MB16" s="16"/>
      <c r="MC16" s="6">
        <v>1</v>
      </c>
      <c r="MD16" s="55"/>
      <c r="ME16" s="6">
        <v>1</v>
      </c>
      <c r="MF16" s="6">
        <v>1</v>
      </c>
      <c r="MG16" s="6">
        <v>1</v>
      </c>
      <c r="MH16" s="16"/>
      <c r="MI16" s="16"/>
      <c r="MJ16" s="6">
        <v>1</v>
      </c>
      <c r="MK16" s="6">
        <v>1</v>
      </c>
      <c r="ML16" s="6">
        <v>1</v>
      </c>
      <c r="MM16" s="6">
        <v>1</v>
      </c>
      <c r="MN16" s="7">
        <f t="shared" si="0"/>
        <v>19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>
        <v>1</v>
      </c>
      <c r="MT16" s="16"/>
      <c r="MU16" s="16"/>
      <c r="MV16" s="6">
        <v>1</v>
      </c>
      <c r="MW16" s="6">
        <v>1</v>
      </c>
      <c r="MX16" s="6">
        <v>1</v>
      </c>
      <c r="MY16" s="6">
        <v>1</v>
      </c>
      <c r="MZ16" s="6">
        <v>1</v>
      </c>
      <c r="NA16" s="16"/>
      <c r="NB16" s="16"/>
      <c r="NC16" s="6">
        <v>1</v>
      </c>
      <c r="ND16" s="6">
        <v>1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22</v>
      </c>
      <c r="PP16" s="9">
        <f t="shared" si="8"/>
        <v>20</v>
      </c>
      <c r="PQ16" s="9">
        <f t="shared" si="9"/>
        <v>16</v>
      </c>
      <c r="PR16" s="9">
        <f t="shared" si="10"/>
        <v>22</v>
      </c>
      <c r="PS16" s="9">
        <f t="shared" si="11"/>
        <v>18</v>
      </c>
      <c r="PT16" s="9">
        <f t="shared" si="12"/>
        <v>21</v>
      </c>
      <c r="PU16" s="9">
        <f t="shared" si="13"/>
        <v>19</v>
      </c>
      <c r="PV16" s="9">
        <f t="shared" si="59"/>
        <v>9</v>
      </c>
      <c r="PW16" s="9" t="str">
        <f t="shared" si="60"/>
        <v>-</v>
      </c>
      <c r="PX16" s="10">
        <f t="shared" si="14"/>
        <v>200</v>
      </c>
      <c r="PY16" s="10">
        <f t="shared" si="61"/>
        <v>200</v>
      </c>
      <c r="PZ16" s="11">
        <f t="shared" si="62"/>
        <v>100</v>
      </c>
    </row>
    <row r="17" spans="1:442" ht="21.75">
      <c r="A17" s="61" t="s">
        <v>137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1</v>
      </c>
      <c r="R17" s="6">
        <v>1</v>
      </c>
      <c r="S17" s="6">
        <v>1</v>
      </c>
      <c r="T17" s="6">
        <v>1</v>
      </c>
      <c r="U17" s="16"/>
      <c r="V17" s="16"/>
      <c r="W17" s="19">
        <v>1</v>
      </c>
      <c r="X17" s="6">
        <v>1</v>
      </c>
      <c r="Y17" s="6">
        <v>1</v>
      </c>
      <c r="Z17" s="6">
        <v>1</v>
      </c>
      <c r="AA17" s="6">
        <v>1</v>
      </c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1</v>
      </c>
      <c r="AR17" s="6">
        <v>1</v>
      </c>
      <c r="AS17" s="6">
        <v>1</v>
      </c>
      <c r="AT17" s="6">
        <v>1</v>
      </c>
      <c r="AU17" s="16"/>
      <c r="AV17" s="16"/>
      <c r="AW17" s="19">
        <v>1</v>
      </c>
      <c r="AX17" s="6">
        <v>1</v>
      </c>
      <c r="AY17" s="6">
        <v>1</v>
      </c>
      <c r="AZ17" s="6">
        <v>1</v>
      </c>
      <c r="BA17" s="6">
        <v>1</v>
      </c>
      <c r="BB17" s="16"/>
      <c r="BC17" s="16"/>
      <c r="BD17" s="19">
        <v>1</v>
      </c>
      <c r="BE17" s="6">
        <v>1</v>
      </c>
      <c r="BF17" s="6">
        <v>1</v>
      </c>
      <c r="BG17" s="6">
        <v>1</v>
      </c>
      <c r="BH17" s="6">
        <v>1</v>
      </c>
      <c r="BI17" s="16"/>
      <c r="BJ17" s="16"/>
      <c r="BK17" s="19">
        <v>1</v>
      </c>
      <c r="BL17" s="6">
        <v>1</v>
      </c>
      <c r="BM17" s="6">
        <v>1</v>
      </c>
      <c r="BN17" s="6">
        <v>1</v>
      </c>
      <c r="BO17" s="6">
        <v>1</v>
      </c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1</v>
      </c>
      <c r="BY17" s="6">
        <v>1</v>
      </c>
      <c r="BZ17" s="6">
        <v>1</v>
      </c>
      <c r="CA17" s="6">
        <v>1</v>
      </c>
      <c r="CB17" s="16"/>
      <c r="CC17" s="16"/>
      <c r="CD17" s="19">
        <v>1</v>
      </c>
      <c r="CE17" s="19">
        <v>1</v>
      </c>
      <c r="CF17" s="6">
        <v>1</v>
      </c>
      <c r="CG17" s="6">
        <v>1</v>
      </c>
      <c r="CH17" s="6">
        <v>1</v>
      </c>
      <c r="CI17" s="16"/>
      <c r="CJ17" s="16"/>
      <c r="CK17" s="19">
        <v>1</v>
      </c>
      <c r="CL17" s="6">
        <v>1</v>
      </c>
      <c r="CM17" s="6">
        <v>1</v>
      </c>
      <c r="CN17" s="6">
        <v>1</v>
      </c>
      <c r="CO17" s="6">
        <v>1</v>
      </c>
      <c r="CP17" s="16"/>
      <c r="CQ17" s="16"/>
      <c r="CR17" s="19">
        <v>1</v>
      </c>
      <c r="CS17" s="6">
        <v>1</v>
      </c>
      <c r="CT17" s="6">
        <v>1</v>
      </c>
      <c r="CU17" s="6">
        <v>1</v>
      </c>
      <c r="CV17" s="55"/>
      <c r="CW17" s="16"/>
      <c r="CX17" s="16"/>
      <c r="CY17" s="55"/>
      <c r="CZ17" s="6">
        <v>1</v>
      </c>
      <c r="DA17" s="7">
        <f t="shared" si="23"/>
        <v>20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1</v>
      </c>
      <c r="DM17" s="6">
        <v>1</v>
      </c>
      <c r="DN17" s="6">
        <v>1</v>
      </c>
      <c r="DO17" s="6">
        <v>1</v>
      </c>
      <c r="DP17" s="16"/>
      <c r="DQ17" s="16"/>
      <c r="DR17" s="55"/>
      <c r="DS17" s="6">
        <v>1</v>
      </c>
      <c r="DT17" s="6">
        <v>1</v>
      </c>
      <c r="DU17" s="6">
        <v>1</v>
      </c>
      <c r="DV17" s="6">
        <v>1</v>
      </c>
      <c r="DW17" s="16"/>
      <c r="DX17" s="16"/>
      <c r="DY17" s="19">
        <v>1</v>
      </c>
      <c r="DZ17" s="6">
        <v>1</v>
      </c>
      <c r="EA17" s="6">
        <v>1</v>
      </c>
      <c r="EB17" s="6">
        <v>1</v>
      </c>
      <c r="EC17" s="6">
        <v>1</v>
      </c>
      <c r="ED17" s="16"/>
      <c r="EE17" s="16"/>
      <c r="EF17" s="19">
        <v>1</v>
      </c>
      <c r="EG17" s="6">
        <v>1</v>
      </c>
      <c r="EH17" s="6">
        <v>1</v>
      </c>
      <c r="EI17" s="6">
        <v>1</v>
      </c>
      <c r="EJ17" s="6">
        <v>1</v>
      </c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6">
        <v>1</v>
      </c>
      <c r="ES17" s="6">
        <v>1</v>
      </c>
      <c r="ET17" s="6">
        <v>1</v>
      </c>
      <c r="EU17" s="6">
        <v>1</v>
      </c>
      <c r="EV17" s="6">
        <v>1</v>
      </c>
      <c r="EW17" s="16"/>
      <c r="EX17" s="16"/>
      <c r="EY17" s="6">
        <v>1</v>
      </c>
      <c r="EZ17" s="6">
        <v>1</v>
      </c>
      <c r="FA17" s="6">
        <v>1</v>
      </c>
      <c r="FB17" s="6">
        <v>1</v>
      </c>
      <c r="FC17" s="6">
        <v>1</v>
      </c>
      <c r="FD17" s="16"/>
      <c r="FE17" s="16"/>
      <c r="FF17" s="6">
        <v>1</v>
      </c>
      <c r="FG17" s="6">
        <v>1</v>
      </c>
      <c r="FH17" s="6">
        <v>1</v>
      </c>
      <c r="FI17" s="6">
        <v>1</v>
      </c>
      <c r="FJ17" s="6">
        <v>1</v>
      </c>
      <c r="FK17" s="16"/>
      <c r="FL17" s="16"/>
      <c r="FM17" s="19">
        <v>1</v>
      </c>
      <c r="FN17" s="6">
        <v>1</v>
      </c>
      <c r="FO17" s="6">
        <v>1</v>
      </c>
      <c r="FP17" s="6">
        <v>1</v>
      </c>
      <c r="FQ17" s="6">
        <v>1</v>
      </c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1</v>
      </c>
      <c r="GA17" s="6">
        <v>1</v>
      </c>
      <c r="GB17" s="6">
        <v>1</v>
      </c>
      <c r="GC17" s="6">
        <v>1</v>
      </c>
      <c r="GD17" s="16"/>
      <c r="GE17" s="16"/>
      <c r="GF17" s="19">
        <v>1</v>
      </c>
      <c r="GG17" s="6">
        <v>1</v>
      </c>
      <c r="GH17" s="6">
        <v>1</v>
      </c>
      <c r="GI17" s="6">
        <v>1</v>
      </c>
      <c r="GJ17" s="6">
        <v>1</v>
      </c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>
        <v>1</v>
      </c>
      <c r="GY17" s="16"/>
      <c r="GZ17" s="16"/>
      <c r="HA17" s="19">
        <v>1</v>
      </c>
      <c r="HB17" s="19">
        <v>1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>
        <v>1</v>
      </c>
      <c r="HK17" s="16"/>
      <c r="HL17" s="16"/>
      <c r="HM17" s="19">
        <v>1</v>
      </c>
      <c r="HN17" s="6">
        <v>1</v>
      </c>
      <c r="HO17" s="6">
        <v>1</v>
      </c>
      <c r="HP17" s="6">
        <v>1</v>
      </c>
      <c r="HQ17" s="6">
        <v>1</v>
      </c>
      <c r="HR17" s="16"/>
      <c r="HS17" s="16"/>
      <c r="HT17" s="19">
        <v>1</v>
      </c>
      <c r="HU17" s="6">
        <v>1</v>
      </c>
      <c r="HV17" s="6">
        <v>1</v>
      </c>
      <c r="HW17" s="6">
        <v>1</v>
      </c>
      <c r="HX17" s="6">
        <v>1</v>
      </c>
      <c r="HY17" s="16"/>
      <c r="HZ17" s="16"/>
      <c r="IA17" s="19">
        <v>1</v>
      </c>
      <c r="IB17" s="6">
        <v>1</v>
      </c>
      <c r="IC17" s="6">
        <v>1</v>
      </c>
      <c r="ID17" s="6">
        <v>1</v>
      </c>
      <c r="IE17" s="6">
        <v>1</v>
      </c>
      <c r="IF17" s="16"/>
      <c r="IG17" s="16"/>
      <c r="IH17" s="19">
        <v>1</v>
      </c>
      <c r="II17" s="6">
        <v>1</v>
      </c>
      <c r="IJ17" s="6">
        <v>1</v>
      </c>
      <c r="IK17" s="6">
        <v>1</v>
      </c>
      <c r="IL17" s="6">
        <v>1</v>
      </c>
      <c r="IM17" s="7">
        <f t="shared" si="39"/>
        <v>22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1</v>
      </c>
      <c r="IV17" s="55"/>
      <c r="IW17" s="6">
        <v>1</v>
      </c>
      <c r="IX17" s="6">
        <v>1</v>
      </c>
      <c r="IY17" s="16"/>
      <c r="IZ17" s="16"/>
      <c r="JA17" s="55"/>
      <c r="JB17" s="6">
        <v>1</v>
      </c>
      <c r="JC17" s="6">
        <v>1</v>
      </c>
      <c r="JD17" s="6">
        <v>1</v>
      </c>
      <c r="JE17" s="6">
        <v>1</v>
      </c>
      <c r="JF17" s="16"/>
      <c r="JG17" s="16"/>
      <c r="JH17" s="6">
        <v>1</v>
      </c>
      <c r="JI17" s="6">
        <v>1</v>
      </c>
      <c r="JJ17" s="6">
        <v>1</v>
      </c>
      <c r="JK17" s="6">
        <v>1</v>
      </c>
      <c r="JL17" s="6">
        <v>1</v>
      </c>
      <c r="JM17" s="16"/>
      <c r="JN17" s="16"/>
      <c r="JO17" s="6">
        <v>1</v>
      </c>
      <c r="JP17" s="6">
        <v>1</v>
      </c>
      <c r="JQ17" s="6">
        <v>1</v>
      </c>
      <c r="JR17" s="6">
        <v>1</v>
      </c>
      <c r="JS17" s="6">
        <v>1</v>
      </c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>
        <v>1</v>
      </c>
      <c r="KF17" s="16"/>
      <c r="KG17" s="16"/>
      <c r="KH17" s="6">
        <v>1</v>
      </c>
      <c r="KI17" s="6">
        <v>1</v>
      </c>
      <c r="KJ17" s="6">
        <v>1</v>
      </c>
      <c r="KK17" s="6">
        <v>1</v>
      </c>
      <c r="KL17" s="6">
        <v>1</v>
      </c>
      <c r="KM17" s="16"/>
      <c r="KN17" s="16"/>
      <c r="KO17" s="6">
        <v>1</v>
      </c>
      <c r="KP17" s="6">
        <v>1</v>
      </c>
      <c r="KQ17" s="55"/>
      <c r="KR17" s="6">
        <v>1</v>
      </c>
      <c r="KS17" s="6">
        <v>1</v>
      </c>
      <c r="KT17" s="16"/>
      <c r="KU17" s="16"/>
      <c r="KV17" s="6">
        <v>1</v>
      </c>
      <c r="KW17" s="6">
        <v>1</v>
      </c>
      <c r="KX17" s="6">
        <v>1</v>
      </c>
      <c r="KY17" s="6">
        <v>1</v>
      </c>
      <c r="KZ17" s="6">
        <v>1</v>
      </c>
      <c r="LA17" s="16"/>
      <c r="LB17" s="16"/>
      <c r="LC17" s="6">
        <v>1</v>
      </c>
      <c r="LD17" s="6">
        <v>1</v>
      </c>
      <c r="LE17" s="6">
        <v>1</v>
      </c>
      <c r="LF17" s="6">
        <v>1</v>
      </c>
      <c r="LG17" s="7">
        <f t="shared" si="47"/>
        <v>21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>
        <v>1</v>
      </c>
      <c r="LM17" s="16"/>
      <c r="LN17" s="16"/>
      <c r="LO17" s="6">
        <v>1</v>
      </c>
      <c r="LP17" s="6">
        <v>1</v>
      </c>
      <c r="LQ17" s="6">
        <v>1</v>
      </c>
      <c r="LR17" s="6">
        <v>1</v>
      </c>
      <c r="LS17" s="6">
        <v>1</v>
      </c>
      <c r="LT17" s="16"/>
      <c r="LU17" s="16"/>
      <c r="LV17" s="6">
        <v>1</v>
      </c>
      <c r="LW17" s="6">
        <v>1</v>
      </c>
      <c r="LX17" s="6">
        <v>1</v>
      </c>
      <c r="LY17" s="6">
        <v>1</v>
      </c>
      <c r="LZ17" s="6">
        <v>1</v>
      </c>
      <c r="MA17" s="16"/>
      <c r="MB17" s="16"/>
      <c r="MC17" s="6">
        <v>1</v>
      </c>
      <c r="MD17" s="55"/>
      <c r="ME17" s="6">
        <v>1</v>
      </c>
      <c r="MF17" s="6">
        <v>1</v>
      </c>
      <c r="MG17" s="6">
        <v>1</v>
      </c>
      <c r="MH17" s="16"/>
      <c r="MI17" s="16"/>
      <c r="MJ17" s="6">
        <v>1</v>
      </c>
      <c r="MK17" s="6">
        <v>1</v>
      </c>
      <c r="ML17" s="6">
        <v>1</v>
      </c>
      <c r="MM17" s="6">
        <v>1</v>
      </c>
      <c r="MN17" s="7">
        <f t="shared" si="0"/>
        <v>19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>
        <v>1</v>
      </c>
      <c r="MT17" s="16"/>
      <c r="MU17" s="16"/>
      <c r="MV17" s="6">
        <v>1</v>
      </c>
      <c r="MW17" s="6">
        <v>1</v>
      </c>
      <c r="MX17" s="6">
        <v>1</v>
      </c>
      <c r="MY17" s="6">
        <v>1</v>
      </c>
      <c r="MZ17" s="6">
        <v>1</v>
      </c>
      <c r="NA17" s="16"/>
      <c r="NB17" s="16"/>
      <c r="NC17" s="6">
        <v>1</v>
      </c>
      <c r="ND17" s="6">
        <v>1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20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22</v>
      </c>
      <c r="PS17" s="9">
        <f t="shared" si="11"/>
        <v>18</v>
      </c>
      <c r="PT17" s="9">
        <f t="shared" si="12"/>
        <v>21</v>
      </c>
      <c r="PU17" s="9">
        <f t="shared" si="13"/>
        <v>19</v>
      </c>
      <c r="PV17" s="9">
        <f t="shared" si="59"/>
        <v>9</v>
      </c>
      <c r="PW17" s="9" t="str">
        <f t="shared" si="60"/>
        <v>-</v>
      </c>
      <c r="PX17" s="10">
        <f t="shared" si="14"/>
        <v>200</v>
      </c>
      <c r="PY17" s="10">
        <f t="shared" si="61"/>
        <v>200</v>
      </c>
      <c r="PZ17" s="11">
        <f t="shared" si="62"/>
        <v>100</v>
      </c>
    </row>
    <row r="18" spans="1:442" ht="21.75">
      <c r="A18" s="61" t="s">
        <v>138</v>
      </c>
      <c r="B18" s="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6">
        <v>1</v>
      </c>
      <c r="R18" s="6">
        <v>1</v>
      </c>
      <c r="S18" s="6">
        <v>1</v>
      </c>
      <c r="T18" s="6">
        <v>1</v>
      </c>
      <c r="U18" s="16"/>
      <c r="V18" s="16"/>
      <c r="W18" s="19">
        <v>1</v>
      </c>
      <c r="X18" s="6">
        <v>1</v>
      </c>
      <c r="Y18" s="6">
        <v>1</v>
      </c>
      <c r="Z18" s="6">
        <v>1</v>
      </c>
      <c r="AA18" s="6">
        <v>1</v>
      </c>
      <c r="AB18" s="16"/>
      <c r="AC18" s="16"/>
      <c r="AD18" s="19">
        <v>1</v>
      </c>
      <c r="AE18" s="55"/>
      <c r="AF18" s="6">
        <v>1</v>
      </c>
      <c r="AG18" s="6">
        <v>1</v>
      </c>
      <c r="AH18" s="7">
        <f t="shared" si="15"/>
        <v>12</v>
      </c>
      <c r="AI18" s="7" t="str">
        <f t="shared" si="16"/>
        <v>-</v>
      </c>
      <c r="AJ18" s="7" t="str">
        <f t="shared" si="17"/>
        <v>-</v>
      </c>
      <c r="AK18" s="7" t="str">
        <f t="shared" si="18"/>
        <v>-</v>
      </c>
      <c r="AL18" s="5">
        <v>15</v>
      </c>
      <c r="AM18" s="6">
        <v>1</v>
      </c>
      <c r="AN18" s="16"/>
      <c r="AO18" s="16"/>
      <c r="AP18" s="19">
        <v>1</v>
      </c>
      <c r="AQ18" s="6">
        <v>1</v>
      </c>
      <c r="AR18" s="6">
        <v>1</v>
      </c>
      <c r="AS18" s="6">
        <v>1</v>
      </c>
      <c r="AT18" s="6">
        <v>1</v>
      </c>
      <c r="AU18" s="16"/>
      <c r="AV18" s="16"/>
      <c r="AW18" s="19">
        <v>1</v>
      </c>
      <c r="AX18" s="6">
        <v>1</v>
      </c>
      <c r="AY18" s="6">
        <v>1</v>
      </c>
      <c r="AZ18" s="6">
        <v>1</v>
      </c>
      <c r="BA18" s="6">
        <v>1</v>
      </c>
      <c r="BB18" s="16"/>
      <c r="BC18" s="16"/>
      <c r="BD18" s="19">
        <v>1</v>
      </c>
      <c r="BE18" s="6">
        <v>1</v>
      </c>
      <c r="BF18" s="6">
        <v>1</v>
      </c>
      <c r="BG18" s="6">
        <v>1</v>
      </c>
      <c r="BH18" s="6">
        <v>1</v>
      </c>
      <c r="BI18" s="16"/>
      <c r="BJ18" s="16"/>
      <c r="BK18" s="19">
        <v>1</v>
      </c>
      <c r="BL18" s="6">
        <v>1</v>
      </c>
      <c r="BM18" s="6">
        <v>1</v>
      </c>
      <c r="BN18" s="6">
        <v>1</v>
      </c>
      <c r="BO18" s="6">
        <v>1</v>
      </c>
      <c r="BP18" s="16"/>
      <c r="BQ18" s="7">
        <f t="shared" si="19"/>
        <v>21</v>
      </c>
      <c r="BR18" s="7" t="str">
        <f t="shared" si="20"/>
        <v>-</v>
      </c>
      <c r="BS18" s="7" t="str">
        <f t="shared" si="21"/>
        <v>-</v>
      </c>
      <c r="BT18" s="7" t="str">
        <f t="shared" si="22"/>
        <v>-</v>
      </c>
      <c r="BU18" s="5">
        <v>15</v>
      </c>
      <c r="BV18" s="16"/>
      <c r="BW18" s="19">
        <v>1</v>
      </c>
      <c r="BX18" s="6">
        <v>1</v>
      </c>
      <c r="BY18" s="6">
        <v>1</v>
      </c>
      <c r="BZ18" s="6">
        <v>1</v>
      </c>
      <c r="CA18" s="6">
        <v>1</v>
      </c>
      <c r="CB18" s="16"/>
      <c r="CC18" s="16"/>
      <c r="CD18" s="19">
        <v>1</v>
      </c>
      <c r="CE18" s="19">
        <v>1</v>
      </c>
      <c r="CF18" s="6">
        <v>1</v>
      </c>
      <c r="CG18" s="6">
        <v>1</v>
      </c>
      <c r="CH18" s="6">
        <v>1</v>
      </c>
      <c r="CI18" s="16"/>
      <c r="CJ18" s="16"/>
      <c r="CK18" s="19">
        <v>1</v>
      </c>
      <c r="CL18" s="6">
        <v>1</v>
      </c>
      <c r="CM18" s="6">
        <v>1</v>
      </c>
      <c r="CN18" s="6">
        <v>1</v>
      </c>
      <c r="CO18" s="6">
        <v>1</v>
      </c>
      <c r="CP18" s="16"/>
      <c r="CQ18" s="16"/>
      <c r="CR18" s="19">
        <v>1</v>
      </c>
      <c r="CS18" s="6">
        <v>1</v>
      </c>
      <c r="CT18" s="6">
        <v>1</v>
      </c>
      <c r="CU18" s="6">
        <v>1</v>
      </c>
      <c r="CV18" s="55"/>
      <c r="CW18" s="16"/>
      <c r="CX18" s="16"/>
      <c r="CY18" s="55"/>
      <c r="CZ18" s="6">
        <v>1</v>
      </c>
      <c r="DA18" s="7">
        <f t="shared" si="23"/>
        <v>20</v>
      </c>
      <c r="DB18" s="7" t="str">
        <f t="shared" si="24"/>
        <v>-</v>
      </c>
      <c r="DC18" s="7" t="str">
        <f t="shared" si="25"/>
        <v>-</v>
      </c>
      <c r="DD18" s="7" t="str">
        <f t="shared" si="26"/>
        <v>-</v>
      </c>
      <c r="DE18" s="5">
        <v>15</v>
      </c>
      <c r="DF18" s="6">
        <v>1</v>
      </c>
      <c r="DG18" s="6">
        <v>1</v>
      </c>
      <c r="DH18" s="6">
        <v>1</v>
      </c>
      <c r="DI18" s="16"/>
      <c r="DJ18" s="16"/>
      <c r="DK18" s="19">
        <v>1</v>
      </c>
      <c r="DL18" s="6">
        <v>1</v>
      </c>
      <c r="DM18" s="6">
        <v>1</v>
      </c>
      <c r="DN18" s="6">
        <v>1</v>
      </c>
      <c r="DO18" s="6">
        <v>1</v>
      </c>
      <c r="DP18" s="16"/>
      <c r="DQ18" s="16"/>
      <c r="DR18" s="55"/>
      <c r="DS18" s="6">
        <v>1</v>
      </c>
      <c r="DT18" s="6">
        <v>1</v>
      </c>
      <c r="DU18" s="6">
        <v>1</v>
      </c>
      <c r="DV18" s="6">
        <v>1</v>
      </c>
      <c r="DW18" s="16"/>
      <c r="DX18" s="16"/>
      <c r="DY18" s="19">
        <v>1</v>
      </c>
      <c r="DZ18" s="6">
        <v>1</v>
      </c>
      <c r="EA18" s="6">
        <v>1</v>
      </c>
      <c r="EB18" s="6">
        <v>1</v>
      </c>
      <c r="EC18" s="6">
        <v>1</v>
      </c>
      <c r="ED18" s="16"/>
      <c r="EE18" s="16"/>
      <c r="EF18" s="19">
        <v>1</v>
      </c>
      <c r="EG18" s="6">
        <v>1</v>
      </c>
      <c r="EH18" s="6">
        <v>1</v>
      </c>
      <c r="EI18" s="6">
        <v>1</v>
      </c>
      <c r="EJ18" s="6">
        <v>1</v>
      </c>
      <c r="EK18" s="7">
        <f t="shared" si="27"/>
        <v>22</v>
      </c>
      <c r="EL18" s="7" t="str">
        <f t="shared" si="28"/>
        <v>-</v>
      </c>
      <c r="EM18" s="7" t="str">
        <f t="shared" si="29"/>
        <v>-</v>
      </c>
      <c r="EN18" s="7" t="str">
        <f t="shared" si="30"/>
        <v>-</v>
      </c>
      <c r="EO18" s="5">
        <v>15</v>
      </c>
      <c r="EP18" s="16"/>
      <c r="EQ18" s="16"/>
      <c r="ER18" s="6">
        <v>1</v>
      </c>
      <c r="ES18" s="6">
        <v>1</v>
      </c>
      <c r="ET18" s="6">
        <v>1</v>
      </c>
      <c r="EU18" s="6">
        <v>1</v>
      </c>
      <c r="EV18" s="6">
        <v>1</v>
      </c>
      <c r="EW18" s="16"/>
      <c r="EX18" s="16"/>
      <c r="EY18" s="6">
        <v>1</v>
      </c>
      <c r="EZ18" s="6">
        <v>1</v>
      </c>
      <c r="FA18" s="6">
        <v>1</v>
      </c>
      <c r="FB18" s="6">
        <v>1</v>
      </c>
      <c r="FC18" s="6">
        <v>1</v>
      </c>
      <c r="FD18" s="16"/>
      <c r="FE18" s="16"/>
      <c r="FF18" s="6">
        <v>1</v>
      </c>
      <c r="FG18" s="6">
        <v>1</v>
      </c>
      <c r="FH18" s="6">
        <v>1</v>
      </c>
      <c r="FI18" s="6">
        <v>1</v>
      </c>
      <c r="FJ18" s="6">
        <v>1</v>
      </c>
      <c r="FK18" s="16"/>
      <c r="FL18" s="16"/>
      <c r="FM18" s="19">
        <v>1</v>
      </c>
      <c r="FN18" s="6">
        <v>1</v>
      </c>
      <c r="FO18" s="6">
        <v>1</v>
      </c>
      <c r="FP18" s="6">
        <v>1</v>
      </c>
      <c r="FQ18" s="6">
        <v>1</v>
      </c>
      <c r="FR18" s="16"/>
      <c r="FS18" s="16"/>
      <c r="FT18" s="7">
        <f t="shared" si="31"/>
        <v>20</v>
      </c>
      <c r="FU18" s="7" t="str">
        <f t="shared" si="32"/>
        <v>-</v>
      </c>
      <c r="FV18" s="7" t="str">
        <f t="shared" si="33"/>
        <v>-</v>
      </c>
      <c r="FW18" s="7" t="str">
        <f t="shared" si="34"/>
        <v>-</v>
      </c>
      <c r="FX18" s="5">
        <v>15</v>
      </c>
      <c r="FY18" s="19">
        <v>1</v>
      </c>
      <c r="FZ18" s="6">
        <v>1</v>
      </c>
      <c r="GA18" s="6">
        <v>1</v>
      </c>
      <c r="GB18" s="6">
        <v>1</v>
      </c>
      <c r="GC18" s="6">
        <v>1</v>
      </c>
      <c r="GD18" s="16"/>
      <c r="GE18" s="16"/>
      <c r="GF18" s="19">
        <v>1</v>
      </c>
      <c r="GG18" s="6">
        <v>1</v>
      </c>
      <c r="GH18" s="6">
        <v>1</v>
      </c>
      <c r="GI18" s="6">
        <v>1</v>
      </c>
      <c r="GJ18" s="6">
        <v>1</v>
      </c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19">
        <v>1</v>
      </c>
      <c r="GW18" s="19">
        <v>1</v>
      </c>
      <c r="GX18" s="19">
        <v>1</v>
      </c>
      <c r="GY18" s="16"/>
      <c r="GZ18" s="16"/>
      <c r="HA18" s="19">
        <v>1</v>
      </c>
      <c r="HB18" s="19">
        <v>1</v>
      </c>
      <c r="HC18" s="6">
        <v>1</v>
      </c>
      <c r="HD18" s="7">
        <f t="shared" si="35"/>
        <v>16</v>
      </c>
      <c r="HE18" s="7" t="str">
        <f t="shared" si="36"/>
        <v>-</v>
      </c>
      <c r="HF18" s="7" t="str">
        <f t="shared" si="37"/>
        <v>-</v>
      </c>
      <c r="HG18" s="7" t="str">
        <f t="shared" si="38"/>
        <v>-</v>
      </c>
      <c r="HH18" s="5">
        <v>15</v>
      </c>
      <c r="HI18" s="6">
        <v>1</v>
      </c>
      <c r="HJ18" s="6">
        <v>1</v>
      </c>
      <c r="HK18" s="16"/>
      <c r="HL18" s="16"/>
      <c r="HM18" s="19">
        <v>1</v>
      </c>
      <c r="HN18" s="6">
        <v>1</v>
      </c>
      <c r="HO18" s="6">
        <v>1</v>
      </c>
      <c r="HP18" s="6">
        <v>1</v>
      </c>
      <c r="HQ18" s="6">
        <v>1</v>
      </c>
      <c r="HR18" s="16"/>
      <c r="HS18" s="16"/>
      <c r="HT18" s="19">
        <v>1</v>
      </c>
      <c r="HU18" s="6">
        <v>1</v>
      </c>
      <c r="HV18" s="6">
        <v>1</v>
      </c>
      <c r="HW18" s="6">
        <v>1</v>
      </c>
      <c r="HX18" s="6">
        <v>1</v>
      </c>
      <c r="HY18" s="16"/>
      <c r="HZ18" s="16"/>
      <c r="IA18" s="19">
        <v>1</v>
      </c>
      <c r="IB18" s="6">
        <v>1</v>
      </c>
      <c r="IC18" s="6">
        <v>1</v>
      </c>
      <c r="ID18" s="6">
        <v>1</v>
      </c>
      <c r="IE18" s="6">
        <v>1</v>
      </c>
      <c r="IF18" s="16"/>
      <c r="IG18" s="16"/>
      <c r="IH18" s="19">
        <v>1</v>
      </c>
      <c r="II18" s="6">
        <v>1</v>
      </c>
      <c r="IJ18" s="6">
        <v>1</v>
      </c>
      <c r="IK18" s="6">
        <v>1</v>
      </c>
      <c r="IL18" s="6">
        <v>1</v>
      </c>
      <c r="IM18" s="7">
        <f t="shared" si="39"/>
        <v>22</v>
      </c>
      <c r="IN18" s="7" t="str">
        <f t="shared" si="40"/>
        <v>-</v>
      </c>
      <c r="IO18" s="7" t="str">
        <f t="shared" si="41"/>
        <v>-</v>
      </c>
      <c r="IP18" s="7" t="str">
        <f t="shared" si="42"/>
        <v>-</v>
      </c>
      <c r="IQ18" s="5">
        <v>15</v>
      </c>
      <c r="IR18" s="16"/>
      <c r="IS18" s="16"/>
      <c r="IT18" s="19">
        <v>1</v>
      </c>
      <c r="IU18" s="6">
        <v>1</v>
      </c>
      <c r="IV18" s="55"/>
      <c r="IW18" s="6">
        <v>1</v>
      </c>
      <c r="IX18" s="6">
        <v>1</v>
      </c>
      <c r="IY18" s="16"/>
      <c r="IZ18" s="16"/>
      <c r="JA18" s="55"/>
      <c r="JB18" s="6">
        <v>1</v>
      </c>
      <c r="JC18" s="6">
        <v>1</v>
      </c>
      <c r="JD18" s="6">
        <v>1</v>
      </c>
      <c r="JE18" s="6">
        <v>1</v>
      </c>
      <c r="JF18" s="16"/>
      <c r="JG18" s="16"/>
      <c r="JH18" s="6">
        <v>1</v>
      </c>
      <c r="JI18" s="6">
        <v>1</v>
      </c>
      <c r="JJ18" s="6">
        <v>1</v>
      </c>
      <c r="JK18" s="6">
        <v>1</v>
      </c>
      <c r="JL18" s="6">
        <v>1</v>
      </c>
      <c r="JM18" s="16"/>
      <c r="JN18" s="16"/>
      <c r="JO18" s="6">
        <v>1</v>
      </c>
      <c r="JP18" s="6">
        <v>1</v>
      </c>
      <c r="JQ18" s="6">
        <v>1</v>
      </c>
      <c r="JR18" s="6">
        <v>1</v>
      </c>
      <c r="JS18" s="6">
        <v>1</v>
      </c>
      <c r="JT18" s="16"/>
      <c r="JU18" s="16"/>
      <c r="JV18" s="55"/>
      <c r="JW18" s="7">
        <f t="shared" si="43"/>
        <v>18</v>
      </c>
      <c r="JX18" s="7" t="str">
        <f t="shared" si="44"/>
        <v>-</v>
      </c>
      <c r="JY18" s="7" t="str">
        <f t="shared" si="45"/>
        <v>-</v>
      </c>
      <c r="JZ18" s="7" t="str">
        <f t="shared" si="46"/>
        <v>-</v>
      </c>
      <c r="KA18" s="5">
        <v>15</v>
      </c>
      <c r="KB18" s="55"/>
      <c r="KC18" s="6">
        <v>1</v>
      </c>
      <c r="KD18" s="6">
        <v>1</v>
      </c>
      <c r="KE18" s="6">
        <v>1</v>
      </c>
      <c r="KF18" s="16"/>
      <c r="KG18" s="16"/>
      <c r="KH18" s="6">
        <v>1</v>
      </c>
      <c r="KI18" s="6">
        <v>1</v>
      </c>
      <c r="KJ18" s="6">
        <v>1</v>
      </c>
      <c r="KK18" s="6">
        <v>1</v>
      </c>
      <c r="KL18" s="6">
        <v>1</v>
      </c>
      <c r="KM18" s="16"/>
      <c r="KN18" s="16"/>
      <c r="KO18" s="6">
        <v>1</v>
      </c>
      <c r="KP18" s="6">
        <v>1</v>
      </c>
      <c r="KQ18" s="55"/>
      <c r="KR18" s="6">
        <v>1</v>
      </c>
      <c r="KS18" s="6">
        <v>1</v>
      </c>
      <c r="KT18" s="16"/>
      <c r="KU18" s="16"/>
      <c r="KV18" s="6">
        <v>1</v>
      </c>
      <c r="KW18" s="6">
        <v>1</v>
      </c>
      <c r="KX18" s="6">
        <v>1</v>
      </c>
      <c r="KY18" s="6">
        <v>1</v>
      </c>
      <c r="KZ18" s="6">
        <v>1</v>
      </c>
      <c r="LA18" s="16"/>
      <c r="LB18" s="16"/>
      <c r="LC18" s="6">
        <v>1</v>
      </c>
      <c r="LD18" s="6">
        <v>1</v>
      </c>
      <c r="LE18" s="6">
        <v>1</v>
      </c>
      <c r="LF18" s="6">
        <v>1</v>
      </c>
      <c r="LG18" s="7">
        <f t="shared" si="47"/>
        <v>21</v>
      </c>
      <c r="LH18" s="7" t="str">
        <f t="shared" si="48"/>
        <v>-</v>
      </c>
      <c r="LI18" s="7" t="str">
        <f t="shared" si="49"/>
        <v>-</v>
      </c>
      <c r="LJ18" s="7" t="str">
        <f t="shared" si="50"/>
        <v>-</v>
      </c>
      <c r="LK18" s="5">
        <v>15</v>
      </c>
      <c r="LL18" s="6">
        <v>1</v>
      </c>
      <c r="LM18" s="16"/>
      <c r="LN18" s="16"/>
      <c r="LO18" s="6">
        <v>1</v>
      </c>
      <c r="LP18" s="6">
        <v>1</v>
      </c>
      <c r="LQ18" s="6">
        <v>1</v>
      </c>
      <c r="LR18" s="6">
        <v>1</v>
      </c>
      <c r="LS18" s="6">
        <v>1</v>
      </c>
      <c r="LT18" s="16"/>
      <c r="LU18" s="16"/>
      <c r="LV18" s="6">
        <v>1</v>
      </c>
      <c r="LW18" s="6">
        <v>1</v>
      </c>
      <c r="LX18" s="6">
        <v>1</v>
      </c>
      <c r="LY18" s="6">
        <v>1</v>
      </c>
      <c r="LZ18" s="6">
        <v>1</v>
      </c>
      <c r="MA18" s="16"/>
      <c r="MB18" s="16"/>
      <c r="MC18" s="6">
        <v>1</v>
      </c>
      <c r="MD18" s="55"/>
      <c r="ME18" s="6">
        <v>1</v>
      </c>
      <c r="MF18" s="6">
        <v>1</v>
      </c>
      <c r="MG18" s="6">
        <v>1</v>
      </c>
      <c r="MH18" s="16"/>
      <c r="MI18" s="16"/>
      <c r="MJ18" s="6">
        <v>1</v>
      </c>
      <c r="MK18" s="6">
        <v>1</v>
      </c>
      <c r="ML18" s="6">
        <v>1</v>
      </c>
      <c r="MM18" s="6">
        <v>1</v>
      </c>
      <c r="MN18" s="7">
        <f t="shared" si="0"/>
        <v>19</v>
      </c>
      <c r="MO18" s="7" t="str">
        <f t="shared" si="1"/>
        <v>-</v>
      </c>
      <c r="MP18" s="7" t="str">
        <f t="shared" si="2"/>
        <v>-</v>
      </c>
      <c r="MQ18" s="7" t="str">
        <f t="shared" si="3"/>
        <v>-</v>
      </c>
      <c r="MR18" s="5">
        <v>15</v>
      </c>
      <c r="MS18" s="6">
        <v>1</v>
      </c>
      <c r="MT18" s="16"/>
      <c r="MU18" s="16"/>
      <c r="MV18" s="6">
        <v>1</v>
      </c>
      <c r="MW18" s="6">
        <v>1</v>
      </c>
      <c r="MX18" s="6">
        <v>1</v>
      </c>
      <c r="MY18" s="6">
        <v>1</v>
      </c>
      <c r="MZ18" s="6">
        <v>1</v>
      </c>
      <c r="NA18" s="16"/>
      <c r="NB18" s="16"/>
      <c r="NC18" s="6">
        <v>1</v>
      </c>
      <c r="ND18" s="6">
        <v>1</v>
      </c>
      <c r="NE18" s="6">
        <v>1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7">
        <f t="shared" si="51"/>
        <v>9</v>
      </c>
      <c r="NY18" s="7" t="str">
        <f t="shared" si="52"/>
        <v>-</v>
      </c>
      <c r="NZ18" s="7" t="str">
        <f t="shared" si="53"/>
        <v>-</v>
      </c>
      <c r="OA18" s="7" t="str">
        <f t="shared" si="54"/>
        <v>-</v>
      </c>
      <c r="OB18" s="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7" t="str">
        <f t="shared" si="55"/>
        <v>-</v>
      </c>
      <c r="PH18" s="7" t="str">
        <f t="shared" si="56"/>
        <v>-</v>
      </c>
      <c r="PI18" s="7" t="str">
        <f t="shared" si="57"/>
        <v>-</v>
      </c>
      <c r="PJ18" s="7" t="str">
        <f t="shared" si="58"/>
        <v>-</v>
      </c>
      <c r="PK18" s="8">
        <v>15</v>
      </c>
      <c r="PL18" s="9">
        <f t="shared" si="4"/>
        <v>12</v>
      </c>
      <c r="PM18" s="9">
        <f t="shared" si="5"/>
        <v>21</v>
      </c>
      <c r="PN18" s="9">
        <f t="shared" si="6"/>
        <v>20</v>
      </c>
      <c r="PO18" s="9">
        <f t="shared" si="7"/>
        <v>22</v>
      </c>
      <c r="PP18" s="9">
        <f t="shared" si="8"/>
        <v>20</v>
      </c>
      <c r="PQ18" s="9">
        <f t="shared" si="9"/>
        <v>16</v>
      </c>
      <c r="PR18" s="9">
        <f t="shared" si="10"/>
        <v>22</v>
      </c>
      <c r="PS18" s="9">
        <f t="shared" si="11"/>
        <v>18</v>
      </c>
      <c r="PT18" s="9">
        <f t="shared" si="12"/>
        <v>21</v>
      </c>
      <c r="PU18" s="9">
        <f t="shared" si="13"/>
        <v>19</v>
      </c>
      <c r="PV18" s="9">
        <f t="shared" si="59"/>
        <v>9</v>
      </c>
      <c r="PW18" s="9" t="str">
        <f t="shared" si="60"/>
        <v>-</v>
      </c>
      <c r="PX18" s="10">
        <f t="shared" si="14"/>
        <v>200</v>
      </c>
      <c r="PY18" s="10">
        <f t="shared" si="61"/>
        <v>200</v>
      </c>
      <c r="PZ18" s="11">
        <f t="shared" si="62"/>
        <v>100</v>
      </c>
    </row>
    <row r="19" spans="1:442" ht="21.75">
      <c r="A19" s="61" t="s">
        <v>139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1</v>
      </c>
      <c r="R19" s="6">
        <v>1</v>
      </c>
      <c r="S19" s="6">
        <v>1</v>
      </c>
      <c r="T19" s="6">
        <v>1</v>
      </c>
      <c r="U19" s="16"/>
      <c r="V19" s="16"/>
      <c r="W19" s="19">
        <v>1</v>
      </c>
      <c r="X19" s="6">
        <v>1</v>
      </c>
      <c r="Y19" s="6">
        <v>1</v>
      </c>
      <c r="Z19" s="6">
        <v>1</v>
      </c>
      <c r="AA19" s="6">
        <v>1</v>
      </c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1</v>
      </c>
      <c r="AR19" s="6">
        <v>1</v>
      </c>
      <c r="AS19" s="6">
        <v>1</v>
      </c>
      <c r="AT19" s="6">
        <v>1</v>
      </c>
      <c r="AU19" s="16"/>
      <c r="AV19" s="16"/>
      <c r="AW19" s="19">
        <v>1</v>
      </c>
      <c r="AX19" s="6">
        <v>1</v>
      </c>
      <c r="AY19" s="6">
        <v>1</v>
      </c>
      <c r="AZ19" s="6">
        <v>1</v>
      </c>
      <c r="BA19" s="6">
        <v>1</v>
      </c>
      <c r="BB19" s="16"/>
      <c r="BC19" s="16"/>
      <c r="BD19" s="19">
        <v>1</v>
      </c>
      <c r="BE19" s="6">
        <v>1</v>
      </c>
      <c r="BF19" s="6">
        <v>1</v>
      </c>
      <c r="BG19" s="6">
        <v>1</v>
      </c>
      <c r="BH19" s="6">
        <v>1</v>
      </c>
      <c r="BI19" s="16"/>
      <c r="BJ19" s="16"/>
      <c r="BK19" s="19">
        <v>1</v>
      </c>
      <c r="BL19" s="6">
        <v>1</v>
      </c>
      <c r="BM19" s="6">
        <v>1</v>
      </c>
      <c r="BN19" s="6">
        <v>1</v>
      </c>
      <c r="BO19" s="6">
        <v>1</v>
      </c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1</v>
      </c>
      <c r="BY19" s="6">
        <v>1</v>
      </c>
      <c r="BZ19" s="6">
        <v>1</v>
      </c>
      <c r="CA19" s="6">
        <v>1</v>
      </c>
      <c r="CB19" s="16"/>
      <c r="CC19" s="16"/>
      <c r="CD19" s="19">
        <v>1</v>
      </c>
      <c r="CE19" s="19">
        <v>1</v>
      </c>
      <c r="CF19" s="6">
        <v>1</v>
      </c>
      <c r="CG19" s="6">
        <v>1</v>
      </c>
      <c r="CH19" s="6">
        <v>1</v>
      </c>
      <c r="CI19" s="16"/>
      <c r="CJ19" s="16"/>
      <c r="CK19" s="19">
        <v>1</v>
      </c>
      <c r="CL19" s="6">
        <v>1</v>
      </c>
      <c r="CM19" s="6">
        <v>1</v>
      </c>
      <c r="CN19" s="6">
        <v>1</v>
      </c>
      <c r="CO19" s="6">
        <v>1</v>
      </c>
      <c r="CP19" s="16"/>
      <c r="CQ19" s="16"/>
      <c r="CR19" s="19">
        <v>1</v>
      </c>
      <c r="CS19" s="6">
        <v>1</v>
      </c>
      <c r="CT19" s="6">
        <v>1</v>
      </c>
      <c r="CU19" s="6">
        <v>1</v>
      </c>
      <c r="CV19" s="55"/>
      <c r="CW19" s="16"/>
      <c r="CX19" s="16"/>
      <c r="CY19" s="55"/>
      <c r="CZ19" s="6">
        <v>1</v>
      </c>
      <c r="DA19" s="7">
        <f t="shared" si="23"/>
        <v>20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1</v>
      </c>
      <c r="DM19" s="6">
        <v>1</v>
      </c>
      <c r="DN19" s="6">
        <v>1</v>
      </c>
      <c r="DO19" s="6">
        <v>1</v>
      </c>
      <c r="DP19" s="16"/>
      <c r="DQ19" s="16"/>
      <c r="DR19" s="55"/>
      <c r="DS19" s="6">
        <v>1</v>
      </c>
      <c r="DT19" s="6">
        <v>1</v>
      </c>
      <c r="DU19" s="6">
        <v>1</v>
      </c>
      <c r="DV19" s="6">
        <v>1</v>
      </c>
      <c r="DW19" s="16"/>
      <c r="DX19" s="16"/>
      <c r="DY19" s="19">
        <v>1</v>
      </c>
      <c r="DZ19" s="6">
        <v>1</v>
      </c>
      <c r="EA19" s="6">
        <v>1</v>
      </c>
      <c r="EB19" s="6">
        <v>1</v>
      </c>
      <c r="EC19" s="6">
        <v>1</v>
      </c>
      <c r="ED19" s="16"/>
      <c r="EE19" s="16"/>
      <c r="EF19" s="19">
        <v>1</v>
      </c>
      <c r="EG19" s="6">
        <v>1</v>
      </c>
      <c r="EH19" s="6">
        <v>1</v>
      </c>
      <c r="EI19" s="6">
        <v>1</v>
      </c>
      <c r="EJ19" s="6">
        <v>1</v>
      </c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6">
        <v>1</v>
      </c>
      <c r="ES19" s="6">
        <v>1</v>
      </c>
      <c r="ET19" s="6">
        <v>1</v>
      </c>
      <c r="EU19" s="6">
        <v>1</v>
      </c>
      <c r="EV19" s="6">
        <v>1</v>
      </c>
      <c r="EW19" s="16"/>
      <c r="EX19" s="16"/>
      <c r="EY19" s="6">
        <v>1</v>
      </c>
      <c r="EZ19" s="6">
        <v>1</v>
      </c>
      <c r="FA19" s="6">
        <v>1</v>
      </c>
      <c r="FB19" s="6">
        <v>1</v>
      </c>
      <c r="FC19" s="6">
        <v>1</v>
      </c>
      <c r="FD19" s="16"/>
      <c r="FE19" s="16"/>
      <c r="FF19" s="6">
        <v>1</v>
      </c>
      <c r="FG19" s="6">
        <v>1</v>
      </c>
      <c r="FH19" s="6">
        <v>1</v>
      </c>
      <c r="FI19" s="6">
        <v>1</v>
      </c>
      <c r="FJ19" s="6">
        <v>1</v>
      </c>
      <c r="FK19" s="16"/>
      <c r="FL19" s="16"/>
      <c r="FM19" s="19">
        <v>1</v>
      </c>
      <c r="FN19" s="6">
        <v>1</v>
      </c>
      <c r="FO19" s="6">
        <v>1</v>
      </c>
      <c r="FP19" s="6">
        <v>1</v>
      </c>
      <c r="FQ19" s="6">
        <v>1</v>
      </c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1</v>
      </c>
      <c r="GA19" s="6">
        <v>1</v>
      </c>
      <c r="GB19" s="6">
        <v>1</v>
      </c>
      <c r="GC19" s="6">
        <v>1</v>
      </c>
      <c r="GD19" s="16"/>
      <c r="GE19" s="16"/>
      <c r="GF19" s="19">
        <v>1</v>
      </c>
      <c r="GG19" s="6">
        <v>1</v>
      </c>
      <c r="GH19" s="6">
        <v>1</v>
      </c>
      <c r="GI19" s="6">
        <v>1</v>
      </c>
      <c r="GJ19" s="6">
        <v>1</v>
      </c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>
        <v>1</v>
      </c>
      <c r="GY19" s="16"/>
      <c r="GZ19" s="16"/>
      <c r="HA19" s="19">
        <v>1</v>
      </c>
      <c r="HB19" s="19">
        <v>1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>
        <v>1</v>
      </c>
      <c r="HK19" s="16"/>
      <c r="HL19" s="16"/>
      <c r="HM19" s="19">
        <v>1</v>
      </c>
      <c r="HN19" s="6">
        <v>1</v>
      </c>
      <c r="HO19" s="6">
        <v>1</v>
      </c>
      <c r="HP19" s="6">
        <v>1</v>
      </c>
      <c r="HQ19" s="6">
        <v>1</v>
      </c>
      <c r="HR19" s="16"/>
      <c r="HS19" s="16"/>
      <c r="HT19" s="19">
        <v>1</v>
      </c>
      <c r="HU19" s="6">
        <v>1</v>
      </c>
      <c r="HV19" s="6">
        <v>1</v>
      </c>
      <c r="HW19" s="6">
        <v>1</v>
      </c>
      <c r="HX19" s="6">
        <v>1</v>
      </c>
      <c r="HY19" s="16"/>
      <c r="HZ19" s="16"/>
      <c r="IA19" s="19">
        <v>1</v>
      </c>
      <c r="IB19" s="6">
        <v>1</v>
      </c>
      <c r="IC19" s="6">
        <v>1</v>
      </c>
      <c r="ID19" s="6">
        <v>1</v>
      </c>
      <c r="IE19" s="6">
        <v>1</v>
      </c>
      <c r="IF19" s="16"/>
      <c r="IG19" s="16"/>
      <c r="IH19" s="19">
        <v>1</v>
      </c>
      <c r="II19" s="6">
        <v>1</v>
      </c>
      <c r="IJ19" s="6">
        <v>1</v>
      </c>
      <c r="IK19" s="6">
        <v>1</v>
      </c>
      <c r="IL19" s="6">
        <v>1</v>
      </c>
      <c r="IM19" s="7">
        <f t="shared" si="39"/>
        <v>22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16</v>
      </c>
      <c r="IR19" s="16"/>
      <c r="IS19" s="16"/>
      <c r="IT19" s="19">
        <v>1</v>
      </c>
      <c r="IU19" s="6">
        <v>1</v>
      </c>
      <c r="IV19" s="55"/>
      <c r="IW19" s="6">
        <v>1</v>
      </c>
      <c r="IX19" s="6">
        <v>1</v>
      </c>
      <c r="IY19" s="16"/>
      <c r="IZ19" s="16"/>
      <c r="JA19" s="55"/>
      <c r="JB19" s="6">
        <v>1</v>
      </c>
      <c r="JC19" s="6">
        <v>1</v>
      </c>
      <c r="JD19" s="6">
        <v>1</v>
      </c>
      <c r="JE19" s="6">
        <v>1</v>
      </c>
      <c r="JF19" s="16"/>
      <c r="JG19" s="16"/>
      <c r="JH19" s="6">
        <v>1</v>
      </c>
      <c r="JI19" s="6">
        <v>1</v>
      </c>
      <c r="JJ19" s="6">
        <v>1</v>
      </c>
      <c r="JK19" s="6">
        <v>1</v>
      </c>
      <c r="JL19" s="6">
        <v>1</v>
      </c>
      <c r="JM19" s="16"/>
      <c r="JN19" s="16"/>
      <c r="JO19" s="6">
        <v>1</v>
      </c>
      <c r="JP19" s="6">
        <v>1</v>
      </c>
      <c r="JQ19" s="6">
        <v>1</v>
      </c>
      <c r="JR19" s="6">
        <v>1</v>
      </c>
      <c r="JS19" s="6">
        <v>1</v>
      </c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>
        <v>1</v>
      </c>
      <c r="KF19" s="16"/>
      <c r="KG19" s="16"/>
      <c r="KH19" s="6">
        <v>1</v>
      </c>
      <c r="KI19" s="6">
        <v>1</v>
      </c>
      <c r="KJ19" s="6">
        <v>1</v>
      </c>
      <c r="KK19" s="6">
        <v>1</v>
      </c>
      <c r="KL19" s="6">
        <v>1</v>
      </c>
      <c r="KM19" s="16"/>
      <c r="KN19" s="16"/>
      <c r="KO19" s="6">
        <v>1</v>
      </c>
      <c r="KP19" s="6">
        <v>1</v>
      </c>
      <c r="KQ19" s="55"/>
      <c r="KR19" s="6">
        <v>1</v>
      </c>
      <c r="KS19" s="6">
        <v>1</v>
      </c>
      <c r="KT19" s="16"/>
      <c r="KU19" s="16"/>
      <c r="KV19" s="6">
        <v>1</v>
      </c>
      <c r="KW19" s="6">
        <v>1</v>
      </c>
      <c r="KX19" s="6">
        <v>1</v>
      </c>
      <c r="KY19" s="6">
        <v>1</v>
      </c>
      <c r="KZ19" s="6">
        <v>1</v>
      </c>
      <c r="LA19" s="16"/>
      <c r="LB19" s="16"/>
      <c r="LC19" s="6">
        <v>1</v>
      </c>
      <c r="LD19" s="6">
        <v>1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>
        <v>1</v>
      </c>
      <c r="LM19" s="16"/>
      <c r="LN19" s="16"/>
      <c r="LO19" s="6">
        <v>1</v>
      </c>
      <c r="LP19" s="6">
        <v>1</v>
      </c>
      <c r="LQ19" s="6">
        <v>1</v>
      </c>
      <c r="LR19" s="6">
        <v>1</v>
      </c>
      <c r="LS19" s="6">
        <v>1</v>
      </c>
      <c r="LT19" s="16"/>
      <c r="LU19" s="16"/>
      <c r="LV19" s="6">
        <v>1</v>
      </c>
      <c r="LW19" s="6">
        <v>1</v>
      </c>
      <c r="LX19" s="6">
        <v>1</v>
      </c>
      <c r="LY19" s="6">
        <v>1</v>
      </c>
      <c r="LZ19" s="6">
        <v>1</v>
      </c>
      <c r="MA19" s="16"/>
      <c r="MB19" s="16"/>
      <c r="MC19" s="6">
        <v>1</v>
      </c>
      <c r="MD19" s="55"/>
      <c r="ME19" s="6">
        <v>1</v>
      </c>
      <c r="MF19" s="6">
        <v>1</v>
      </c>
      <c r="MG19" s="6">
        <v>1</v>
      </c>
      <c r="MH19" s="16"/>
      <c r="MI19" s="16"/>
      <c r="MJ19" s="6">
        <v>1</v>
      </c>
      <c r="MK19" s="6">
        <v>1</v>
      </c>
      <c r="ML19" s="6">
        <v>1</v>
      </c>
      <c r="MM19" s="6">
        <v>1</v>
      </c>
      <c r="MN19" s="7">
        <f t="shared" si="0"/>
        <v>19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>
        <v>1</v>
      </c>
      <c r="MT19" s="16"/>
      <c r="MU19" s="16"/>
      <c r="MV19" s="6">
        <v>1</v>
      </c>
      <c r="MW19" s="6">
        <v>1</v>
      </c>
      <c r="MX19" s="6">
        <v>1</v>
      </c>
      <c r="MY19" s="6">
        <v>1</v>
      </c>
      <c r="MZ19" s="6">
        <v>1</v>
      </c>
      <c r="NA19" s="16"/>
      <c r="NB19" s="16"/>
      <c r="NC19" s="6">
        <v>1</v>
      </c>
      <c r="ND19" s="6">
        <v>1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20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22</v>
      </c>
      <c r="PS19" s="9">
        <f t="shared" si="11"/>
        <v>18</v>
      </c>
      <c r="PT19" s="9">
        <f t="shared" si="12"/>
        <v>21</v>
      </c>
      <c r="PU19" s="9">
        <f t="shared" si="13"/>
        <v>19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61" t="s">
        <v>140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1</v>
      </c>
      <c r="R20" s="6">
        <v>1</v>
      </c>
      <c r="S20" s="6">
        <v>1</v>
      </c>
      <c r="T20" s="6">
        <v>1</v>
      </c>
      <c r="U20" s="16"/>
      <c r="V20" s="16"/>
      <c r="W20" s="19">
        <v>1</v>
      </c>
      <c r="X20" s="6">
        <v>1</v>
      </c>
      <c r="Y20" s="6">
        <v>1</v>
      </c>
      <c r="Z20" s="6">
        <v>1</v>
      </c>
      <c r="AA20" s="6">
        <v>1</v>
      </c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1</v>
      </c>
      <c r="AR20" s="6">
        <v>1</v>
      </c>
      <c r="AS20" s="6">
        <v>1</v>
      </c>
      <c r="AT20" s="6">
        <v>1</v>
      </c>
      <c r="AU20" s="16"/>
      <c r="AV20" s="16"/>
      <c r="AW20" s="19">
        <v>1</v>
      </c>
      <c r="AX20" s="6">
        <v>1</v>
      </c>
      <c r="AY20" s="6">
        <v>1</v>
      </c>
      <c r="AZ20" s="6">
        <v>1</v>
      </c>
      <c r="BA20" s="6">
        <v>1</v>
      </c>
      <c r="BB20" s="16"/>
      <c r="BC20" s="16"/>
      <c r="BD20" s="19">
        <v>1</v>
      </c>
      <c r="BE20" s="6">
        <v>1</v>
      </c>
      <c r="BF20" s="6">
        <v>1</v>
      </c>
      <c r="BG20" s="6">
        <v>1</v>
      </c>
      <c r="BH20" s="6">
        <v>1</v>
      </c>
      <c r="BI20" s="16"/>
      <c r="BJ20" s="16"/>
      <c r="BK20" s="19">
        <v>1</v>
      </c>
      <c r="BL20" s="6">
        <v>1</v>
      </c>
      <c r="BM20" s="6">
        <v>1</v>
      </c>
      <c r="BN20" s="6">
        <v>1</v>
      </c>
      <c r="BO20" s="6">
        <v>1</v>
      </c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1</v>
      </c>
      <c r="BY20" s="6">
        <v>1</v>
      </c>
      <c r="BZ20" s="6">
        <v>1</v>
      </c>
      <c r="CA20" s="6">
        <v>1</v>
      </c>
      <c r="CB20" s="16"/>
      <c r="CC20" s="16"/>
      <c r="CD20" s="19">
        <v>1</v>
      </c>
      <c r="CE20" s="19">
        <v>1</v>
      </c>
      <c r="CF20" s="6">
        <v>1</v>
      </c>
      <c r="CG20" s="6">
        <v>1</v>
      </c>
      <c r="CH20" s="6">
        <v>1</v>
      </c>
      <c r="CI20" s="16"/>
      <c r="CJ20" s="16"/>
      <c r="CK20" s="19">
        <v>1</v>
      </c>
      <c r="CL20" s="6">
        <v>1</v>
      </c>
      <c r="CM20" s="6">
        <v>1</v>
      </c>
      <c r="CN20" s="6">
        <v>1</v>
      </c>
      <c r="CO20" s="6">
        <v>1</v>
      </c>
      <c r="CP20" s="16"/>
      <c r="CQ20" s="16"/>
      <c r="CR20" s="19">
        <v>1</v>
      </c>
      <c r="CS20" s="6">
        <v>1</v>
      </c>
      <c r="CT20" s="6">
        <v>1</v>
      </c>
      <c r="CU20" s="6">
        <v>1</v>
      </c>
      <c r="CV20" s="55"/>
      <c r="CW20" s="16"/>
      <c r="CX20" s="16"/>
      <c r="CY20" s="55"/>
      <c r="CZ20" s="6">
        <v>1</v>
      </c>
      <c r="DA20" s="7">
        <f t="shared" si="23"/>
        <v>20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1</v>
      </c>
      <c r="DM20" s="6">
        <v>1</v>
      </c>
      <c r="DN20" s="6">
        <v>1</v>
      </c>
      <c r="DO20" s="6">
        <v>1</v>
      </c>
      <c r="DP20" s="16"/>
      <c r="DQ20" s="16"/>
      <c r="DR20" s="55"/>
      <c r="DS20" s="6">
        <v>1</v>
      </c>
      <c r="DT20" s="6">
        <v>1</v>
      </c>
      <c r="DU20" s="6">
        <v>1</v>
      </c>
      <c r="DV20" s="6">
        <v>1</v>
      </c>
      <c r="DW20" s="16"/>
      <c r="DX20" s="16"/>
      <c r="DY20" s="19">
        <v>1</v>
      </c>
      <c r="DZ20" s="6">
        <v>1</v>
      </c>
      <c r="EA20" s="6">
        <v>1</v>
      </c>
      <c r="EB20" s="6">
        <v>1</v>
      </c>
      <c r="EC20" s="6">
        <v>1</v>
      </c>
      <c r="ED20" s="16"/>
      <c r="EE20" s="16"/>
      <c r="EF20" s="19">
        <v>1</v>
      </c>
      <c r="EG20" s="6">
        <v>1</v>
      </c>
      <c r="EH20" s="6">
        <v>1</v>
      </c>
      <c r="EI20" s="6">
        <v>1</v>
      </c>
      <c r="EJ20" s="6">
        <v>1</v>
      </c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6">
        <v>1</v>
      </c>
      <c r="ES20" s="6">
        <v>1</v>
      </c>
      <c r="ET20" s="6">
        <v>1</v>
      </c>
      <c r="EU20" s="6">
        <v>1</v>
      </c>
      <c r="EV20" s="6">
        <v>1</v>
      </c>
      <c r="EW20" s="16"/>
      <c r="EX20" s="16"/>
      <c r="EY20" s="6">
        <v>1</v>
      </c>
      <c r="EZ20" s="6">
        <v>1</v>
      </c>
      <c r="FA20" s="6">
        <v>1</v>
      </c>
      <c r="FB20" s="6">
        <v>1</v>
      </c>
      <c r="FC20" s="6">
        <v>1</v>
      </c>
      <c r="FD20" s="16"/>
      <c r="FE20" s="16"/>
      <c r="FF20" s="6">
        <v>1</v>
      </c>
      <c r="FG20" s="6">
        <v>1</v>
      </c>
      <c r="FH20" s="6">
        <v>1</v>
      </c>
      <c r="FI20" s="6">
        <v>1</v>
      </c>
      <c r="FJ20" s="6">
        <v>1</v>
      </c>
      <c r="FK20" s="16"/>
      <c r="FL20" s="16"/>
      <c r="FM20" s="19">
        <v>1</v>
      </c>
      <c r="FN20" s="6">
        <v>1</v>
      </c>
      <c r="FO20" s="6">
        <v>1</v>
      </c>
      <c r="FP20" s="6">
        <v>1</v>
      </c>
      <c r="FQ20" s="6">
        <v>1</v>
      </c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1</v>
      </c>
      <c r="GA20" s="6">
        <v>1</v>
      </c>
      <c r="GB20" s="6">
        <v>1</v>
      </c>
      <c r="GC20" s="6">
        <v>1</v>
      </c>
      <c r="GD20" s="16"/>
      <c r="GE20" s="16"/>
      <c r="GF20" s="19">
        <v>1</v>
      </c>
      <c r="GG20" s="6">
        <v>1</v>
      </c>
      <c r="GH20" s="6">
        <v>1</v>
      </c>
      <c r="GI20" s="6">
        <v>1</v>
      </c>
      <c r="GJ20" s="6">
        <v>1</v>
      </c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>
        <v>1</v>
      </c>
      <c r="GY20" s="16"/>
      <c r="GZ20" s="16"/>
      <c r="HA20" s="19">
        <v>1</v>
      </c>
      <c r="HB20" s="19">
        <v>1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>
        <v>1</v>
      </c>
      <c r="HK20" s="16"/>
      <c r="HL20" s="16"/>
      <c r="HM20" s="19">
        <v>1</v>
      </c>
      <c r="HN20" s="6">
        <v>1</v>
      </c>
      <c r="HO20" s="6">
        <v>1</v>
      </c>
      <c r="HP20" s="6">
        <v>1</v>
      </c>
      <c r="HQ20" s="6">
        <v>1</v>
      </c>
      <c r="HR20" s="16"/>
      <c r="HS20" s="16"/>
      <c r="HT20" s="19">
        <v>1</v>
      </c>
      <c r="HU20" s="6">
        <v>1</v>
      </c>
      <c r="HV20" s="6">
        <v>1</v>
      </c>
      <c r="HW20" s="6">
        <v>1</v>
      </c>
      <c r="HX20" s="6">
        <v>1</v>
      </c>
      <c r="HY20" s="16"/>
      <c r="HZ20" s="16"/>
      <c r="IA20" s="19">
        <v>1</v>
      </c>
      <c r="IB20" s="6">
        <v>1</v>
      </c>
      <c r="IC20" s="6">
        <v>1</v>
      </c>
      <c r="ID20" s="6">
        <v>1</v>
      </c>
      <c r="IE20" s="6">
        <v>1</v>
      </c>
      <c r="IF20" s="16"/>
      <c r="IG20" s="16"/>
      <c r="IH20" s="19">
        <v>1</v>
      </c>
      <c r="II20" s="6">
        <v>1</v>
      </c>
      <c r="IJ20" s="6">
        <v>1</v>
      </c>
      <c r="IK20" s="6">
        <v>1</v>
      </c>
      <c r="IL20" s="6">
        <v>1</v>
      </c>
      <c r="IM20" s="7">
        <f t="shared" si="39"/>
        <v>22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17</v>
      </c>
      <c r="IR20" s="16"/>
      <c r="IS20" s="16"/>
      <c r="IT20" s="19">
        <v>1</v>
      </c>
      <c r="IU20" s="6">
        <v>1</v>
      </c>
      <c r="IV20" s="55"/>
      <c r="IW20" s="6">
        <v>1</v>
      </c>
      <c r="IX20" s="6">
        <v>1</v>
      </c>
      <c r="IY20" s="16"/>
      <c r="IZ20" s="16"/>
      <c r="JA20" s="55"/>
      <c r="JB20" s="6">
        <v>1</v>
      </c>
      <c r="JC20" s="6">
        <v>1</v>
      </c>
      <c r="JD20" s="6">
        <v>1</v>
      </c>
      <c r="JE20" s="6">
        <v>1</v>
      </c>
      <c r="JF20" s="16"/>
      <c r="JG20" s="16"/>
      <c r="JH20" s="6">
        <v>1</v>
      </c>
      <c r="JI20" s="6">
        <v>1</v>
      </c>
      <c r="JJ20" s="6">
        <v>1</v>
      </c>
      <c r="JK20" s="6">
        <v>1</v>
      </c>
      <c r="JL20" s="6">
        <v>1</v>
      </c>
      <c r="JM20" s="16"/>
      <c r="JN20" s="16"/>
      <c r="JO20" s="6">
        <v>1</v>
      </c>
      <c r="JP20" s="6">
        <v>1</v>
      </c>
      <c r="JQ20" s="6">
        <v>1</v>
      </c>
      <c r="JR20" s="6">
        <v>1</v>
      </c>
      <c r="JS20" s="6">
        <v>1</v>
      </c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>
        <v>1</v>
      </c>
      <c r="KF20" s="16"/>
      <c r="KG20" s="16"/>
      <c r="KH20" s="6">
        <v>1</v>
      </c>
      <c r="KI20" s="6">
        <v>1</v>
      </c>
      <c r="KJ20" s="6">
        <v>1</v>
      </c>
      <c r="KK20" s="6">
        <v>1</v>
      </c>
      <c r="KL20" s="6">
        <v>1</v>
      </c>
      <c r="KM20" s="16"/>
      <c r="KN20" s="16"/>
      <c r="KO20" s="6">
        <v>1</v>
      </c>
      <c r="KP20" s="6">
        <v>1</v>
      </c>
      <c r="KQ20" s="55"/>
      <c r="KR20" s="6">
        <v>1</v>
      </c>
      <c r="KS20" s="6">
        <v>1</v>
      </c>
      <c r="KT20" s="16"/>
      <c r="KU20" s="16"/>
      <c r="KV20" s="6">
        <v>1</v>
      </c>
      <c r="KW20" s="6">
        <v>1</v>
      </c>
      <c r="KX20" s="6">
        <v>1</v>
      </c>
      <c r="KY20" s="6">
        <v>1</v>
      </c>
      <c r="KZ20" s="6">
        <v>1</v>
      </c>
      <c r="LA20" s="16"/>
      <c r="LB20" s="16"/>
      <c r="LC20" s="6">
        <v>1</v>
      </c>
      <c r="LD20" s="6">
        <v>1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>
        <v>1</v>
      </c>
      <c r="LM20" s="16"/>
      <c r="LN20" s="16"/>
      <c r="LO20" s="6">
        <v>1</v>
      </c>
      <c r="LP20" s="6">
        <v>1</v>
      </c>
      <c r="LQ20" s="6">
        <v>1</v>
      </c>
      <c r="LR20" s="6">
        <v>1</v>
      </c>
      <c r="LS20" s="6">
        <v>1</v>
      </c>
      <c r="LT20" s="16"/>
      <c r="LU20" s="16"/>
      <c r="LV20" s="6">
        <v>1</v>
      </c>
      <c r="LW20" s="6">
        <v>1</v>
      </c>
      <c r="LX20" s="6">
        <v>1</v>
      </c>
      <c r="LY20" s="6">
        <v>1</v>
      </c>
      <c r="LZ20" s="6">
        <v>1</v>
      </c>
      <c r="MA20" s="16"/>
      <c r="MB20" s="16"/>
      <c r="MC20" s="6">
        <v>1</v>
      </c>
      <c r="MD20" s="55"/>
      <c r="ME20" s="6">
        <v>1</v>
      </c>
      <c r="MF20" s="6">
        <v>1</v>
      </c>
      <c r="MG20" s="6">
        <v>1</v>
      </c>
      <c r="MH20" s="16"/>
      <c r="MI20" s="16"/>
      <c r="MJ20" s="6">
        <v>1</v>
      </c>
      <c r="MK20" s="6">
        <v>1</v>
      </c>
      <c r="ML20" s="6">
        <v>1</v>
      </c>
      <c r="MM20" s="6">
        <v>1</v>
      </c>
      <c r="MN20" s="7">
        <f t="shared" si="0"/>
        <v>19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>
        <v>1</v>
      </c>
      <c r="MT20" s="16"/>
      <c r="MU20" s="16"/>
      <c r="MV20" s="6">
        <v>1</v>
      </c>
      <c r="MW20" s="6">
        <v>1</v>
      </c>
      <c r="MX20" s="6">
        <v>1</v>
      </c>
      <c r="MY20" s="6">
        <v>1</v>
      </c>
      <c r="MZ20" s="6">
        <v>1</v>
      </c>
      <c r="NA20" s="16"/>
      <c r="NB20" s="16"/>
      <c r="NC20" s="6">
        <v>1</v>
      </c>
      <c r="ND20" s="6">
        <v>1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20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22</v>
      </c>
      <c r="PS20" s="9">
        <f t="shared" si="11"/>
        <v>18</v>
      </c>
      <c r="PT20" s="9">
        <f t="shared" si="12"/>
        <v>21</v>
      </c>
      <c r="PU20" s="9">
        <f t="shared" si="13"/>
        <v>19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61" t="s">
        <v>141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1</v>
      </c>
      <c r="R21" s="6">
        <v>1</v>
      </c>
      <c r="S21" s="6">
        <v>1</v>
      </c>
      <c r="T21" s="6">
        <v>1</v>
      </c>
      <c r="U21" s="16"/>
      <c r="V21" s="16"/>
      <c r="W21" s="19">
        <v>1</v>
      </c>
      <c r="X21" s="6">
        <v>1</v>
      </c>
      <c r="Y21" s="6">
        <v>1</v>
      </c>
      <c r="Z21" s="6">
        <v>1</v>
      </c>
      <c r="AA21" s="6">
        <v>1</v>
      </c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1</v>
      </c>
      <c r="AR21" s="6">
        <v>1</v>
      </c>
      <c r="AS21" s="6">
        <v>1</v>
      </c>
      <c r="AT21" s="6">
        <v>1</v>
      </c>
      <c r="AU21" s="16"/>
      <c r="AV21" s="16"/>
      <c r="AW21" s="19">
        <v>1</v>
      </c>
      <c r="AX21" s="6">
        <v>1</v>
      </c>
      <c r="AY21" s="6">
        <v>1</v>
      </c>
      <c r="AZ21" s="6">
        <v>1</v>
      </c>
      <c r="BA21" s="6">
        <v>1</v>
      </c>
      <c r="BB21" s="16"/>
      <c r="BC21" s="16"/>
      <c r="BD21" s="19">
        <v>1</v>
      </c>
      <c r="BE21" s="6">
        <v>1</v>
      </c>
      <c r="BF21" s="6">
        <v>1</v>
      </c>
      <c r="BG21" s="6">
        <v>1</v>
      </c>
      <c r="BH21" s="6">
        <v>1</v>
      </c>
      <c r="BI21" s="16"/>
      <c r="BJ21" s="16"/>
      <c r="BK21" s="19">
        <v>1</v>
      </c>
      <c r="BL21" s="6">
        <v>1</v>
      </c>
      <c r="BM21" s="6">
        <v>1</v>
      </c>
      <c r="BN21" s="6">
        <v>1</v>
      </c>
      <c r="BO21" s="6">
        <v>1</v>
      </c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1</v>
      </c>
      <c r="BY21" s="6">
        <v>1</v>
      </c>
      <c r="BZ21" s="6">
        <v>1</v>
      </c>
      <c r="CA21" s="6">
        <v>1</v>
      </c>
      <c r="CB21" s="16"/>
      <c r="CC21" s="16"/>
      <c r="CD21" s="19">
        <v>1</v>
      </c>
      <c r="CE21" s="19">
        <v>1</v>
      </c>
      <c r="CF21" s="6">
        <v>1</v>
      </c>
      <c r="CG21" s="6">
        <v>1</v>
      </c>
      <c r="CH21" s="6">
        <v>1</v>
      </c>
      <c r="CI21" s="16"/>
      <c r="CJ21" s="16"/>
      <c r="CK21" s="19">
        <v>1</v>
      </c>
      <c r="CL21" s="6">
        <v>1</v>
      </c>
      <c r="CM21" s="6">
        <v>1</v>
      </c>
      <c r="CN21" s="6">
        <v>1</v>
      </c>
      <c r="CO21" s="6">
        <v>1</v>
      </c>
      <c r="CP21" s="16"/>
      <c r="CQ21" s="16"/>
      <c r="CR21" s="19">
        <v>1</v>
      </c>
      <c r="CS21" s="6">
        <v>1</v>
      </c>
      <c r="CT21" s="6">
        <v>1</v>
      </c>
      <c r="CU21" s="6">
        <v>1</v>
      </c>
      <c r="CV21" s="55"/>
      <c r="CW21" s="16"/>
      <c r="CX21" s="16"/>
      <c r="CY21" s="55"/>
      <c r="CZ21" s="6">
        <v>1</v>
      </c>
      <c r="DA21" s="7">
        <f t="shared" si="23"/>
        <v>20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1</v>
      </c>
      <c r="DM21" s="6">
        <v>1</v>
      </c>
      <c r="DN21" s="6">
        <v>1</v>
      </c>
      <c r="DO21" s="6">
        <v>1</v>
      </c>
      <c r="DP21" s="16"/>
      <c r="DQ21" s="16"/>
      <c r="DR21" s="55"/>
      <c r="DS21" s="6">
        <v>1</v>
      </c>
      <c r="DT21" s="6">
        <v>1</v>
      </c>
      <c r="DU21" s="6">
        <v>1</v>
      </c>
      <c r="DV21" s="6">
        <v>1</v>
      </c>
      <c r="DW21" s="16"/>
      <c r="DX21" s="16"/>
      <c r="DY21" s="19">
        <v>1</v>
      </c>
      <c r="DZ21" s="6">
        <v>1</v>
      </c>
      <c r="EA21" s="6">
        <v>1</v>
      </c>
      <c r="EB21" s="6">
        <v>1</v>
      </c>
      <c r="EC21" s="6">
        <v>1</v>
      </c>
      <c r="ED21" s="16"/>
      <c r="EE21" s="16"/>
      <c r="EF21" s="19">
        <v>1</v>
      </c>
      <c r="EG21" s="6">
        <v>1</v>
      </c>
      <c r="EH21" s="6">
        <v>1</v>
      </c>
      <c r="EI21" s="6">
        <v>1</v>
      </c>
      <c r="EJ21" s="6">
        <v>1</v>
      </c>
      <c r="EK21" s="7">
        <f t="shared" si="27"/>
        <v>22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6">
        <v>1</v>
      </c>
      <c r="ES21" s="6">
        <v>1</v>
      </c>
      <c r="ET21" s="6">
        <v>1</v>
      </c>
      <c r="EU21" s="6">
        <v>1</v>
      </c>
      <c r="EV21" s="6">
        <v>1</v>
      </c>
      <c r="EW21" s="16"/>
      <c r="EX21" s="16"/>
      <c r="EY21" s="6">
        <v>1</v>
      </c>
      <c r="EZ21" s="6">
        <v>1</v>
      </c>
      <c r="FA21" s="6">
        <v>1</v>
      </c>
      <c r="FB21" s="6">
        <v>1</v>
      </c>
      <c r="FC21" s="6">
        <v>1</v>
      </c>
      <c r="FD21" s="16"/>
      <c r="FE21" s="16"/>
      <c r="FF21" s="6">
        <v>1</v>
      </c>
      <c r="FG21" s="6">
        <v>1</v>
      </c>
      <c r="FH21" s="6">
        <v>1</v>
      </c>
      <c r="FI21" s="6">
        <v>1</v>
      </c>
      <c r="FJ21" s="6">
        <v>1</v>
      </c>
      <c r="FK21" s="16"/>
      <c r="FL21" s="16"/>
      <c r="FM21" s="19">
        <v>1</v>
      </c>
      <c r="FN21" s="6">
        <v>1</v>
      </c>
      <c r="FO21" s="6">
        <v>1</v>
      </c>
      <c r="FP21" s="6">
        <v>1</v>
      </c>
      <c r="FQ21" s="6">
        <v>1</v>
      </c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1</v>
      </c>
      <c r="GA21" s="6">
        <v>1</v>
      </c>
      <c r="GB21" s="6">
        <v>1</v>
      </c>
      <c r="GC21" s="6">
        <v>1</v>
      </c>
      <c r="GD21" s="16"/>
      <c r="GE21" s="16"/>
      <c r="GF21" s="19">
        <v>1</v>
      </c>
      <c r="GG21" s="6">
        <v>1</v>
      </c>
      <c r="GH21" s="6">
        <v>1</v>
      </c>
      <c r="GI21" s="6">
        <v>1</v>
      </c>
      <c r="GJ21" s="6">
        <v>1</v>
      </c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>
        <v>1</v>
      </c>
      <c r="GY21" s="16"/>
      <c r="GZ21" s="16"/>
      <c r="HA21" s="19">
        <v>1</v>
      </c>
      <c r="HB21" s="19">
        <v>1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>
        <v>1</v>
      </c>
      <c r="HK21" s="16"/>
      <c r="HL21" s="16"/>
      <c r="HM21" s="19">
        <v>1</v>
      </c>
      <c r="HN21" s="6">
        <v>1</v>
      </c>
      <c r="HO21" s="6">
        <v>1</v>
      </c>
      <c r="HP21" s="6">
        <v>1</v>
      </c>
      <c r="HQ21" s="6">
        <v>1</v>
      </c>
      <c r="HR21" s="16"/>
      <c r="HS21" s="16"/>
      <c r="HT21" s="19">
        <v>1</v>
      </c>
      <c r="HU21" s="6">
        <v>1</v>
      </c>
      <c r="HV21" s="6">
        <v>1</v>
      </c>
      <c r="HW21" s="6">
        <v>1</v>
      </c>
      <c r="HX21" s="6">
        <v>1</v>
      </c>
      <c r="HY21" s="16"/>
      <c r="HZ21" s="16"/>
      <c r="IA21" s="19">
        <v>1</v>
      </c>
      <c r="IB21" s="6">
        <v>1</v>
      </c>
      <c r="IC21" s="6">
        <v>1</v>
      </c>
      <c r="ID21" s="6">
        <v>1</v>
      </c>
      <c r="IE21" s="6">
        <v>1</v>
      </c>
      <c r="IF21" s="16"/>
      <c r="IG21" s="16"/>
      <c r="IH21" s="19">
        <v>1</v>
      </c>
      <c r="II21" s="6">
        <v>1</v>
      </c>
      <c r="IJ21" s="6">
        <v>1</v>
      </c>
      <c r="IK21" s="6">
        <v>1</v>
      </c>
      <c r="IL21" s="6">
        <v>1</v>
      </c>
      <c r="IM21" s="7">
        <f t="shared" si="39"/>
        <v>22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18</v>
      </c>
      <c r="IR21" s="16"/>
      <c r="IS21" s="16"/>
      <c r="IT21" s="19">
        <v>1</v>
      </c>
      <c r="IU21" s="6">
        <v>1</v>
      </c>
      <c r="IV21" s="55"/>
      <c r="IW21" s="6">
        <v>1</v>
      </c>
      <c r="IX21" s="6">
        <v>1</v>
      </c>
      <c r="IY21" s="16"/>
      <c r="IZ21" s="16"/>
      <c r="JA21" s="55"/>
      <c r="JB21" s="6">
        <v>1</v>
      </c>
      <c r="JC21" s="6">
        <v>1</v>
      </c>
      <c r="JD21" s="6">
        <v>1</v>
      </c>
      <c r="JE21" s="6">
        <v>1</v>
      </c>
      <c r="JF21" s="16"/>
      <c r="JG21" s="16"/>
      <c r="JH21" s="6">
        <v>1</v>
      </c>
      <c r="JI21" s="6">
        <v>1</v>
      </c>
      <c r="JJ21" s="6">
        <v>1</v>
      </c>
      <c r="JK21" s="6">
        <v>1</v>
      </c>
      <c r="JL21" s="6">
        <v>1</v>
      </c>
      <c r="JM21" s="16"/>
      <c r="JN21" s="16"/>
      <c r="JO21" s="6">
        <v>1</v>
      </c>
      <c r="JP21" s="6">
        <v>1</v>
      </c>
      <c r="JQ21" s="6">
        <v>1</v>
      </c>
      <c r="JR21" s="6">
        <v>1</v>
      </c>
      <c r="JS21" s="6">
        <v>1</v>
      </c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>
        <v>1</v>
      </c>
      <c r="KF21" s="16"/>
      <c r="KG21" s="16"/>
      <c r="KH21" s="6">
        <v>1</v>
      </c>
      <c r="KI21" s="6">
        <v>1</v>
      </c>
      <c r="KJ21" s="6">
        <v>1</v>
      </c>
      <c r="KK21" s="6">
        <v>1</v>
      </c>
      <c r="KL21" s="6">
        <v>1</v>
      </c>
      <c r="KM21" s="16"/>
      <c r="KN21" s="16"/>
      <c r="KO21" s="6">
        <v>1</v>
      </c>
      <c r="KP21" s="6">
        <v>1</v>
      </c>
      <c r="KQ21" s="55"/>
      <c r="KR21" s="6">
        <v>1</v>
      </c>
      <c r="KS21" s="6">
        <v>1</v>
      </c>
      <c r="KT21" s="16"/>
      <c r="KU21" s="16"/>
      <c r="KV21" s="6">
        <v>1</v>
      </c>
      <c r="KW21" s="6">
        <v>1</v>
      </c>
      <c r="KX21" s="6">
        <v>1</v>
      </c>
      <c r="KY21" s="6">
        <v>1</v>
      </c>
      <c r="KZ21" s="6">
        <v>1</v>
      </c>
      <c r="LA21" s="16"/>
      <c r="LB21" s="16"/>
      <c r="LC21" s="6">
        <v>1</v>
      </c>
      <c r="LD21" s="6">
        <v>1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>
        <v>1</v>
      </c>
      <c r="LM21" s="16"/>
      <c r="LN21" s="16"/>
      <c r="LO21" s="6">
        <v>1</v>
      </c>
      <c r="LP21" s="6">
        <v>1</v>
      </c>
      <c r="LQ21" s="6">
        <v>1</v>
      </c>
      <c r="LR21" s="6">
        <v>1</v>
      </c>
      <c r="LS21" s="6">
        <v>1</v>
      </c>
      <c r="LT21" s="16"/>
      <c r="LU21" s="16"/>
      <c r="LV21" s="6">
        <v>1</v>
      </c>
      <c r="LW21" s="6">
        <v>1</v>
      </c>
      <c r="LX21" s="6">
        <v>1</v>
      </c>
      <c r="LY21" s="6">
        <v>1</v>
      </c>
      <c r="LZ21" s="6">
        <v>1</v>
      </c>
      <c r="MA21" s="16"/>
      <c r="MB21" s="16"/>
      <c r="MC21" s="6">
        <v>1</v>
      </c>
      <c r="MD21" s="55"/>
      <c r="ME21" s="6">
        <v>1</v>
      </c>
      <c r="MF21" s="6">
        <v>1</v>
      </c>
      <c r="MG21" s="6">
        <v>1</v>
      </c>
      <c r="MH21" s="16"/>
      <c r="MI21" s="16"/>
      <c r="MJ21" s="6">
        <v>1</v>
      </c>
      <c r="MK21" s="6">
        <v>1</v>
      </c>
      <c r="ML21" s="6">
        <v>1</v>
      </c>
      <c r="MM21" s="6">
        <v>1</v>
      </c>
      <c r="MN21" s="7">
        <f t="shared" si="0"/>
        <v>19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>
        <v>1</v>
      </c>
      <c r="MT21" s="16"/>
      <c r="MU21" s="16"/>
      <c r="MV21" s="6">
        <v>1</v>
      </c>
      <c r="MW21" s="6">
        <v>1</v>
      </c>
      <c r="MX21" s="6">
        <v>1</v>
      </c>
      <c r="MY21" s="6">
        <v>1</v>
      </c>
      <c r="MZ21" s="6">
        <v>1</v>
      </c>
      <c r="NA21" s="16"/>
      <c r="NB21" s="16"/>
      <c r="NC21" s="6">
        <v>1</v>
      </c>
      <c r="ND21" s="6">
        <v>1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20</v>
      </c>
      <c r="PO21" s="9">
        <f t="shared" si="7"/>
        <v>22</v>
      </c>
      <c r="PP21" s="9">
        <f t="shared" si="8"/>
        <v>20</v>
      </c>
      <c r="PQ21" s="9">
        <f t="shared" si="9"/>
        <v>16</v>
      </c>
      <c r="PR21" s="9">
        <f t="shared" si="10"/>
        <v>22</v>
      </c>
      <c r="PS21" s="9">
        <f t="shared" si="11"/>
        <v>18</v>
      </c>
      <c r="PT21" s="9">
        <f t="shared" si="12"/>
        <v>21</v>
      </c>
      <c r="PU21" s="9">
        <f t="shared" si="13"/>
        <v>19</v>
      </c>
      <c r="PV21" s="9">
        <f t="shared" si="59"/>
        <v>9</v>
      </c>
      <c r="PW21" s="9" t="str">
        <f t="shared" si="60"/>
        <v>-</v>
      </c>
      <c r="PX21" s="10">
        <f t="shared" si="14"/>
        <v>200</v>
      </c>
      <c r="PY21" s="10">
        <f t="shared" si="61"/>
        <v>200</v>
      </c>
      <c r="PZ21" s="11">
        <f t="shared" si="62"/>
        <v>100</v>
      </c>
    </row>
    <row r="22" spans="1:442" ht="21.75">
      <c r="A22" s="61" t="s">
        <v>142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1</v>
      </c>
      <c r="R22" s="6">
        <v>1</v>
      </c>
      <c r="S22" s="6">
        <v>1</v>
      </c>
      <c r="T22" s="6">
        <v>1</v>
      </c>
      <c r="U22" s="16"/>
      <c r="V22" s="16"/>
      <c r="W22" s="19">
        <v>1</v>
      </c>
      <c r="X22" s="6">
        <v>1</v>
      </c>
      <c r="Y22" s="6">
        <v>1</v>
      </c>
      <c r="Z22" s="6">
        <v>1</v>
      </c>
      <c r="AA22" s="6">
        <v>1</v>
      </c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1</v>
      </c>
      <c r="AR22" s="6">
        <v>1</v>
      </c>
      <c r="AS22" s="6">
        <v>1</v>
      </c>
      <c r="AT22" s="6">
        <v>1</v>
      </c>
      <c r="AU22" s="16"/>
      <c r="AV22" s="16"/>
      <c r="AW22" s="19">
        <v>1</v>
      </c>
      <c r="AX22" s="6">
        <v>1</v>
      </c>
      <c r="AY22" s="6">
        <v>1</v>
      </c>
      <c r="AZ22" s="6">
        <v>1</v>
      </c>
      <c r="BA22" s="6">
        <v>1</v>
      </c>
      <c r="BB22" s="16"/>
      <c r="BC22" s="16"/>
      <c r="BD22" s="19">
        <v>1</v>
      </c>
      <c r="BE22" s="6">
        <v>1</v>
      </c>
      <c r="BF22" s="6">
        <v>1</v>
      </c>
      <c r="BG22" s="6">
        <v>1</v>
      </c>
      <c r="BH22" s="6">
        <v>1</v>
      </c>
      <c r="BI22" s="16"/>
      <c r="BJ22" s="16"/>
      <c r="BK22" s="19">
        <v>1</v>
      </c>
      <c r="BL22" s="6">
        <v>1</v>
      </c>
      <c r="BM22" s="6">
        <v>1</v>
      </c>
      <c r="BN22" s="6">
        <v>1</v>
      </c>
      <c r="BO22" s="6">
        <v>1</v>
      </c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1</v>
      </c>
      <c r="BY22" s="6">
        <v>1</v>
      </c>
      <c r="BZ22" s="6">
        <v>1</v>
      </c>
      <c r="CA22" s="6">
        <v>1</v>
      </c>
      <c r="CB22" s="16"/>
      <c r="CC22" s="16"/>
      <c r="CD22" s="19">
        <v>1</v>
      </c>
      <c r="CE22" s="19">
        <v>1</v>
      </c>
      <c r="CF22" s="6">
        <v>1</v>
      </c>
      <c r="CG22" s="6">
        <v>1</v>
      </c>
      <c r="CH22" s="6">
        <v>1</v>
      </c>
      <c r="CI22" s="16"/>
      <c r="CJ22" s="16"/>
      <c r="CK22" s="19">
        <v>1</v>
      </c>
      <c r="CL22" s="6">
        <v>1</v>
      </c>
      <c r="CM22" s="6">
        <v>1</v>
      </c>
      <c r="CN22" s="6">
        <v>1</v>
      </c>
      <c r="CO22" s="6">
        <v>1</v>
      </c>
      <c r="CP22" s="16"/>
      <c r="CQ22" s="16"/>
      <c r="CR22" s="19">
        <v>1</v>
      </c>
      <c r="CS22" s="6">
        <v>1</v>
      </c>
      <c r="CT22" s="6">
        <v>1</v>
      </c>
      <c r="CU22" s="6">
        <v>1</v>
      </c>
      <c r="CV22" s="55"/>
      <c r="CW22" s="16"/>
      <c r="CX22" s="16"/>
      <c r="CY22" s="55"/>
      <c r="CZ22" s="6">
        <v>1</v>
      </c>
      <c r="DA22" s="7">
        <f t="shared" si="23"/>
        <v>20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1</v>
      </c>
      <c r="DM22" s="6">
        <v>1</v>
      </c>
      <c r="DN22" s="6">
        <v>1</v>
      </c>
      <c r="DO22" s="6">
        <v>1</v>
      </c>
      <c r="DP22" s="16"/>
      <c r="DQ22" s="16"/>
      <c r="DR22" s="55"/>
      <c r="DS22" s="6">
        <v>1</v>
      </c>
      <c r="DT22" s="6">
        <v>1</v>
      </c>
      <c r="DU22" s="6">
        <v>1</v>
      </c>
      <c r="DV22" s="6">
        <v>1</v>
      </c>
      <c r="DW22" s="16"/>
      <c r="DX22" s="16"/>
      <c r="DY22" s="19">
        <v>1</v>
      </c>
      <c r="DZ22" s="6">
        <v>1</v>
      </c>
      <c r="EA22" s="6">
        <v>1</v>
      </c>
      <c r="EB22" s="6">
        <v>1</v>
      </c>
      <c r="EC22" s="6">
        <v>1</v>
      </c>
      <c r="ED22" s="16"/>
      <c r="EE22" s="16"/>
      <c r="EF22" s="19">
        <v>1</v>
      </c>
      <c r="EG22" s="6">
        <v>1</v>
      </c>
      <c r="EH22" s="6">
        <v>1</v>
      </c>
      <c r="EI22" s="6">
        <v>1</v>
      </c>
      <c r="EJ22" s="6">
        <v>1</v>
      </c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6">
        <v>1</v>
      </c>
      <c r="ES22" s="6">
        <v>1</v>
      </c>
      <c r="ET22" s="6">
        <v>1</v>
      </c>
      <c r="EU22" s="6">
        <v>1</v>
      </c>
      <c r="EV22" s="6">
        <v>1</v>
      </c>
      <c r="EW22" s="16"/>
      <c r="EX22" s="16"/>
      <c r="EY22" s="6">
        <v>1</v>
      </c>
      <c r="EZ22" s="6">
        <v>1</v>
      </c>
      <c r="FA22" s="6">
        <v>1</v>
      </c>
      <c r="FB22" s="6">
        <v>1</v>
      </c>
      <c r="FC22" s="6">
        <v>1</v>
      </c>
      <c r="FD22" s="16"/>
      <c r="FE22" s="16"/>
      <c r="FF22" s="6">
        <v>1</v>
      </c>
      <c r="FG22" s="6">
        <v>1</v>
      </c>
      <c r="FH22" s="6">
        <v>1</v>
      </c>
      <c r="FI22" s="6">
        <v>1</v>
      </c>
      <c r="FJ22" s="6">
        <v>1</v>
      </c>
      <c r="FK22" s="16"/>
      <c r="FL22" s="16"/>
      <c r="FM22" s="19">
        <v>1</v>
      </c>
      <c r="FN22" s="6">
        <v>1</v>
      </c>
      <c r="FO22" s="6">
        <v>1</v>
      </c>
      <c r="FP22" s="6">
        <v>1</v>
      </c>
      <c r="FQ22" s="6">
        <v>1</v>
      </c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1</v>
      </c>
      <c r="GA22" s="6">
        <v>1</v>
      </c>
      <c r="GB22" s="6">
        <v>1</v>
      </c>
      <c r="GC22" s="6">
        <v>1</v>
      </c>
      <c r="GD22" s="16"/>
      <c r="GE22" s="16"/>
      <c r="GF22" s="19">
        <v>1</v>
      </c>
      <c r="GG22" s="6">
        <v>1</v>
      </c>
      <c r="GH22" s="6">
        <v>1</v>
      </c>
      <c r="GI22" s="6">
        <v>1</v>
      </c>
      <c r="GJ22" s="6">
        <v>1</v>
      </c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>
        <v>1</v>
      </c>
      <c r="GY22" s="16"/>
      <c r="GZ22" s="16"/>
      <c r="HA22" s="19">
        <v>1</v>
      </c>
      <c r="HB22" s="19">
        <v>1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>
        <v>1</v>
      </c>
      <c r="HK22" s="16"/>
      <c r="HL22" s="16"/>
      <c r="HM22" s="19">
        <v>1</v>
      </c>
      <c r="HN22" s="6">
        <v>1</v>
      </c>
      <c r="HO22" s="6">
        <v>1</v>
      </c>
      <c r="HP22" s="6">
        <v>1</v>
      </c>
      <c r="HQ22" s="6">
        <v>1</v>
      </c>
      <c r="HR22" s="16"/>
      <c r="HS22" s="16"/>
      <c r="HT22" s="19">
        <v>1</v>
      </c>
      <c r="HU22" s="6">
        <v>1</v>
      </c>
      <c r="HV22" s="6">
        <v>1</v>
      </c>
      <c r="HW22" s="6">
        <v>1</v>
      </c>
      <c r="HX22" s="6">
        <v>1</v>
      </c>
      <c r="HY22" s="16"/>
      <c r="HZ22" s="16"/>
      <c r="IA22" s="19">
        <v>1</v>
      </c>
      <c r="IB22" s="6">
        <v>1</v>
      </c>
      <c r="IC22" s="6">
        <v>1</v>
      </c>
      <c r="ID22" s="6">
        <v>1</v>
      </c>
      <c r="IE22" s="6">
        <v>1</v>
      </c>
      <c r="IF22" s="16"/>
      <c r="IG22" s="16"/>
      <c r="IH22" s="19">
        <v>1</v>
      </c>
      <c r="II22" s="6">
        <v>1</v>
      </c>
      <c r="IJ22" s="6">
        <v>1</v>
      </c>
      <c r="IK22" s="6">
        <v>1</v>
      </c>
      <c r="IL22" s="6">
        <v>1</v>
      </c>
      <c r="IM22" s="7">
        <f t="shared" si="39"/>
        <v>22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19</v>
      </c>
      <c r="IR22" s="16"/>
      <c r="IS22" s="16"/>
      <c r="IT22" s="19">
        <v>1</v>
      </c>
      <c r="IU22" s="6">
        <v>1</v>
      </c>
      <c r="IV22" s="55"/>
      <c r="IW22" s="6">
        <v>1</v>
      </c>
      <c r="IX22" s="6">
        <v>1</v>
      </c>
      <c r="IY22" s="16"/>
      <c r="IZ22" s="16"/>
      <c r="JA22" s="55"/>
      <c r="JB22" s="6">
        <v>1</v>
      </c>
      <c r="JC22" s="6">
        <v>1</v>
      </c>
      <c r="JD22" s="6">
        <v>1</v>
      </c>
      <c r="JE22" s="6">
        <v>1</v>
      </c>
      <c r="JF22" s="16"/>
      <c r="JG22" s="16"/>
      <c r="JH22" s="6">
        <v>1</v>
      </c>
      <c r="JI22" s="6">
        <v>1</v>
      </c>
      <c r="JJ22" s="6">
        <v>1</v>
      </c>
      <c r="JK22" s="6">
        <v>1</v>
      </c>
      <c r="JL22" s="6">
        <v>1</v>
      </c>
      <c r="JM22" s="16"/>
      <c r="JN22" s="16"/>
      <c r="JO22" s="6">
        <v>1</v>
      </c>
      <c r="JP22" s="6">
        <v>1</v>
      </c>
      <c r="JQ22" s="6">
        <v>1</v>
      </c>
      <c r="JR22" s="6">
        <v>1</v>
      </c>
      <c r="JS22" s="6">
        <v>1</v>
      </c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>
        <v>1</v>
      </c>
      <c r="KF22" s="16"/>
      <c r="KG22" s="16"/>
      <c r="KH22" s="6">
        <v>1</v>
      </c>
      <c r="KI22" s="6">
        <v>1</v>
      </c>
      <c r="KJ22" s="6">
        <v>1</v>
      </c>
      <c r="KK22" s="6">
        <v>1</v>
      </c>
      <c r="KL22" s="6">
        <v>1</v>
      </c>
      <c r="KM22" s="16"/>
      <c r="KN22" s="16"/>
      <c r="KO22" s="6">
        <v>1</v>
      </c>
      <c r="KP22" s="6">
        <v>1</v>
      </c>
      <c r="KQ22" s="55"/>
      <c r="KR22" s="6">
        <v>1</v>
      </c>
      <c r="KS22" s="6">
        <v>1</v>
      </c>
      <c r="KT22" s="16"/>
      <c r="KU22" s="16"/>
      <c r="KV22" s="6">
        <v>1</v>
      </c>
      <c r="KW22" s="6">
        <v>1</v>
      </c>
      <c r="KX22" s="6">
        <v>1</v>
      </c>
      <c r="KY22" s="6">
        <v>1</v>
      </c>
      <c r="KZ22" s="6">
        <v>1</v>
      </c>
      <c r="LA22" s="16"/>
      <c r="LB22" s="16"/>
      <c r="LC22" s="6">
        <v>1</v>
      </c>
      <c r="LD22" s="6">
        <v>1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>
        <v>1</v>
      </c>
      <c r="LM22" s="16"/>
      <c r="LN22" s="16"/>
      <c r="LO22" s="6">
        <v>1</v>
      </c>
      <c r="LP22" s="6">
        <v>1</v>
      </c>
      <c r="LQ22" s="6">
        <v>1</v>
      </c>
      <c r="LR22" s="6">
        <v>1</v>
      </c>
      <c r="LS22" s="6">
        <v>1</v>
      </c>
      <c r="LT22" s="16"/>
      <c r="LU22" s="16"/>
      <c r="LV22" s="6">
        <v>1</v>
      </c>
      <c r="LW22" s="6">
        <v>1</v>
      </c>
      <c r="LX22" s="6">
        <v>1</v>
      </c>
      <c r="LY22" s="6">
        <v>1</v>
      </c>
      <c r="LZ22" s="6">
        <v>1</v>
      </c>
      <c r="MA22" s="16"/>
      <c r="MB22" s="16"/>
      <c r="MC22" s="6">
        <v>1</v>
      </c>
      <c r="MD22" s="55"/>
      <c r="ME22" s="6">
        <v>1</v>
      </c>
      <c r="MF22" s="6">
        <v>1</v>
      </c>
      <c r="MG22" s="6">
        <v>1</v>
      </c>
      <c r="MH22" s="16"/>
      <c r="MI22" s="16"/>
      <c r="MJ22" s="6">
        <v>1</v>
      </c>
      <c r="MK22" s="6">
        <v>1</v>
      </c>
      <c r="ML22" s="6">
        <v>1</v>
      </c>
      <c r="MM22" s="6">
        <v>1</v>
      </c>
      <c r="MN22" s="7">
        <f t="shared" si="0"/>
        <v>19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>
        <v>1</v>
      </c>
      <c r="MT22" s="16"/>
      <c r="MU22" s="16"/>
      <c r="MV22" s="6">
        <v>1</v>
      </c>
      <c r="MW22" s="6">
        <v>1</v>
      </c>
      <c r="MX22" s="6">
        <v>1</v>
      </c>
      <c r="MY22" s="6">
        <v>1</v>
      </c>
      <c r="MZ22" s="6">
        <v>1</v>
      </c>
      <c r="NA22" s="16"/>
      <c r="NB22" s="16"/>
      <c r="NC22" s="6">
        <v>1</v>
      </c>
      <c r="ND22" s="6">
        <v>1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20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22</v>
      </c>
      <c r="PS22" s="9">
        <f t="shared" si="11"/>
        <v>18</v>
      </c>
      <c r="PT22" s="9">
        <f t="shared" si="12"/>
        <v>21</v>
      </c>
      <c r="PU22" s="9">
        <f t="shared" si="13"/>
        <v>19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39" t="s">
        <v>143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1</v>
      </c>
      <c r="R23" s="6">
        <v>1</v>
      </c>
      <c r="S23" s="6">
        <v>1</v>
      </c>
      <c r="T23" s="6">
        <v>1</v>
      </c>
      <c r="U23" s="16"/>
      <c r="V23" s="16"/>
      <c r="W23" s="19">
        <v>1</v>
      </c>
      <c r="X23" s="6">
        <v>1</v>
      </c>
      <c r="Y23" s="6">
        <v>1</v>
      </c>
      <c r="Z23" s="6">
        <v>1</v>
      </c>
      <c r="AA23" s="6">
        <v>1</v>
      </c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1</v>
      </c>
      <c r="AR23" s="6">
        <v>1</v>
      </c>
      <c r="AS23" s="6">
        <v>1</v>
      </c>
      <c r="AT23" s="6">
        <v>1</v>
      </c>
      <c r="AU23" s="16"/>
      <c r="AV23" s="16"/>
      <c r="AW23" s="19">
        <v>1</v>
      </c>
      <c r="AX23" s="6">
        <v>1</v>
      </c>
      <c r="AY23" s="6">
        <v>1</v>
      </c>
      <c r="AZ23" s="6">
        <v>1</v>
      </c>
      <c r="BA23" s="6">
        <v>1</v>
      </c>
      <c r="BB23" s="16"/>
      <c r="BC23" s="16"/>
      <c r="BD23" s="19">
        <v>1</v>
      </c>
      <c r="BE23" s="6">
        <v>1</v>
      </c>
      <c r="BF23" s="6">
        <v>1</v>
      </c>
      <c r="BG23" s="6">
        <v>1</v>
      </c>
      <c r="BH23" s="6">
        <v>1</v>
      </c>
      <c r="BI23" s="16"/>
      <c r="BJ23" s="16"/>
      <c r="BK23" s="19">
        <v>1</v>
      </c>
      <c r="BL23" s="6">
        <v>1</v>
      </c>
      <c r="BM23" s="6">
        <v>1</v>
      </c>
      <c r="BN23" s="6">
        <v>1</v>
      </c>
      <c r="BO23" s="6">
        <v>1</v>
      </c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1</v>
      </c>
      <c r="BY23" s="6">
        <v>1</v>
      </c>
      <c r="BZ23" s="6">
        <v>1</v>
      </c>
      <c r="CA23" s="6">
        <v>1</v>
      </c>
      <c r="CB23" s="16"/>
      <c r="CC23" s="16"/>
      <c r="CD23" s="19">
        <v>1</v>
      </c>
      <c r="CE23" s="19">
        <v>1</v>
      </c>
      <c r="CF23" s="6">
        <v>1</v>
      </c>
      <c r="CG23" s="6">
        <v>1</v>
      </c>
      <c r="CH23" s="6">
        <v>1</v>
      </c>
      <c r="CI23" s="16"/>
      <c r="CJ23" s="16"/>
      <c r="CK23" s="19">
        <v>1</v>
      </c>
      <c r="CL23" s="6">
        <v>1</v>
      </c>
      <c r="CM23" s="6">
        <v>1</v>
      </c>
      <c r="CN23" s="6">
        <v>1</v>
      </c>
      <c r="CO23" s="6">
        <v>1</v>
      </c>
      <c r="CP23" s="16"/>
      <c r="CQ23" s="16"/>
      <c r="CR23" s="19">
        <v>1</v>
      </c>
      <c r="CS23" s="6">
        <v>1</v>
      </c>
      <c r="CT23" s="6">
        <v>1</v>
      </c>
      <c r="CU23" s="6">
        <v>1</v>
      </c>
      <c r="CV23" s="55"/>
      <c r="CW23" s="16"/>
      <c r="CX23" s="16"/>
      <c r="CY23" s="55"/>
      <c r="CZ23" s="6">
        <v>1</v>
      </c>
      <c r="DA23" s="7">
        <f t="shared" si="23"/>
        <v>20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1</v>
      </c>
      <c r="DM23" s="6">
        <v>1</v>
      </c>
      <c r="DN23" s="6">
        <v>1</v>
      </c>
      <c r="DO23" s="6">
        <v>1</v>
      </c>
      <c r="DP23" s="16"/>
      <c r="DQ23" s="16"/>
      <c r="DR23" s="55"/>
      <c r="DS23" s="6">
        <v>1</v>
      </c>
      <c r="DT23" s="6">
        <v>1</v>
      </c>
      <c r="DU23" s="6">
        <v>1</v>
      </c>
      <c r="DV23" s="6">
        <v>1</v>
      </c>
      <c r="DW23" s="16"/>
      <c r="DX23" s="16"/>
      <c r="DY23" s="19">
        <v>1</v>
      </c>
      <c r="DZ23" s="6">
        <v>1</v>
      </c>
      <c r="EA23" s="6">
        <v>1</v>
      </c>
      <c r="EB23" s="6">
        <v>1</v>
      </c>
      <c r="EC23" s="6">
        <v>1</v>
      </c>
      <c r="ED23" s="16"/>
      <c r="EE23" s="16"/>
      <c r="EF23" s="19">
        <v>1</v>
      </c>
      <c r="EG23" s="6">
        <v>1</v>
      </c>
      <c r="EH23" s="6">
        <v>1</v>
      </c>
      <c r="EI23" s="6">
        <v>1</v>
      </c>
      <c r="EJ23" s="6">
        <v>1</v>
      </c>
      <c r="EK23" s="7">
        <f t="shared" si="27"/>
        <v>22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6">
        <v>1</v>
      </c>
      <c r="ES23" s="6">
        <v>1</v>
      </c>
      <c r="ET23" s="6">
        <v>1</v>
      </c>
      <c r="EU23" s="6">
        <v>1</v>
      </c>
      <c r="EV23" s="6">
        <v>1</v>
      </c>
      <c r="EW23" s="16"/>
      <c r="EX23" s="16"/>
      <c r="EY23" s="6">
        <v>1</v>
      </c>
      <c r="EZ23" s="6">
        <v>1</v>
      </c>
      <c r="FA23" s="6">
        <v>1</v>
      </c>
      <c r="FB23" s="6">
        <v>1</v>
      </c>
      <c r="FC23" s="6">
        <v>1</v>
      </c>
      <c r="FD23" s="16"/>
      <c r="FE23" s="16"/>
      <c r="FF23" s="6">
        <v>1</v>
      </c>
      <c r="FG23" s="6">
        <v>1</v>
      </c>
      <c r="FH23" s="6">
        <v>1</v>
      </c>
      <c r="FI23" s="6">
        <v>1</v>
      </c>
      <c r="FJ23" s="6">
        <v>1</v>
      </c>
      <c r="FK23" s="16"/>
      <c r="FL23" s="16"/>
      <c r="FM23" s="19">
        <v>1</v>
      </c>
      <c r="FN23" s="6">
        <v>1</v>
      </c>
      <c r="FO23" s="6">
        <v>1</v>
      </c>
      <c r="FP23" s="6">
        <v>1</v>
      </c>
      <c r="FQ23" s="6">
        <v>1</v>
      </c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1</v>
      </c>
      <c r="GA23" s="6">
        <v>1</v>
      </c>
      <c r="GB23" s="6">
        <v>1</v>
      </c>
      <c r="GC23" s="6">
        <v>1</v>
      </c>
      <c r="GD23" s="16"/>
      <c r="GE23" s="16"/>
      <c r="GF23" s="19">
        <v>1</v>
      </c>
      <c r="GG23" s="6">
        <v>1</v>
      </c>
      <c r="GH23" s="6">
        <v>1</v>
      </c>
      <c r="GI23" s="6">
        <v>1</v>
      </c>
      <c r="GJ23" s="6">
        <v>1</v>
      </c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>
        <v>1</v>
      </c>
      <c r="GY23" s="16"/>
      <c r="GZ23" s="16"/>
      <c r="HA23" s="19">
        <v>1</v>
      </c>
      <c r="HB23" s="19">
        <v>1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>
        <v>1</v>
      </c>
      <c r="HK23" s="16"/>
      <c r="HL23" s="16"/>
      <c r="HM23" s="19">
        <v>1</v>
      </c>
      <c r="HN23" s="6">
        <v>1</v>
      </c>
      <c r="HO23" s="6">
        <v>1</v>
      </c>
      <c r="HP23" s="6">
        <v>1</v>
      </c>
      <c r="HQ23" s="6">
        <v>1</v>
      </c>
      <c r="HR23" s="16"/>
      <c r="HS23" s="16"/>
      <c r="HT23" s="19">
        <v>1</v>
      </c>
      <c r="HU23" s="6">
        <v>1</v>
      </c>
      <c r="HV23" s="6">
        <v>1</v>
      </c>
      <c r="HW23" s="6">
        <v>1</v>
      </c>
      <c r="HX23" s="6">
        <v>1</v>
      </c>
      <c r="HY23" s="16"/>
      <c r="HZ23" s="16"/>
      <c r="IA23" s="19">
        <v>1</v>
      </c>
      <c r="IB23" s="6">
        <v>1</v>
      </c>
      <c r="IC23" s="6">
        <v>1</v>
      </c>
      <c r="ID23" s="6">
        <v>1</v>
      </c>
      <c r="IE23" s="6">
        <v>1</v>
      </c>
      <c r="IF23" s="16"/>
      <c r="IG23" s="16"/>
      <c r="IH23" s="19">
        <v>1</v>
      </c>
      <c r="II23" s="6">
        <v>1</v>
      </c>
      <c r="IJ23" s="6">
        <v>1</v>
      </c>
      <c r="IK23" s="6">
        <v>1</v>
      </c>
      <c r="IL23" s="6">
        <v>1</v>
      </c>
      <c r="IM23" s="7">
        <f t="shared" si="39"/>
        <v>22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20</v>
      </c>
      <c r="IR23" s="16"/>
      <c r="IS23" s="16"/>
      <c r="IT23" s="19">
        <v>1</v>
      </c>
      <c r="IU23" s="6">
        <v>1</v>
      </c>
      <c r="IV23" s="55"/>
      <c r="IW23" s="6">
        <v>1</v>
      </c>
      <c r="IX23" s="6">
        <v>1</v>
      </c>
      <c r="IY23" s="16"/>
      <c r="IZ23" s="16"/>
      <c r="JA23" s="55"/>
      <c r="JB23" s="6">
        <v>1</v>
      </c>
      <c r="JC23" s="6">
        <v>1</v>
      </c>
      <c r="JD23" s="6">
        <v>1</v>
      </c>
      <c r="JE23" s="6">
        <v>1</v>
      </c>
      <c r="JF23" s="16"/>
      <c r="JG23" s="16"/>
      <c r="JH23" s="6">
        <v>1</v>
      </c>
      <c r="JI23" s="6">
        <v>1</v>
      </c>
      <c r="JJ23" s="6">
        <v>1</v>
      </c>
      <c r="JK23" s="6">
        <v>1</v>
      </c>
      <c r="JL23" s="6">
        <v>1</v>
      </c>
      <c r="JM23" s="16"/>
      <c r="JN23" s="16"/>
      <c r="JO23" s="6">
        <v>1</v>
      </c>
      <c r="JP23" s="6">
        <v>1</v>
      </c>
      <c r="JQ23" s="6">
        <v>1</v>
      </c>
      <c r="JR23" s="6">
        <v>1</v>
      </c>
      <c r="JS23" s="6">
        <v>1</v>
      </c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>
        <v>1</v>
      </c>
      <c r="KF23" s="16"/>
      <c r="KG23" s="16"/>
      <c r="KH23" s="6">
        <v>1</v>
      </c>
      <c r="KI23" s="6">
        <v>1</v>
      </c>
      <c r="KJ23" s="6">
        <v>1</v>
      </c>
      <c r="KK23" s="6">
        <v>1</v>
      </c>
      <c r="KL23" s="6">
        <v>1</v>
      </c>
      <c r="KM23" s="16"/>
      <c r="KN23" s="16"/>
      <c r="KO23" s="6">
        <v>1</v>
      </c>
      <c r="KP23" s="6">
        <v>1</v>
      </c>
      <c r="KQ23" s="55"/>
      <c r="KR23" s="6">
        <v>1</v>
      </c>
      <c r="KS23" s="6">
        <v>1</v>
      </c>
      <c r="KT23" s="16"/>
      <c r="KU23" s="16"/>
      <c r="KV23" s="6">
        <v>1</v>
      </c>
      <c r="KW23" s="6">
        <v>1</v>
      </c>
      <c r="KX23" s="6">
        <v>1</v>
      </c>
      <c r="KY23" s="6">
        <v>1</v>
      </c>
      <c r="KZ23" s="6">
        <v>1</v>
      </c>
      <c r="LA23" s="16"/>
      <c r="LB23" s="16"/>
      <c r="LC23" s="6">
        <v>1</v>
      </c>
      <c r="LD23" s="6">
        <v>1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>
        <v>1</v>
      </c>
      <c r="LM23" s="16"/>
      <c r="LN23" s="16"/>
      <c r="LO23" s="6">
        <v>1</v>
      </c>
      <c r="LP23" s="6">
        <v>1</v>
      </c>
      <c r="LQ23" s="6">
        <v>1</v>
      </c>
      <c r="LR23" s="6">
        <v>1</v>
      </c>
      <c r="LS23" s="6">
        <v>1</v>
      </c>
      <c r="LT23" s="16"/>
      <c r="LU23" s="16"/>
      <c r="LV23" s="6">
        <v>1</v>
      </c>
      <c r="LW23" s="6">
        <v>1</v>
      </c>
      <c r="LX23" s="6">
        <v>1</v>
      </c>
      <c r="LY23" s="6">
        <v>1</v>
      </c>
      <c r="LZ23" s="6">
        <v>1</v>
      </c>
      <c r="MA23" s="16"/>
      <c r="MB23" s="16"/>
      <c r="MC23" s="6">
        <v>1</v>
      </c>
      <c r="MD23" s="55"/>
      <c r="ME23" s="6">
        <v>1</v>
      </c>
      <c r="MF23" s="6">
        <v>1</v>
      </c>
      <c r="MG23" s="6">
        <v>1</v>
      </c>
      <c r="MH23" s="16"/>
      <c r="MI23" s="16"/>
      <c r="MJ23" s="6">
        <v>1</v>
      </c>
      <c r="MK23" s="6">
        <v>1</v>
      </c>
      <c r="ML23" s="6">
        <v>1</v>
      </c>
      <c r="MM23" s="6">
        <v>1</v>
      </c>
      <c r="MN23" s="7">
        <f t="shared" si="0"/>
        <v>19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>
        <v>1</v>
      </c>
      <c r="MT23" s="16"/>
      <c r="MU23" s="16"/>
      <c r="MV23" s="6">
        <v>1</v>
      </c>
      <c r="MW23" s="6">
        <v>1</v>
      </c>
      <c r="MX23" s="6">
        <v>1</v>
      </c>
      <c r="MY23" s="6">
        <v>1</v>
      </c>
      <c r="MZ23" s="6">
        <v>1</v>
      </c>
      <c r="NA23" s="16"/>
      <c r="NB23" s="16"/>
      <c r="NC23" s="6">
        <v>1</v>
      </c>
      <c r="ND23" s="6">
        <v>1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20</v>
      </c>
      <c r="PO23" s="9">
        <f t="shared" si="7"/>
        <v>22</v>
      </c>
      <c r="PP23" s="9">
        <f t="shared" si="8"/>
        <v>20</v>
      </c>
      <c r="PQ23" s="9">
        <f t="shared" si="9"/>
        <v>16</v>
      </c>
      <c r="PR23" s="9">
        <f t="shared" si="10"/>
        <v>22</v>
      </c>
      <c r="PS23" s="9">
        <f t="shared" si="11"/>
        <v>18</v>
      </c>
      <c r="PT23" s="9">
        <f t="shared" si="12"/>
        <v>21</v>
      </c>
      <c r="PU23" s="9">
        <f t="shared" si="13"/>
        <v>19</v>
      </c>
      <c r="PV23" s="9">
        <f t="shared" si="59"/>
        <v>9</v>
      </c>
      <c r="PW23" s="9" t="str">
        <f t="shared" si="60"/>
        <v>-</v>
      </c>
      <c r="PX23" s="10">
        <f t="shared" si="14"/>
        <v>200</v>
      </c>
      <c r="PY23" s="10">
        <f t="shared" si="61"/>
        <v>200</v>
      </c>
      <c r="PZ23" s="11">
        <f t="shared" si="62"/>
        <v>100</v>
      </c>
    </row>
    <row r="24" spans="1:442" ht="21.75">
      <c r="A24" s="39" t="s">
        <v>144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1</v>
      </c>
      <c r="R24" s="6">
        <v>1</v>
      </c>
      <c r="S24" s="6">
        <v>1</v>
      </c>
      <c r="T24" s="6">
        <v>1</v>
      </c>
      <c r="U24" s="16"/>
      <c r="V24" s="16"/>
      <c r="W24" s="19">
        <v>1</v>
      </c>
      <c r="X24" s="6">
        <v>1</v>
      </c>
      <c r="Y24" s="6">
        <v>1</v>
      </c>
      <c r="Z24" s="6">
        <v>1</v>
      </c>
      <c r="AA24" s="6">
        <v>1</v>
      </c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1</v>
      </c>
      <c r="AR24" s="6">
        <v>1</v>
      </c>
      <c r="AS24" s="6">
        <v>1</v>
      </c>
      <c r="AT24" s="6">
        <v>1</v>
      </c>
      <c r="AU24" s="16"/>
      <c r="AV24" s="16"/>
      <c r="AW24" s="19">
        <v>1</v>
      </c>
      <c r="AX24" s="6">
        <v>1</v>
      </c>
      <c r="AY24" s="6">
        <v>1</v>
      </c>
      <c r="AZ24" s="6">
        <v>1</v>
      </c>
      <c r="BA24" s="6">
        <v>1</v>
      </c>
      <c r="BB24" s="16"/>
      <c r="BC24" s="16"/>
      <c r="BD24" s="19">
        <v>1</v>
      </c>
      <c r="BE24" s="6">
        <v>1</v>
      </c>
      <c r="BF24" s="6">
        <v>1</v>
      </c>
      <c r="BG24" s="6">
        <v>1</v>
      </c>
      <c r="BH24" s="6">
        <v>1</v>
      </c>
      <c r="BI24" s="16"/>
      <c r="BJ24" s="16"/>
      <c r="BK24" s="19">
        <v>1</v>
      </c>
      <c r="BL24" s="6">
        <v>1</v>
      </c>
      <c r="BM24" s="6">
        <v>1</v>
      </c>
      <c r="BN24" s="6">
        <v>1</v>
      </c>
      <c r="BO24" s="6">
        <v>1</v>
      </c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1</v>
      </c>
      <c r="BY24" s="6">
        <v>1</v>
      </c>
      <c r="BZ24" s="6">
        <v>1</v>
      </c>
      <c r="CA24" s="6">
        <v>1</v>
      </c>
      <c r="CB24" s="16"/>
      <c r="CC24" s="16"/>
      <c r="CD24" s="19">
        <v>1</v>
      </c>
      <c r="CE24" s="19">
        <v>1</v>
      </c>
      <c r="CF24" s="6">
        <v>1</v>
      </c>
      <c r="CG24" s="6">
        <v>1</v>
      </c>
      <c r="CH24" s="6">
        <v>1</v>
      </c>
      <c r="CI24" s="16"/>
      <c r="CJ24" s="16"/>
      <c r="CK24" s="19">
        <v>1</v>
      </c>
      <c r="CL24" s="6">
        <v>1</v>
      </c>
      <c r="CM24" s="6">
        <v>1</v>
      </c>
      <c r="CN24" s="6">
        <v>1</v>
      </c>
      <c r="CO24" s="6">
        <v>1</v>
      </c>
      <c r="CP24" s="16"/>
      <c r="CQ24" s="16"/>
      <c r="CR24" s="19">
        <v>1</v>
      </c>
      <c r="CS24" s="6">
        <v>1</v>
      </c>
      <c r="CT24" s="6">
        <v>1</v>
      </c>
      <c r="CU24" s="6">
        <v>1</v>
      </c>
      <c r="CV24" s="55"/>
      <c r="CW24" s="16"/>
      <c r="CX24" s="16"/>
      <c r="CY24" s="55"/>
      <c r="CZ24" s="6">
        <v>1</v>
      </c>
      <c r="DA24" s="7">
        <f t="shared" si="23"/>
        <v>20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1</v>
      </c>
      <c r="DL24" s="6">
        <v>1</v>
      </c>
      <c r="DM24" s="6">
        <v>1</v>
      </c>
      <c r="DN24" s="6">
        <v>1</v>
      </c>
      <c r="DO24" s="6">
        <v>1</v>
      </c>
      <c r="DP24" s="16"/>
      <c r="DQ24" s="16"/>
      <c r="DR24" s="55"/>
      <c r="DS24" s="6">
        <v>1</v>
      </c>
      <c r="DT24" s="6">
        <v>1</v>
      </c>
      <c r="DU24" s="6">
        <v>1</v>
      </c>
      <c r="DV24" s="6">
        <v>1</v>
      </c>
      <c r="DW24" s="16"/>
      <c r="DX24" s="16"/>
      <c r="DY24" s="19">
        <v>1</v>
      </c>
      <c r="DZ24" s="6">
        <v>1</v>
      </c>
      <c r="EA24" s="6">
        <v>1</v>
      </c>
      <c r="EB24" s="6">
        <v>1</v>
      </c>
      <c r="EC24" s="6">
        <v>1</v>
      </c>
      <c r="ED24" s="16"/>
      <c r="EE24" s="16"/>
      <c r="EF24" s="19">
        <v>1</v>
      </c>
      <c r="EG24" s="6">
        <v>1</v>
      </c>
      <c r="EH24" s="6">
        <v>1</v>
      </c>
      <c r="EI24" s="6">
        <v>1</v>
      </c>
      <c r="EJ24" s="6">
        <v>1</v>
      </c>
      <c r="EK24" s="7">
        <f t="shared" si="27"/>
        <v>22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6">
        <v>1</v>
      </c>
      <c r="ES24" s="6">
        <v>1</v>
      </c>
      <c r="ET24" s="6">
        <v>1</v>
      </c>
      <c r="EU24" s="6">
        <v>1</v>
      </c>
      <c r="EV24" s="6">
        <v>1</v>
      </c>
      <c r="EW24" s="16"/>
      <c r="EX24" s="16"/>
      <c r="EY24" s="6">
        <v>1</v>
      </c>
      <c r="EZ24" s="6">
        <v>1</v>
      </c>
      <c r="FA24" s="6">
        <v>1</v>
      </c>
      <c r="FB24" s="6">
        <v>1</v>
      </c>
      <c r="FC24" s="6">
        <v>1</v>
      </c>
      <c r="FD24" s="16"/>
      <c r="FE24" s="16"/>
      <c r="FF24" s="6">
        <v>1</v>
      </c>
      <c r="FG24" s="6">
        <v>1</v>
      </c>
      <c r="FH24" s="6">
        <v>1</v>
      </c>
      <c r="FI24" s="6">
        <v>1</v>
      </c>
      <c r="FJ24" s="6">
        <v>1</v>
      </c>
      <c r="FK24" s="16"/>
      <c r="FL24" s="16"/>
      <c r="FM24" s="19">
        <v>1</v>
      </c>
      <c r="FN24" s="6">
        <v>1</v>
      </c>
      <c r="FO24" s="6">
        <v>1</v>
      </c>
      <c r="FP24" s="6">
        <v>1</v>
      </c>
      <c r="FQ24" s="6">
        <v>1</v>
      </c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1</v>
      </c>
      <c r="GA24" s="6">
        <v>1</v>
      </c>
      <c r="GB24" s="6">
        <v>1</v>
      </c>
      <c r="GC24" s="6">
        <v>1</v>
      </c>
      <c r="GD24" s="16"/>
      <c r="GE24" s="16"/>
      <c r="GF24" s="19">
        <v>1</v>
      </c>
      <c r="GG24" s="6">
        <v>1</v>
      </c>
      <c r="GH24" s="6">
        <v>1</v>
      </c>
      <c r="GI24" s="6">
        <v>1</v>
      </c>
      <c r="GJ24" s="6">
        <v>1</v>
      </c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>
        <v>1</v>
      </c>
      <c r="GY24" s="16"/>
      <c r="GZ24" s="16"/>
      <c r="HA24" s="19">
        <v>1</v>
      </c>
      <c r="HB24" s="19">
        <v>1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>
        <v>1</v>
      </c>
      <c r="HK24" s="16"/>
      <c r="HL24" s="16"/>
      <c r="HM24" s="19">
        <v>1</v>
      </c>
      <c r="HN24" s="6">
        <v>1</v>
      </c>
      <c r="HO24" s="6">
        <v>1</v>
      </c>
      <c r="HP24" s="6">
        <v>1</v>
      </c>
      <c r="HQ24" s="6">
        <v>1</v>
      </c>
      <c r="HR24" s="16"/>
      <c r="HS24" s="16"/>
      <c r="HT24" s="19">
        <v>1</v>
      </c>
      <c r="HU24" s="6">
        <v>1</v>
      </c>
      <c r="HV24" s="6">
        <v>1</v>
      </c>
      <c r="HW24" s="6">
        <v>1</v>
      </c>
      <c r="HX24" s="6">
        <v>1</v>
      </c>
      <c r="HY24" s="16"/>
      <c r="HZ24" s="16"/>
      <c r="IA24" s="19">
        <v>1</v>
      </c>
      <c r="IB24" s="6">
        <v>1</v>
      </c>
      <c r="IC24" s="6">
        <v>1</v>
      </c>
      <c r="ID24" s="6">
        <v>1</v>
      </c>
      <c r="IE24" s="6">
        <v>1</v>
      </c>
      <c r="IF24" s="16"/>
      <c r="IG24" s="16"/>
      <c r="IH24" s="19">
        <v>1</v>
      </c>
      <c r="II24" s="6">
        <v>1</v>
      </c>
      <c r="IJ24" s="6">
        <v>1</v>
      </c>
      <c r="IK24" s="6">
        <v>1</v>
      </c>
      <c r="IL24" s="6">
        <v>1</v>
      </c>
      <c r="IM24" s="7">
        <f t="shared" si="39"/>
        <v>22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21</v>
      </c>
      <c r="IR24" s="16"/>
      <c r="IS24" s="16"/>
      <c r="IT24" s="19">
        <v>1</v>
      </c>
      <c r="IU24" s="6">
        <v>1</v>
      </c>
      <c r="IV24" s="55"/>
      <c r="IW24" s="6">
        <v>1</v>
      </c>
      <c r="IX24" s="6">
        <v>1</v>
      </c>
      <c r="IY24" s="16"/>
      <c r="IZ24" s="16"/>
      <c r="JA24" s="55"/>
      <c r="JB24" s="6">
        <v>1</v>
      </c>
      <c r="JC24" s="6">
        <v>1</v>
      </c>
      <c r="JD24" s="6">
        <v>1</v>
      </c>
      <c r="JE24" s="6">
        <v>1</v>
      </c>
      <c r="JF24" s="16"/>
      <c r="JG24" s="16"/>
      <c r="JH24" s="6">
        <v>1</v>
      </c>
      <c r="JI24" s="6">
        <v>1</v>
      </c>
      <c r="JJ24" s="6">
        <v>1</v>
      </c>
      <c r="JK24" s="6">
        <v>1</v>
      </c>
      <c r="JL24" s="6">
        <v>1</v>
      </c>
      <c r="JM24" s="16"/>
      <c r="JN24" s="16"/>
      <c r="JO24" s="6">
        <v>1</v>
      </c>
      <c r="JP24" s="6">
        <v>1</v>
      </c>
      <c r="JQ24" s="6">
        <v>1</v>
      </c>
      <c r="JR24" s="6">
        <v>1</v>
      </c>
      <c r="JS24" s="6">
        <v>1</v>
      </c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>
        <v>1</v>
      </c>
      <c r="KF24" s="16"/>
      <c r="KG24" s="16"/>
      <c r="KH24" s="6">
        <v>1</v>
      </c>
      <c r="KI24" s="6">
        <v>1</v>
      </c>
      <c r="KJ24" s="6">
        <v>1</v>
      </c>
      <c r="KK24" s="6">
        <v>1</v>
      </c>
      <c r="KL24" s="6">
        <v>1</v>
      </c>
      <c r="KM24" s="16"/>
      <c r="KN24" s="16"/>
      <c r="KO24" s="6">
        <v>1</v>
      </c>
      <c r="KP24" s="6">
        <v>1</v>
      </c>
      <c r="KQ24" s="55"/>
      <c r="KR24" s="6">
        <v>1</v>
      </c>
      <c r="KS24" s="6">
        <v>1</v>
      </c>
      <c r="KT24" s="16"/>
      <c r="KU24" s="16"/>
      <c r="KV24" s="6">
        <v>1</v>
      </c>
      <c r="KW24" s="6">
        <v>1</v>
      </c>
      <c r="KX24" s="6">
        <v>1</v>
      </c>
      <c r="KY24" s="6">
        <v>1</v>
      </c>
      <c r="KZ24" s="6">
        <v>1</v>
      </c>
      <c r="LA24" s="16"/>
      <c r="LB24" s="16"/>
      <c r="LC24" s="6">
        <v>1</v>
      </c>
      <c r="LD24" s="6">
        <v>1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>
        <v>1</v>
      </c>
      <c r="LM24" s="16"/>
      <c r="LN24" s="16"/>
      <c r="LO24" s="6">
        <v>1</v>
      </c>
      <c r="LP24" s="6">
        <v>1</v>
      </c>
      <c r="LQ24" s="6">
        <v>1</v>
      </c>
      <c r="LR24" s="6">
        <v>1</v>
      </c>
      <c r="LS24" s="6">
        <v>1</v>
      </c>
      <c r="LT24" s="16"/>
      <c r="LU24" s="16"/>
      <c r="LV24" s="6">
        <v>1</v>
      </c>
      <c r="LW24" s="6">
        <v>1</v>
      </c>
      <c r="LX24" s="6">
        <v>1</v>
      </c>
      <c r="LY24" s="6">
        <v>1</v>
      </c>
      <c r="LZ24" s="6">
        <v>1</v>
      </c>
      <c r="MA24" s="16"/>
      <c r="MB24" s="16"/>
      <c r="MC24" s="6">
        <v>1</v>
      </c>
      <c r="MD24" s="55"/>
      <c r="ME24" s="6">
        <v>1</v>
      </c>
      <c r="MF24" s="6">
        <v>1</v>
      </c>
      <c r="MG24" s="6">
        <v>1</v>
      </c>
      <c r="MH24" s="16"/>
      <c r="MI24" s="16"/>
      <c r="MJ24" s="6">
        <v>1</v>
      </c>
      <c r="MK24" s="6">
        <v>1</v>
      </c>
      <c r="ML24" s="6">
        <v>1</v>
      </c>
      <c r="MM24" s="6">
        <v>1</v>
      </c>
      <c r="MN24" s="7">
        <f t="shared" si="0"/>
        <v>19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>
        <v>1</v>
      </c>
      <c r="MT24" s="16"/>
      <c r="MU24" s="16"/>
      <c r="MV24" s="6">
        <v>1</v>
      </c>
      <c r="MW24" s="6">
        <v>1</v>
      </c>
      <c r="MX24" s="6">
        <v>1</v>
      </c>
      <c r="MY24" s="6">
        <v>1</v>
      </c>
      <c r="MZ24" s="6">
        <v>1</v>
      </c>
      <c r="NA24" s="16"/>
      <c r="NB24" s="16"/>
      <c r="NC24" s="6">
        <v>1</v>
      </c>
      <c r="ND24" s="6">
        <v>1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20</v>
      </c>
      <c r="PO24" s="9">
        <f t="shared" si="7"/>
        <v>22</v>
      </c>
      <c r="PP24" s="9">
        <f t="shared" si="8"/>
        <v>20</v>
      </c>
      <c r="PQ24" s="9">
        <f t="shared" si="9"/>
        <v>16</v>
      </c>
      <c r="PR24" s="9">
        <f t="shared" si="10"/>
        <v>22</v>
      </c>
      <c r="PS24" s="9">
        <f t="shared" si="11"/>
        <v>18</v>
      </c>
      <c r="PT24" s="9">
        <f t="shared" si="12"/>
        <v>21</v>
      </c>
      <c r="PU24" s="9">
        <f t="shared" si="13"/>
        <v>19</v>
      </c>
      <c r="PV24" s="9">
        <f t="shared" si="59"/>
        <v>9</v>
      </c>
      <c r="PW24" s="9" t="str">
        <f t="shared" si="60"/>
        <v>-</v>
      </c>
      <c r="PX24" s="10">
        <f t="shared" si="14"/>
        <v>200</v>
      </c>
      <c r="PY24" s="10">
        <f t="shared" si="61"/>
        <v>200</v>
      </c>
      <c r="PZ24" s="11">
        <f t="shared" si="62"/>
        <v>100</v>
      </c>
    </row>
    <row r="25" spans="1:442" ht="21.75">
      <c r="A25" s="39" t="s">
        <v>145</v>
      </c>
      <c r="B25" s="5">
        <v>22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6">
        <v>1</v>
      </c>
      <c r="R25" s="6">
        <v>1</v>
      </c>
      <c r="S25" s="6">
        <v>1</v>
      </c>
      <c r="T25" s="6">
        <v>1</v>
      </c>
      <c r="U25" s="16"/>
      <c r="V25" s="16"/>
      <c r="W25" s="19">
        <v>1</v>
      </c>
      <c r="X25" s="6">
        <v>1</v>
      </c>
      <c r="Y25" s="6">
        <v>1</v>
      </c>
      <c r="Z25" s="6">
        <v>1</v>
      </c>
      <c r="AA25" s="6">
        <v>1</v>
      </c>
      <c r="AB25" s="16"/>
      <c r="AC25" s="16"/>
      <c r="AD25" s="19">
        <v>1</v>
      </c>
      <c r="AE25" s="55"/>
      <c r="AF25" s="6">
        <v>1</v>
      </c>
      <c r="AG25" s="6">
        <v>1</v>
      </c>
      <c r="AH25" s="7">
        <f t="shared" si="15"/>
        <v>12</v>
      </c>
      <c r="AI25" s="7" t="str">
        <f t="shared" si="16"/>
        <v>-</v>
      </c>
      <c r="AJ25" s="7" t="str">
        <f t="shared" si="17"/>
        <v>-</v>
      </c>
      <c r="AK25" s="7" t="str">
        <f t="shared" si="18"/>
        <v>-</v>
      </c>
      <c r="AL25" s="5">
        <v>22</v>
      </c>
      <c r="AM25" s="6">
        <v>1</v>
      </c>
      <c r="AN25" s="16"/>
      <c r="AO25" s="16"/>
      <c r="AP25" s="19">
        <v>1</v>
      </c>
      <c r="AQ25" s="6">
        <v>1</v>
      </c>
      <c r="AR25" s="6">
        <v>1</v>
      </c>
      <c r="AS25" s="6">
        <v>1</v>
      </c>
      <c r="AT25" s="6">
        <v>1</v>
      </c>
      <c r="AU25" s="16"/>
      <c r="AV25" s="16"/>
      <c r="AW25" s="19">
        <v>1</v>
      </c>
      <c r="AX25" s="6">
        <v>1</v>
      </c>
      <c r="AY25" s="6">
        <v>1</v>
      </c>
      <c r="AZ25" s="6">
        <v>1</v>
      </c>
      <c r="BA25" s="6">
        <v>1</v>
      </c>
      <c r="BB25" s="16"/>
      <c r="BC25" s="16"/>
      <c r="BD25" s="19">
        <v>1</v>
      </c>
      <c r="BE25" s="6">
        <v>1</v>
      </c>
      <c r="BF25" s="6">
        <v>1</v>
      </c>
      <c r="BG25" s="6">
        <v>1</v>
      </c>
      <c r="BH25" s="6">
        <v>1</v>
      </c>
      <c r="BI25" s="16"/>
      <c r="BJ25" s="16"/>
      <c r="BK25" s="19">
        <v>1</v>
      </c>
      <c r="BL25" s="6">
        <v>1</v>
      </c>
      <c r="BM25" s="6">
        <v>1</v>
      </c>
      <c r="BN25" s="6">
        <v>1</v>
      </c>
      <c r="BO25" s="6">
        <v>1</v>
      </c>
      <c r="BP25" s="16"/>
      <c r="BQ25" s="7">
        <f t="shared" si="19"/>
        <v>21</v>
      </c>
      <c r="BR25" s="7" t="str">
        <f t="shared" si="20"/>
        <v>-</v>
      </c>
      <c r="BS25" s="7" t="str">
        <f t="shared" si="21"/>
        <v>-</v>
      </c>
      <c r="BT25" s="7" t="str">
        <f t="shared" si="22"/>
        <v>-</v>
      </c>
      <c r="BU25" s="5">
        <v>22</v>
      </c>
      <c r="BV25" s="16"/>
      <c r="BW25" s="19">
        <v>1</v>
      </c>
      <c r="BX25" s="6">
        <v>1</v>
      </c>
      <c r="BY25" s="6">
        <v>1</v>
      </c>
      <c r="BZ25" s="6">
        <v>1</v>
      </c>
      <c r="CA25" s="6">
        <v>1</v>
      </c>
      <c r="CB25" s="16"/>
      <c r="CC25" s="16"/>
      <c r="CD25" s="19">
        <v>1</v>
      </c>
      <c r="CE25" s="19">
        <v>1</v>
      </c>
      <c r="CF25" s="6">
        <v>1</v>
      </c>
      <c r="CG25" s="6">
        <v>1</v>
      </c>
      <c r="CH25" s="6">
        <v>1</v>
      </c>
      <c r="CI25" s="16"/>
      <c r="CJ25" s="16"/>
      <c r="CK25" s="19">
        <v>1</v>
      </c>
      <c r="CL25" s="6">
        <v>1</v>
      </c>
      <c r="CM25" s="6">
        <v>1</v>
      </c>
      <c r="CN25" s="6">
        <v>1</v>
      </c>
      <c r="CO25" s="6">
        <v>1</v>
      </c>
      <c r="CP25" s="16"/>
      <c r="CQ25" s="16"/>
      <c r="CR25" s="19">
        <v>1</v>
      </c>
      <c r="CS25" s="6">
        <v>1</v>
      </c>
      <c r="CT25" s="6">
        <v>1</v>
      </c>
      <c r="CU25" s="6">
        <v>1</v>
      </c>
      <c r="CV25" s="55"/>
      <c r="CW25" s="16"/>
      <c r="CX25" s="16"/>
      <c r="CY25" s="55"/>
      <c r="CZ25" s="6">
        <v>1</v>
      </c>
      <c r="DA25" s="7">
        <f t="shared" si="23"/>
        <v>20</v>
      </c>
      <c r="DB25" s="7" t="str">
        <f t="shared" si="24"/>
        <v>-</v>
      </c>
      <c r="DC25" s="7" t="str">
        <f t="shared" si="25"/>
        <v>-</v>
      </c>
      <c r="DD25" s="7" t="str">
        <f t="shared" si="26"/>
        <v>-</v>
      </c>
      <c r="DE25" s="5">
        <v>22</v>
      </c>
      <c r="DF25" s="6">
        <v>1</v>
      </c>
      <c r="DG25" s="6">
        <v>1</v>
      </c>
      <c r="DH25" s="6">
        <v>1</v>
      </c>
      <c r="DI25" s="16"/>
      <c r="DJ25" s="16"/>
      <c r="DK25" s="19">
        <v>1</v>
      </c>
      <c r="DL25" s="6">
        <v>1</v>
      </c>
      <c r="DM25" s="6">
        <v>1</v>
      </c>
      <c r="DN25" s="6">
        <v>1</v>
      </c>
      <c r="DO25" s="6">
        <v>1</v>
      </c>
      <c r="DP25" s="16"/>
      <c r="DQ25" s="16"/>
      <c r="DR25" s="55"/>
      <c r="DS25" s="6">
        <v>1</v>
      </c>
      <c r="DT25" s="6">
        <v>1</v>
      </c>
      <c r="DU25" s="6">
        <v>1</v>
      </c>
      <c r="DV25" s="6">
        <v>1</v>
      </c>
      <c r="DW25" s="16"/>
      <c r="DX25" s="16"/>
      <c r="DY25" s="19">
        <v>1</v>
      </c>
      <c r="DZ25" s="6">
        <v>1</v>
      </c>
      <c r="EA25" s="6">
        <v>1</v>
      </c>
      <c r="EB25" s="6">
        <v>1</v>
      </c>
      <c r="EC25" s="6">
        <v>1</v>
      </c>
      <c r="ED25" s="16"/>
      <c r="EE25" s="16"/>
      <c r="EF25" s="19">
        <v>1</v>
      </c>
      <c r="EG25" s="6">
        <v>1</v>
      </c>
      <c r="EH25" s="6">
        <v>1</v>
      </c>
      <c r="EI25" s="6">
        <v>1</v>
      </c>
      <c r="EJ25" s="6">
        <v>1</v>
      </c>
      <c r="EK25" s="7">
        <f t="shared" si="27"/>
        <v>22</v>
      </c>
      <c r="EL25" s="7" t="str">
        <f t="shared" si="28"/>
        <v>-</v>
      </c>
      <c r="EM25" s="7" t="str">
        <f t="shared" si="29"/>
        <v>-</v>
      </c>
      <c r="EN25" s="7" t="str">
        <f t="shared" si="30"/>
        <v>-</v>
      </c>
      <c r="EO25" s="5">
        <v>22</v>
      </c>
      <c r="EP25" s="16"/>
      <c r="EQ25" s="16"/>
      <c r="ER25" s="6">
        <v>1</v>
      </c>
      <c r="ES25" s="6">
        <v>1</v>
      </c>
      <c r="ET25" s="6">
        <v>1</v>
      </c>
      <c r="EU25" s="6">
        <v>1</v>
      </c>
      <c r="EV25" s="6">
        <v>1</v>
      </c>
      <c r="EW25" s="16"/>
      <c r="EX25" s="16"/>
      <c r="EY25" s="6">
        <v>1</v>
      </c>
      <c r="EZ25" s="6">
        <v>1</v>
      </c>
      <c r="FA25" s="6">
        <v>1</v>
      </c>
      <c r="FB25" s="6">
        <v>1</v>
      </c>
      <c r="FC25" s="6">
        <v>1</v>
      </c>
      <c r="FD25" s="16"/>
      <c r="FE25" s="16"/>
      <c r="FF25" s="6">
        <v>1</v>
      </c>
      <c r="FG25" s="6">
        <v>1</v>
      </c>
      <c r="FH25" s="6">
        <v>1</v>
      </c>
      <c r="FI25" s="6">
        <v>1</v>
      </c>
      <c r="FJ25" s="6">
        <v>1</v>
      </c>
      <c r="FK25" s="16"/>
      <c r="FL25" s="16"/>
      <c r="FM25" s="19">
        <v>1</v>
      </c>
      <c r="FN25" s="6">
        <v>1</v>
      </c>
      <c r="FO25" s="6">
        <v>1</v>
      </c>
      <c r="FP25" s="6">
        <v>1</v>
      </c>
      <c r="FQ25" s="6">
        <v>1</v>
      </c>
      <c r="FR25" s="16"/>
      <c r="FS25" s="16"/>
      <c r="FT25" s="7">
        <f t="shared" si="31"/>
        <v>20</v>
      </c>
      <c r="FU25" s="7" t="str">
        <f t="shared" si="32"/>
        <v>-</v>
      </c>
      <c r="FV25" s="7" t="str">
        <f t="shared" si="33"/>
        <v>-</v>
      </c>
      <c r="FW25" s="7" t="str">
        <f t="shared" si="34"/>
        <v>-</v>
      </c>
      <c r="FX25" s="5">
        <v>22</v>
      </c>
      <c r="FY25" s="19">
        <v>1</v>
      </c>
      <c r="FZ25" s="6">
        <v>1</v>
      </c>
      <c r="GA25" s="6">
        <v>1</v>
      </c>
      <c r="GB25" s="6">
        <v>1</v>
      </c>
      <c r="GC25" s="6">
        <v>1</v>
      </c>
      <c r="GD25" s="16"/>
      <c r="GE25" s="16"/>
      <c r="GF25" s="19">
        <v>1</v>
      </c>
      <c r="GG25" s="6">
        <v>1</v>
      </c>
      <c r="GH25" s="6">
        <v>1</v>
      </c>
      <c r="GI25" s="6">
        <v>1</v>
      </c>
      <c r="GJ25" s="6">
        <v>1</v>
      </c>
      <c r="GK25" s="16"/>
      <c r="GL25" s="16"/>
      <c r="GM25" s="17"/>
      <c r="GN25" s="17"/>
      <c r="GO25" s="17"/>
      <c r="GP25" s="17"/>
      <c r="GQ25" s="17"/>
      <c r="GR25" s="16"/>
      <c r="GS25" s="16"/>
      <c r="GT25" s="17"/>
      <c r="GU25" s="17"/>
      <c r="GV25" s="19">
        <v>1</v>
      </c>
      <c r="GW25" s="19">
        <v>1</v>
      </c>
      <c r="GX25" s="19">
        <v>1</v>
      </c>
      <c r="GY25" s="16"/>
      <c r="GZ25" s="16"/>
      <c r="HA25" s="19">
        <v>1</v>
      </c>
      <c r="HB25" s="19">
        <v>1</v>
      </c>
      <c r="HC25" s="6">
        <v>1</v>
      </c>
      <c r="HD25" s="7">
        <f t="shared" si="35"/>
        <v>16</v>
      </c>
      <c r="HE25" s="7" t="str">
        <f t="shared" si="36"/>
        <v>-</v>
      </c>
      <c r="HF25" s="7" t="str">
        <f t="shared" si="37"/>
        <v>-</v>
      </c>
      <c r="HG25" s="7" t="str">
        <f t="shared" si="38"/>
        <v>-</v>
      </c>
      <c r="HH25" s="5">
        <v>22</v>
      </c>
      <c r="HI25" s="6">
        <v>1</v>
      </c>
      <c r="HJ25" s="6">
        <v>1</v>
      </c>
      <c r="HK25" s="16"/>
      <c r="HL25" s="16"/>
      <c r="HM25" s="19">
        <v>1</v>
      </c>
      <c r="HN25" s="6">
        <v>1</v>
      </c>
      <c r="HO25" s="6">
        <v>1</v>
      </c>
      <c r="HP25" s="6">
        <v>1</v>
      </c>
      <c r="HQ25" s="6">
        <v>1</v>
      </c>
      <c r="HR25" s="16"/>
      <c r="HS25" s="16"/>
      <c r="HT25" s="19">
        <v>1</v>
      </c>
      <c r="HU25" s="6">
        <v>1</v>
      </c>
      <c r="HV25" s="6">
        <v>1</v>
      </c>
      <c r="HW25" s="6">
        <v>1</v>
      </c>
      <c r="HX25" s="6">
        <v>1</v>
      </c>
      <c r="HY25" s="16"/>
      <c r="HZ25" s="16"/>
      <c r="IA25" s="19">
        <v>1</v>
      </c>
      <c r="IB25" s="6">
        <v>1</v>
      </c>
      <c r="IC25" s="6">
        <v>1</v>
      </c>
      <c r="ID25" s="6">
        <v>1</v>
      </c>
      <c r="IE25" s="6">
        <v>1</v>
      </c>
      <c r="IF25" s="16"/>
      <c r="IG25" s="16"/>
      <c r="IH25" s="19">
        <v>1</v>
      </c>
      <c r="II25" s="6">
        <v>1</v>
      </c>
      <c r="IJ25" s="6">
        <v>1</v>
      </c>
      <c r="IK25" s="6">
        <v>1</v>
      </c>
      <c r="IL25" s="6">
        <v>1</v>
      </c>
      <c r="IM25" s="7">
        <f t="shared" si="39"/>
        <v>22</v>
      </c>
      <c r="IN25" s="7" t="str">
        <f t="shared" si="40"/>
        <v>-</v>
      </c>
      <c r="IO25" s="7" t="str">
        <f t="shared" si="41"/>
        <v>-</v>
      </c>
      <c r="IP25" s="7" t="str">
        <f t="shared" si="42"/>
        <v>-</v>
      </c>
      <c r="IQ25" s="5">
        <v>22</v>
      </c>
      <c r="IR25" s="16"/>
      <c r="IS25" s="16"/>
      <c r="IT25" s="19">
        <v>1</v>
      </c>
      <c r="IU25" s="6">
        <v>1</v>
      </c>
      <c r="IV25" s="55"/>
      <c r="IW25" s="6">
        <v>1</v>
      </c>
      <c r="IX25" s="6">
        <v>1</v>
      </c>
      <c r="IY25" s="16"/>
      <c r="IZ25" s="16"/>
      <c r="JA25" s="55"/>
      <c r="JB25" s="6">
        <v>1</v>
      </c>
      <c r="JC25" s="6">
        <v>1</v>
      </c>
      <c r="JD25" s="6">
        <v>1</v>
      </c>
      <c r="JE25" s="6">
        <v>1</v>
      </c>
      <c r="JF25" s="16"/>
      <c r="JG25" s="16"/>
      <c r="JH25" s="6">
        <v>1</v>
      </c>
      <c r="JI25" s="6">
        <v>1</v>
      </c>
      <c r="JJ25" s="6">
        <v>1</v>
      </c>
      <c r="JK25" s="6">
        <v>1</v>
      </c>
      <c r="JL25" s="6">
        <v>1</v>
      </c>
      <c r="JM25" s="16"/>
      <c r="JN25" s="16"/>
      <c r="JO25" s="6">
        <v>1</v>
      </c>
      <c r="JP25" s="6">
        <v>1</v>
      </c>
      <c r="JQ25" s="6">
        <v>1</v>
      </c>
      <c r="JR25" s="6">
        <v>1</v>
      </c>
      <c r="JS25" s="6">
        <v>1</v>
      </c>
      <c r="JT25" s="16"/>
      <c r="JU25" s="16"/>
      <c r="JV25" s="55"/>
      <c r="JW25" s="7">
        <f t="shared" si="43"/>
        <v>18</v>
      </c>
      <c r="JX25" s="7" t="str">
        <f t="shared" si="44"/>
        <v>-</v>
      </c>
      <c r="JY25" s="7" t="str">
        <f t="shared" si="45"/>
        <v>-</v>
      </c>
      <c r="JZ25" s="7" t="str">
        <f t="shared" si="46"/>
        <v>-</v>
      </c>
      <c r="KA25" s="5">
        <v>22</v>
      </c>
      <c r="KB25" s="55"/>
      <c r="KC25" s="6">
        <v>1</v>
      </c>
      <c r="KD25" s="6">
        <v>1</v>
      </c>
      <c r="KE25" s="6">
        <v>1</v>
      </c>
      <c r="KF25" s="16"/>
      <c r="KG25" s="16"/>
      <c r="KH25" s="6">
        <v>1</v>
      </c>
      <c r="KI25" s="6">
        <v>1</v>
      </c>
      <c r="KJ25" s="6">
        <v>1</v>
      </c>
      <c r="KK25" s="6">
        <v>1</v>
      </c>
      <c r="KL25" s="6">
        <v>1</v>
      </c>
      <c r="KM25" s="16"/>
      <c r="KN25" s="16"/>
      <c r="KO25" s="6">
        <v>1</v>
      </c>
      <c r="KP25" s="6">
        <v>1</v>
      </c>
      <c r="KQ25" s="55"/>
      <c r="KR25" s="6">
        <v>1</v>
      </c>
      <c r="KS25" s="6">
        <v>1</v>
      </c>
      <c r="KT25" s="16"/>
      <c r="KU25" s="16"/>
      <c r="KV25" s="6">
        <v>1</v>
      </c>
      <c r="KW25" s="6">
        <v>1</v>
      </c>
      <c r="KX25" s="6">
        <v>1</v>
      </c>
      <c r="KY25" s="6">
        <v>1</v>
      </c>
      <c r="KZ25" s="6">
        <v>1</v>
      </c>
      <c r="LA25" s="16"/>
      <c r="LB25" s="16"/>
      <c r="LC25" s="6">
        <v>1</v>
      </c>
      <c r="LD25" s="6">
        <v>1</v>
      </c>
      <c r="LE25" s="6">
        <v>1</v>
      </c>
      <c r="LF25" s="6">
        <v>1</v>
      </c>
      <c r="LG25" s="7">
        <f t="shared" si="47"/>
        <v>21</v>
      </c>
      <c r="LH25" s="7" t="str">
        <f t="shared" si="48"/>
        <v>-</v>
      </c>
      <c r="LI25" s="7" t="str">
        <f t="shared" si="49"/>
        <v>-</v>
      </c>
      <c r="LJ25" s="7" t="str">
        <f t="shared" si="50"/>
        <v>-</v>
      </c>
      <c r="LK25" s="5">
        <v>22</v>
      </c>
      <c r="LL25" s="6">
        <v>1</v>
      </c>
      <c r="LM25" s="16"/>
      <c r="LN25" s="16"/>
      <c r="LO25" s="6">
        <v>1</v>
      </c>
      <c r="LP25" s="6">
        <v>1</v>
      </c>
      <c r="LQ25" s="6">
        <v>1</v>
      </c>
      <c r="LR25" s="6">
        <v>1</v>
      </c>
      <c r="LS25" s="6">
        <v>1</v>
      </c>
      <c r="LT25" s="16"/>
      <c r="LU25" s="16"/>
      <c r="LV25" s="6">
        <v>1</v>
      </c>
      <c r="LW25" s="6">
        <v>1</v>
      </c>
      <c r="LX25" s="6">
        <v>1</v>
      </c>
      <c r="LY25" s="6">
        <v>1</v>
      </c>
      <c r="LZ25" s="6">
        <v>1</v>
      </c>
      <c r="MA25" s="16"/>
      <c r="MB25" s="16"/>
      <c r="MC25" s="6">
        <v>1</v>
      </c>
      <c r="MD25" s="55"/>
      <c r="ME25" s="6">
        <v>1</v>
      </c>
      <c r="MF25" s="6">
        <v>1</v>
      </c>
      <c r="MG25" s="6">
        <v>1</v>
      </c>
      <c r="MH25" s="16"/>
      <c r="MI25" s="16"/>
      <c r="MJ25" s="6">
        <v>1</v>
      </c>
      <c r="MK25" s="6">
        <v>1</v>
      </c>
      <c r="ML25" s="6">
        <v>1</v>
      </c>
      <c r="MM25" s="6">
        <v>1</v>
      </c>
      <c r="MN25" s="7">
        <f t="shared" si="0"/>
        <v>19</v>
      </c>
      <c r="MO25" s="7" t="str">
        <f t="shared" si="1"/>
        <v>-</v>
      </c>
      <c r="MP25" s="7" t="str">
        <f t="shared" si="2"/>
        <v>-</v>
      </c>
      <c r="MQ25" s="7" t="str">
        <f t="shared" si="3"/>
        <v>-</v>
      </c>
      <c r="MR25" s="5">
        <v>22</v>
      </c>
      <c r="MS25" s="6">
        <v>1</v>
      </c>
      <c r="MT25" s="16"/>
      <c r="MU25" s="16"/>
      <c r="MV25" s="6">
        <v>1</v>
      </c>
      <c r="MW25" s="6">
        <v>1</v>
      </c>
      <c r="MX25" s="6">
        <v>1</v>
      </c>
      <c r="MY25" s="6">
        <v>1</v>
      </c>
      <c r="MZ25" s="6">
        <v>1</v>
      </c>
      <c r="NA25" s="16"/>
      <c r="NB25" s="16"/>
      <c r="NC25" s="6">
        <v>1</v>
      </c>
      <c r="ND25" s="6">
        <v>1</v>
      </c>
      <c r="NE25" s="6">
        <v>1</v>
      </c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7">
        <f t="shared" si="51"/>
        <v>9</v>
      </c>
      <c r="NY25" s="7" t="str">
        <f t="shared" si="52"/>
        <v>-</v>
      </c>
      <c r="NZ25" s="7" t="str">
        <f t="shared" si="53"/>
        <v>-</v>
      </c>
      <c r="OA25" s="7" t="str">
        <f t="shared" si="54"/>
        <v>-</v>
      </c>
      <c r="OB25" s="5">
        <v>22</v>
      </c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7" t="str">
        <f t="shared" si="55"/>
        <v>-</v>
      </c>
      <c r="PH25" s="7" t="str">
        <f t="shared" si="56"/>
        <v>-</v>
      </c>
      <c r="PI25" s="7" t="str">
        <f t="shared" si="57"/>
        <v>-</v>
      </c>
      <c r="PJ25" s="7" t="str">
        <f t="shared" si="58"/>
        <v>-</v>
      </c>
      <c r="PK25" s="8">
        <v>22</v>
      </c>
      <c r="PL25" s="9">
        <f t="shared" si="4"/>
        <v>12</v>
      </c>
      <c r="PM25" s="9">
        <f t="shared" si="5"/>
        <v>21</v>
      </c>
      <c r="PN25" s="9">
        <f t="shared" si="6"/>
        <v>20</v>
      </c>
      <c r="PO25" s="9">
        <f t="shared" si="7"/>
        <v>22</v>
      </c>
      <c r="PP25" s="9">
        <f t="shared" si="8"/>
        <v>20</v>
      </c>
      <c r="PQ25" s="9">
        <f t="shared" si="9"/>
        <v>16</v>
      </c>
      <c r="PR25" s="9">
        <f t="shared" si="10"/>
        <v>22</v>
      </c>
      <c r="PS25" s="9">
        <f t="shared" si="11"/>
        <v>18</v>
      </c>
      <c r="PT25" s="9">
        <f t="shared" si="12"/>
        <v>21</v>
      </c>
      <c r="PU25" s="9">
        <f t="shared" si="13"/>
        <v>19</v>
      </c>
      <c r="PV25" s="9">
        <f t="shared" si="59"/>
        <v>9</v>
      </c>
      <c r="PW25" s="9" t="str">
        <f t="shared" si="60"/>
        <v>-</v>
      </c>
      <c r="PX25" s="10">
        <f t="shared" si="14"/>
        <v>200</v>
      </c>
      <c r="PY25" s="10">
        <f t="shared" si="61"/>
        <v>200</v>
      </c>
      <c r="PZ25" s="11">
        <f t="shared" si="62"/>
        <v>100</v>
      </c>
    </row>
    <row r="26" spans="1:442" ht="21.75">
      <c r="A26" s="63" t="s">
        <v>146</v>
      </c>
      <c r="B26" s="5">
        <v>23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6">
        <v>1</v>
      </c>
      <c r="R26" s="6">
        <v>1</v>
      </c>
      <c r="S26" s="6">
        <v>1</v>
      </c>
      <c r="T26" s="6">
        <v>1</v>
      </c>
      <c r="U26" s="16"/>
      <c r="V26" s="16"/>
      <c r="W26" s="19">
        <v>1</v>
      </c>
      <c r="X26" s="6">
        <v>1</v>
      </c>
      <c r="Y26" s="6">
        <v>1</v>
      </c>
      <c r="Z26" s="6">
        <v>1</v>
      </c>
      <c r="AA26" s="6">
        <v>1</v>
      </c>
      <c r="AB26" s="16"/>
      <c r="AC26" s="16"/>
      <c r="AD26" s="19">
        <v>1</v>
      </c>
      <c r="AE26" s="55"/>
      <c r="AF26" s="6">
        <v>1</v>
      </c>
      <c r="AG26" s="6">
        <v>1</v>
      </c>
      <c r="AH26" s="7">
        <f t="shared" si="15"/>
        <v>12</v>
      </c>
      <c r="AI26" s="7" t="str">
        <f t="shared" si="16"/>
        <v>-</v>
      </c>
      <c r="AJ26" s="7" t="str">
        <f t="shared" si="17"/>
        <v>-</v>
      </c>
      <c r="AK26" s="7" t="str">
        <f t="shared" si="18"/>
        <v>-</v>
      </c>
      <c r="AL26" s="5">
        <v>23</v>
      </c>
      <c r="AM26" s="6">
        <v>1</v>
      </c>
      <c r="AN26" s="16"/>
      <c r="AO26" s="16"/>
      <c r="AP26" s="19">
        <v>1</v>
      </c>
      <c r="AQ26" s="6">
        <v>1</v>
      </c>
      <c r="AR26" s="6">
        <v>1</v>
      </c>
      <c r="AS26" s="6">
        <v>1</v>
      </c>
      <c r="AT26" s="6">
        <v>1</v>
      </c>
      <c r="AU26" s="16"/>
      <c r="AV26" s="16"/>
      <c r="AW26" s="19">
        <v>1</v>
      </c>
      <c r="AX26" s="6">
        <v>1</v>
      </c>
      <c r="AY26" s="6">
        <v>1</v>
      </c>
      <c r="AZ26" s="6">
        <v>1</v>
      </c>
      <c r="BA26" s="6">
        <v>1</v>
      </c>
      <c r="BB26" s="16"/>
      <c r="BC26" s="16"/>
      <c r="BD26" s="19">
        <v>1</v>
      </c>
      <c r="BE26" s="6">
        <v>1</v>
      </c>
      <c r="BF26" s="6">
        <v>1</v>
      </c>
      <c r="BG26" s="6">
        <v>1</v>
      </c>
      <c r="BH26" s="6">
        <v>1</v>
      </c>
      <c r="BI26" s="16"/>
      <c r="BJ26" s="16"/>
      <c r="BK26" s="19">
        <v>1</v>
      </c>
      <c r="BL26" s="6">
        <v>1</v>
      </c>
      <c r="BM26" s="6">
        <v>1</v>
      </c>
      <c r="BN26" s="6">
        <v>1</v>
      </c>
      <c r="BO26" s="6">
        <v>1</v>
      </c>
      <c r="BP26" s="16"/>
      <c r="BQ26" s="7">
        <f t="shared" si="19"/>
        <v>21</v>
      </c>
      <c r="BR26" s="7" t="str">
        <f t="shared" si="20"/>
        <v>-</v>
      </c>
      <c r="BS26" s="7" t="str">
        <f t="shared" si="21"/>
        <v>-</v>
      </c>
      <c r="BT26" s="7" t="str">
        <f t="shared" si="22"/>
        <v>-</v>
      </c>
      <c r="BU26" s="5">
        <v>23</v>
      </c>
      <c r="BV26" s="16"/>
      <c r="BW26" s="19">
        <v>1</v>
      </c>
      <c r="BX26" s="6">
        <v>1</v>
      </c>
      <c r="BY26" s="6">
        <v>1</v>
      </c>
      <c r="BZ26" s="6">
        <v>1</v>
      </c>
      <c r="CA26" s="6">
        <v>1</v>
      </c>
      <c r="CB26" s="16"/>
      <c r="CC26" s="16"/>
      <c r="CD26" s="19">
        <v>1</v>
      </c>
      <c r="CE26" s="19">
        <v>1</v>
      </c>
      <c r="CF26" s="6">
        <v>1</v>
      </c>
      <c r="CG26" s="6">
        <v>1</v>
      </c>
      <c r="CH26" s="6">
        <v>1</v>
      </c>
      <c r="CI26" s="16"/>
      <c r="CJ26" s="16"/>
      <c r="CK26" s="19">
        <v>1</v>
      </c>
      <c r="CL26" s="6">
        <v>1</v>
      </c>
      <c r="CM26" s="6">
        <v>1</v>
      </c>
      <c r="CN26" s="6">
        <v>1</v>
      </c>
      <c r="CO26" s="6">
        <v>1</v>
      </c>
      <c r="CP26" s="16"/>
      <c r="CQ26" s="16"/>
      <c r="CR26" s="19">
        <v>1</v>
      </c>
      <c r="CS26" s="6">
        <v>1</v>
      </c>
      <c r="CT26" s="6">
        <v>1</v>
      </c>
      <c r="CU26" s="6">
        <v>1</v>
      </c>
      <c r="CV26" s="55"/>
      <c r="CW26" s="16"/>
      <c r="CX26" s="16"/>
      <c r="CY26" s="55"/>
      <c r="CZ26" s="6">
        <v>1</v>
      </c>
      <c r="DA26" s="7">
        <f t="shared" si="23"/>
        <v>20</v>
      </c>
      <c r="DB26" s="7" t="str">
        <f t="shared" si="24"/>
        <v>-</v>
      </c>
      <c r="DC26" s="7" t="str">
        <f t="shared" si="25"/>
        <v>-</v>
      </c>
      <c r="DD26" s="7" t="str">
        <f t="shared" si="26"/>
        <v>-</v>
      </c>
      <c r="DE26" s="5">
        <v>23</v>
      </c>
      <c r="DF26" s="6">
        <v>1</v>
      </c>
      <c r="DG26" s="6">
        <v>1</v>
      </c>
      <c r="DH26" s="6">
        <v>1</v>
      </c>
      <c r="DI26" s="16"/>
      <c r="DJ26" s="16"/>
      <c r="DK26" s="19">
        <v>1</v>
      </c>
      <c r="DL26" s="6">
        <v>1</v>
      </c>
      <c r="DM26" s="6">
        <v>1</v>
      </c>
      <c r="DN26" s="6">
        <v>1</v>
      </c>
      <c r="DO26" s="6">
        <v>1</v>
      </c>
      <c r="DP26" s="16"/>
      <c r="DQ26" s="16"/>
      <c r="DR26" s="55"/>
      <c r="DS26" s="6">
        <v>1</v>
      </c>
      <c r="DT26" s="6">
        <v>1</v>
      </c>
      <c r="DU26" s="6">
        <v>1</v>
      </c>
      <c r="DV26" s="6">
        <v>1</v>
      </c>
      <c r="DW26" s="16"/>
      <c r="DX26" s="16"/>
      <c r="DY26" s="19">
        <v>1</v>
      </c>
      <c r="DZ26" s="6">
        <v>1</v>
      </c>
      <c r="EA26" s="6">
        <v>1</v>
      </c>
      <c r="EB26" s="6">
        <v>1</v>
      </c>
      <c r="EC26" s="6">
        <v>1</v>
      </c>
      <c r="ED26" s="16"/>
      <c r="EE26" s="16"/>
      <c r="EF26" s="19">
        <v>1</v>
      </c>
      <c r="EG26" s="6">
        <v>1</v>
      </c>
      <c r="EH26" s="6">
        <v>1</v>
      </c>
      <c r="EI26" s="6">
        <v>1</v>
      </c>
      <c r="EJ26" s="6">
        <v>1</v>
      </c>
      <c r="EK26" s="7">
        <f t="shared" si="27"/>
        <v>22</v>
      </c>
      <c r="EL26" s="7" t="str">
        <f t="shared" si="28"/>
        <v>-</v>
      </c>
      <c r="EM26" s="7" t="str">
        <f t="shared" si="29"/>
        <v>-</v>
      </c>
      <c r="EN26" s="7" t="str">
        <f t="shared" si="30"/>
        <v>-</v>
      </c>
      <c r="EO26" s="5">
        <v>23</v>
      </c>
      <c r="EP26" s="16"/>
      <c r="EQ26" s="16"/>
      <c r="ER26" s="6">
        <v>1</v>
      </c>
      <c r="ES26" s="6">
        <v>1</v>
      </c>
      <c r="ET26" s="6">
        <v>1</v>
      </c>
      <c r="EU26" s="6">
        <v>1</v>
      </c>
      <c r="EV26" s="6">
        <v>1</v>
      </c>
      <c r="EW26" s="16"/>
      <c r="EX26" s="16"/>
      <c r="EY26" s="6">
        <v>1</v>
      </c>
      <c r="EZ26" s="6">
        <v>1</v>
      </c>
      <c r="FA26" s="6">
        <v>1</v>
      </c>
      <c r="FB26" s="6">
        <v>1</v>
      </c>
      <c r="FC26" s="6">
        <v>1</v>
      </c>
      <c r="FD26" s="16"/>
      <c r="FE26" s="16"/>
      <c r="FF26" s="6">
        <v>1</v>
      </c>
      <c r="FG26" s="6">
        <v>1</v>
      </c>
      <c r="FH26" s="6">
        <v>1</v>
      </c>
      <c r="FI26" s="6">
        <v>1</v>
      </c>
      <c r="FJ26" s="6">
        <v>1</v>
      </c>
      <c r="FK26" s="16"/>
      <c r="FL26" s="16"/>
      <c r="FM26" s="19">
        <v>1</v>
      </c>
      <c r="FN26" s="6">
        <v>1</v>
      </c>
      <c r="FO26" s="6">
        <v>1</v>
      </c>
      <c r="FP26" s="6">
        <v>1</v>
      </c>
      <c r="FQ26" s="6">
        <v>1</v>
      </c>
      <c r="FR26" s="16"/>
      <c r="FS26" s="16"/>
      <c r="FT26" s="7">
        <f t="shared" si="31"/>
        <v>20</v>
      </c>
      <c r="FU26" s="7" t="str">
        <f t="shared" si="32"/>
        <v>-</v>
      </c>
      <c r="FV26" s="7" t="str">
        <f t="shared" si="33"/>
        <v>-</v>
      </c>
      <c r="FW26" s="7" t="str">
        <f t="shared" si="34"/>
        <v>-</v>
      </c>
      <c r="FX26" s="5">
        <v>23</v>
      </c>
      <c r="FY26" s="19">
        <v>1</v>
      </c>
      <c r="FZ26" s="6">
        <v>1</v>
      </c>
      <c r="GA26" s="6">
        <v>1</v>
      </c>
      <c r="GB26" s="6">
        <v>1</v>
      </c>
      <c r="GC26" s="6">
        <v>1</v>
      </c>
      <c r="GD26" s="16"/>
      <c r="GE26" s="16"/>
      <c r="GF26" s="19">
        <v>1</v>
      </c>
      <c r="GG26" s="6">
        <v>1</v>
      </c>
      <c r="GH26" s="6">
        <v>1</v>
      </c>
      <c r="GI26" s="6">
        <v>1</v>
      </c>
      <c r="GJ26" s="6">
        <v>1</v>
      </c>
      <c r="GK26" s="16"/>
      <c r="GL26" s="16"/>
      <c r="GM26" s="17"/>
      <c r="GN26" s="17"/>
      <c r="GO26" s="17"/>
      <c r="GP26" s="17"/>
      <c r="GQ26" s="17"/>
      <c r="GR26" s="16"/>
      <c r="GS26" s="16"/>
      <c r="GT26" s="17"/>
      <c r="GU26" s="17"/>
      <c r="GV26" s="19">
        <v>1</v>
      </c>
      <c r="GW26" s="19">
        <v>1</v>
      </c>
      <c r="GX26" s="19">
        <v>1</v>
      </c>
      <c r="GY26" s="16"/>
      <c r="GZ26" s="16"/>
      <c r="HA26" s="19">
        <v>1</v>
      </c>
      <c r="HB26" s="19">
        <v>1</v>
      </c>
      <c r="HC26" s="6">
        <v>1</v>
      </c>
      <c r="HD26" s="7">
        <f t="shared" si="35"/>
        <v>16</v>
      </c>
      <c r="HE26" s="7" t="str">
        <f t="shared" si="36"/>
        <v>-</v>
      </c>
      <c r="HF26" s="7" t="str">
        <f t="shared" si="37"/>
        <v>-</v>
      </c>
      <c r="HG26" s="7" t="str">
        <f t="shared" si="38"/>
        <v>-</v>
      </c>
      <c r="HH26" s="5">
        <v>23</v>
      </c>
      <c r="HI26" s="6">
        <v>1</v>
      </c>
      <c r="HJ26" s="6">
        <v>1</v>
      </c>
      <c r="HK26" s="16"/>
      <c r="HL26" s="16"/>
      <c r="HM26" s="19">
        <v>1</v>
      </c>
      <c r="HN26" s="6">
        <v>1</v>
      </c>
      <c r="HO26" s="6">
        <v>1</v>
      </c>
      <c r="HP26" s="6">
        <v>1</v>
      </c>
      <c r="HQ26" s="6">
        <v>1</v>
      </c>
      <c r="HR26" s="16"/>
      <c r="HS26" s="16"/>
      <c r="HT26" s="19">
        <v>1</v>
      </c>
      <c r="HU26" s="6">
        <v>1</v>
      </c>
      <c r="HV26" s="6">
        <v>1</v>
      </c>
      <c r="HW26" s="6">
        <v>1</v>
      </c>
      <c r="HX26" s="6">
        <v>1</v>
      </c>
      <c r="HY26" s="16"/>
      <c r="HZ26" s="16"/>
      <c r="IA26" s="19">
        <v>1</v>
      </c>
      <c r="IB26" s="6">
        <v>1</v>
      </c>
      <c r="IC26" s="6">
        <v>1</v>
      </c>
      <c r="ID26" s="6">
        <v>1</v>
      </c>
      <c r="IE26" s="6">
        <v>1</v>
      </c>
      <c r="IF26" s="16"/>
      <c r="IG26" s="16"/>
      <c r="IH26" s="19">
        <v>1</v>
      </c>
      <c r="II26" s="6">
        <v>1</v>
      </c>
      <c r="IJ26" s="6">
        <v>1</v>
      </c>
      <c r="IK26" s="6">
        <v>1</v>
      </c>
      <c r="IL26" s="6">
        <v>1</v>
      </c>
      <c r="IM26" s="7">
        <f t="shared" si="39"/>
        <v>22</v>
      </c>
      <c r="IN26" s="7" t="str">
        <f t="shared" si="40"/>
        <v>-</v>
      </c>
      <c r="IO26" s="7" t="str">
        <f t="shared" si="41"/>
        <v>-</v>
      </c>
      <c r="IP26" s="7" t="str">
        <f t="shared" si="42"/>
        <v>-</v>
      </c>
      <c r="IQ26" s="5">
        <v>23</v>
      </c>
      <c r="IR26" s="16"/>
      <c r="IS26" s="16"/>
      <c r="IT26" s="19">
        <v>1</v>
      </c>
      <c r="IU26" s="6">
        <v>1</v>
      </c>
      <c r="IV26" s="55"/>
      <c r="IW26" s="6">
        <v>1</v>
      </c>
      <c r="IX26" s="6">
        <v>1</v>
      </c>
      <c r="IY26" s="16"/>
      <c r="IZ26" s="16"/>
      <c r="JA26" s="55"/>
      <c r="JB26" s="6">
        <v>1</v>
      </c>
      <c r="JC26" s="6">
        <v>1</v>
      </c>
      <c r="JD26" s="6">
        <v>1</v>
      </c>
      <c r="JE26" s="6">
        <v>1</v>
      </c>
      <c r="JF26" s="16"/>
      <c r="JG26" s="16"/>
      <c r="JH26" s="6">
        <v>1</v>
      </c>
      <c r="JI26" s="6">
        <v>1</v>
      </c>
      <c r="JJ26" s="6">
        <v>1</v>
      </c>
      <c r="JK26" s="6">
        <v>1</v>
      </c>
      <c r="JL26" s="6">
        <v>1</v>
      </c>
      <c r="JM26" s="16"/>
      <c r="JN26" s="16"/>
      <c r="JO26" s="6">
        <v>1</v>
      </c>
      <c r="JP26" s="6">
        <v>1</v>
      </c>
      <c r="JQ26" s="6">
        <v>1</v>
      </c>
      <c r="JR26" s="6">
        <v>1</v>
      </c>
      <c r="JS26" s="6">
        <v>1</v>
      </c>
      <c r="JT26" s="16"/>
      <c r="JU26" s="16"/>
      <c r="JV26" s="55"/>
      <c r="JW26" s="7">
        <f t="shared" si="43"/>
        <v>18</v>
      </c>
      <c r="JX26" s="7" t="str">
        <f t="shared" si="44"/>
        <v>-</v>
      </c>
      <c r="JY26" s="7" t="str">
        <f t="shared" si="45"/>
        <v>-</v>
      </c>
      <c r="JZ26" s="7" t="str">
        <f t="shared" si="46"/>
        <v>-</v>
      </c>
      <c r="KA26" s="5">
        <v>23</v>
      </c>
      <c r="KB26" s="55"/>
      <c r="KC26" s="6">
        <v>1</v>
      </c>
      <c r="KD26" s="6">
        <v>1</v>
      </c>
      <c r="KE26" s="6">
        <v>1</v>
      </c>
      <c r="KF26" s="16"/>
      <c r="KG26" s="16"/>
      <c r="KH26" s="6">
        <v>1</v>
      </c>
      <c r="KI26" s="6">
        <v>1</v>
      </c>
      <c r="KJ26" s="6">
        <v>1</v>
      </c>
      <c r="KK26" s="6">
        <v>1</v>
      </c>
      <c r="KL26" s="6">
        <v>1</v>
      </c>
      <c r="KM26" s="16"/>
      <c r="KN26" s="16"/>
      <c r="KO26" s="6">
        <v>1</v>
      </c>
      <c r="KP26" s="6">
        <v>1</v>
      </c>
      <c r="KQ26" s="55"/>
      <c r="KR26" s="6">
        <v>1</v>
      </c>
      <c r="KS26" s="6">
        <v>1</v>
      </c>
      <c r="KT26" s="16"/>
      <c r="KU26" s="16"/>
      <c r="KV26" s="6">
        <v>1</v>
      </c>
      <c r="KW26" s="6">
        <v>1</v>
      </c>
      <c r="KX26" s="6">
        <v>1</v>
      </c>
      <c r="KY26" s="6">
        <v>1</v>
      </c>
      <c r="KZ26" s="6">
        <v>1</v>
      </c>
      <c r="LA26" s="16"/>
      <c r="LB26" s="16"/>
      <c r="LC26" s="6">
        <v>1</v>
      </c>
      <c r="LD26" s="6">
        <v>1</v>
      </c>
      <c r="LE26" s="6">
        <v>1</v>
      </c>
      <c r="LF26" s="6">
        <v>1</v>
      </c>
      <c r="LG26" s="7">
        <f t="shared" si="47"/>
        <v>21</v>
      </c>
      <c r="LH26" s="7" t="str">
        <f t="shared" si="48"/>
        <v>-</v>
      </c>
      <c r="LI26" s="7" t="str">
        <f t="shared" si="49"/>
        <v>-</v>
      </c>
      <c r="LJ26" s="7" t="str">
        <f t="shared" si="50"/>
        <v>-</v>
      </c>
      <c r="LK26" s="5">
        <v>23</v>
      </c>
      <c r="LL26" s="6">
        <v>1</v>
      </c>
      <c r="LM26" s="16"/>
      <c r="LN26" s="16"/>
      <c r="LO26" s="6">
        <v>1</v>
      </c>
      <c r="LP26" s="6">
        <v>1</v>
      </c>
      <c r="LQ26" s="6">
        <v>1</v>
      </c>
      <c r="LR26" s="6">
        <v>1</v>
      </c>
      <c r="LS26" s="6">
        <v>1</v>
      </c>
      <c r="LT26" s="16"/>
      <c r="LU26" s="16"/>
      <c r="LV26" s="6">
        <v>1</v>
      </c>
      <c r="LW26" s="6">
        <v>1</v>
      </c>
      <c r="LX26" s="6">
        <v>1</v>
      </c>
      <c r="LY26" s="6">
        <v>1</v>
      </c>
      <c r="LZ26" s="6">
        <v>1</v>
      </c>
      <c r="MA26" s="16"/>
      <c r="MB26" s="16"/>
      <c r="MC26" s="6">
        <v>1</v>
      </c>
      <c r="MD26" s="55"/>
      <c r="ME26" s="6">
        <v>1</v>
      </c>
      <c r="MF26" s="6">
        <v>1</v>
      </c>
      <c r="MG26" s="6">
        <v>1</v>
      </c>
      <c r="MH26" s="16"/>
      <c r="MI26" s="16"/>
      <c r="MJ26" s="6">
        <v>1</v>
      </c>
      <c r="MK26" s="6">
        <v>1</v>
      </c>
      <c r="ML26" s="6">
        <v>1</v>
      </c>
      <c r="MM26" s="6">
        <v>1</v>
      </c>
      <c r="MN26" s="7">
        <f t="shared" si="0"/>
        <v>19</v>
      </c>
      <c r="MO26" s="7" t="str">
        <f t="shared" si="1"/>
        <v>-</v>
      </c>
      <c r="MP26" s="7" t="str">
        <f t="shared" si="2"/>
        <v>-</v>
      </c>
      <c r="MQ26" s="7" t="str">
        <f t="shared" si="3"/>
        <v>-</v>
      </c>
      <c r="MR26" s="5">
        <v>23</v>
      </c>
      <c r="MS26" s="6">
        <v>1</v>
      </c>
      <c r="MT26" s="16"/>
      <c r="MU26" s="16"/>
      <c r="MV26" s="6">
        <v>1</v>
      </c>
      <c r="MW26" s="6">
        <v>1</v>
      </c>
      <c r="MX26" s="6">
        <v>1</v>
      </c>
      <c r="MY26" s="6">
        <v>1</v>
      </c>
      <c r="MZ26" s="6">
        <v>1</v>
      </c>
      <c r="NA26" s="16"/>
      <c r="NB26" s="16"/>
      <c r="NC26" s="6">
        <v>1</v>
      </c>
      <c r="ND26" s="6">
        <v>1</v>
      </c>
      <c r="NE26" s="6">
        <v>1</v>
      </c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7">
        <f t="shared" si="51"/>
        <v>9</v>
      </c>
      <c r="NY26" s="7" t="str">
        <f t="shared" si="52"/>
        <v>-</v>
      </c>
      <c r="NZ26" s="7" t="str">
        <f t="shared" si="53"/>
        <v>-</v>
      </c>
      <c r="OA26" s="7" t="str">
        <f t="shared" si="54"/>
        <v>-</v>
      </c>
      <c r="OB26" s="5">
        <v>23</v>
      </c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7" t="str">
        <f t="shared" si="55"/>
        <v>-</v>
      </c>
      <c r="PH26" s="7" t="str">
        <f t="shared" si="56"/>
        <v>-</v>
      </c>
      <c r="PI26" s="7" t="str">
        <f t="shared" si="57"/>
        <v>-</v>
      </c>
      <c r="PJ26" s="7" t="str">
        <f t="shared" si="58"/>
        <v>-</v>
      </c>
      <c r="PK26" s="8">
        <v>23</v>
      </c>
      <c r="PL26" s="9">
        <f t="shared" si="4"/>
        <v>12</v>
      </c>
      <c r="PM26" s="9">
        <f t="shared" si="5"/>
        <v>21</v>
      </c>
      <c r="PN26" s="9">
        <f t="shared" si="6"/>
        <v>20</v>
      </c>
      <c r="PO26" s="9">
        <f t="shared" si="7"/>
        <v>22</v>
      </c>
      <c r="PP26" s="9">
        <f t="shared" si="8"/>
        <v>20</v>
      </c>
      <c r="PQ26" s="9">
        <f t="shared" si="9"/>
        <v>16</v>
      </c>
      <c r="PR26" s="9">
        <f t="shared" si="10"/>
        <v>22</v>
      </c>
      <c r="PS26" s="9">
        <f t="shared" si="11"/>
        <v>18</v>
      </c>
      <c r="PT26" s="9">
        <f t="shared" si="12"/>
        <v>21</v>
      </c>
      <c r="PU26" s="9">
        <f t="shared" si="13"/>
        <v>19</v>
      </c>
      <c r="PV26" s="9">
        <f t="shared" si="59"/>
        <v>9</v>
      </c>
      <c r="PW26" s="9" t="str">
        <f t="shared" si="60"/>
        <v>-</v>
      </c>
      <c r="PX26" s="10">
        <f t="shared" si="14"/>
        <v>200</v>
      </c>
      <c r="PY26" s="10">
        <f t="shared" si="61"/>
        <v>200</v>
      </c>
      <c r="PZ26" s="11">
        <f t="shared" si="62"/>
        <v>100</v>
      </c>
    </row>
    <row r="27" spans="1:442" ht="21.75">
      <c r="A27" s="61" t="s">
        <v>147</v>
      </c>
      <c r="B27" s="5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6">
        <v>1</v>
      </c>
      <c r="R27" s="6">
        <v>1</v>
      </c>
      <c r="S27" s="6">
        <v>1</v>
      </c>
      <c r="T27" s="6">
        <v>1</v>
      </c>
      <c r="U27" s="16"/>
      <c r="V27" s="16"/>
      <c r="W27" s="19">
        <v>1</v>
      </c>
      <c r="X27" s="6">
        <v>1</v>
      </c>
      <c r="Y27" s="6">
        <v>1</v>
      </c>
      <c r="Z27" s="6">
        <v>1</v>
      </c>
      <c r="AA27" s="6">
        <v>1</v>
      </c>
      <c r="AB27" s="16"/>
      <c r="AC27" s="16"/>
      <c r="AD27" s="19">
        <v>1</v>
      </c>
      <c r="AE27" s="55"/>
      <c r="AF27" s="6">
        <v>1</v>
      </c>
      <c r="AG27" s="6">
        <v>1</v>
      </c>
      <c r="AH27" s="7">
        <f t="shared" si="15"/>
        <v>12</v>
      </c>
      <c r="AI27" s="7" t="str">
        <f t="shared" si="16"/>
        <v>-</v>
      </c>
      <c r="AJ27" s="7" t="str">
        <f t="shared" si="17"/>
        <v>-</v>
      </c>
      <c r="AK27" s="7" t="str">
        <f t="shared" si="18"/>
        <v>-</v>
      </c>
      <c r="AL27" s="5">
        <v>24</v>
      </c>
      <c r="AM27" s="6">
        <v>1</v>
      </c>
      <c r="AN27" s="16"/>
      <c r="AO27" s="16"/>
      <c r="AP27" s="19">
        <v>1</v>
      </c>
      <c r="AQ27" s="6">
        <v>1</v>
      </c>
      <c r="AR27" s="6">
        <v>1</v>
      </c>
      <c r="AS27" s="6">
        <v>1</v>
      </c>
      <c r="AT27" s="6">
        <v>1</v>
      </c>
      <c r="AU27" s="16"/>
      <c r="AV27" s="16"/>
      <c r="AW27" s="19">
        <v>1</v>
      </c>
      <c r="AX27" s="6">
        <v>1</v>
      </c>
      <c r="AY27" s="6">
        <v>1</v>
      </c>
      <c r="AZ27" s="6">
        <v>1</v>
      </c>
      <c r="BA27" s="6">
        <v>1</v>
      </c>
      <c r="BB27" s="16"/>
      <c r="BC27" s="16"/>
      <c r="BD27" s="19">
        <v>1</v>
      </c>
      <c r="BE27" s="6">
        <v>1</v>
      </c>
      <c r="BF27" s="6">
        <v>1</v>
      </c>
      <c r="BG27" s="6">
        <v>1</v>
      </c>
      <c r="BH27" s="6">
        <v>1</v>
      </c>
      <c r="BI27" s="16"/>
      <c r="BJ27" s="16"/>
      <c r="BK27" s="19">
        <v>1</v>
      </c>
      <c r="BL27" s="6">
        <v>1</v>
      </c>
      <c r="BM27" s="6">
        <v>1</v>
      </c>
      <c r="BN27" s="6">
        <v>1</v>
      </c>
      <c r="BO27" s="6">
        <v>1</v>
      </c>
      <c r="BP27" s="16"/>
      <c r="BQ27" s="7">
        <f t="shared" si="19"/>
        <v>21</v>
      </c>
      <c r="BR27" s="7" t="str">
        <f t="shared" si="20"/>
        <v>-</v>
      </c>
      <c r="BS27" s="7" t="str">
        <f t="shared" si="21"/>
        <v>-</v>
      </c>
      <c r="BT27" s="7" t="str">
        <f t="shared" si="22"/>
        <v>-</v>
      </c>
      <c r="BU27" s="5">
        <v>24</v>
      </c>
      <c r="BV27" s="16"/>
      <c r="BW27" s="19">
        <v>1</v>
      </c>
      <c r="BX27" s="6">
        <v>1</v>
      </c>
      <c r="BY27" s="6">
        <v>1</v>
      </c>
      <c r="BZ27" s="6">
        <v>1</v>
      </c>
      <c r="CA27" s="6">
        <v>1</v>
      </c>
      <c r="CB27" s="16"/>
      <c r="CC27" s="16"/>
      <c r="CD27" s="19">
        <v>1</v>
      </c>
      <c r="CE27" s="19">
        <v>1</v>
      </c>
      <c r="CF27" s="6">
        <v>1</v>
      </c>
      <c r="CG27" s="6">
        <v>1</v>
      </c>
      <c r="CH27" s="6">
        <v>1</v>
      </c>
      <c r="CI27" s="16"/>
      <c r="CJ27" s="16"/>
      <c r="CK27" s="19">
        <v>1</v>
      </c>
      <c r="CL27" s="6">
        <v>1</v>
      </c>
      <c r="CM27" s="6">
        <v>1</v>
      </c>
      <c r="CN27" s="6">
        <v>1</v>
      </c>
      <c r="CO27" s="6">
        <v>1</v>
      </c>
      <c r="CP27" s="16"/>
      <c r="CQ27" s="16"/>
      <c r="CR27" s="19">
        <v>1</v>
      </c>
      <c r="CS27" s="6">
        <v>1</v>
      </c>
      <c r="CT27" s="6">
        <v>1</v>
      </c>
      <c r="CU27" s="6">
        <v>1</v>
      </c>
      <c r="CV27" s="55"/>
      <c r="CW27" s="16"/>
      <c r="CX27" s="16"/>
      <c r="CY27" s="55"/>
      <c r="CZ27" s="6">
        <v>1</v>
      </c>
      <c r="DA27" s="7">
        <f t="shared" si="23"/>
        <v>20</v>
      </c>
      <c r="DB27" s="7" t="str">
        <f t="shared" si="24"/>
        <v>-</v>
      </c>
      <c r="DC27" s="7" t="str">
        <f t="shared" si="25"/>
        <v>-</v>
      </c>
      <c r="DD27" s="7" t="str">
        <f t="shared" si="26"/>
        <v>-</v>
      </c>
      <c r="DE27" s="5">
        <v>24</v>
      </c>
      <c r="DF27" s="6">
        <v>1</v>
      </c>
      <c r="DG27" s="6">
        <v>1</v>
      </c>
      <c r="DH27" s="6">
        <v>1</v>
      </c>
      <c r="DI27" s="16"/>
      <c r="DJ27" s="16"/>
      <c r="DK27" s="19">
        <v>1</v>
      </c>
      <c r="DL27" s="6">
        <v>1</v>
      </c>
      <c r="DM27" s="6">
        <v>1</v>
      </c>
      <c r="DN27" s="6">
        <v>1</v>
      </c>
      <c r="DO27" s="6">
        <v>1</v>
      </c>
      <c r="DP27" s="16"/>
      <c r="DQ27" s="16"/>
      <c r="DR27" s="55"/>
      <c r="DS27" s="6">
        <v>1</v>
      </c>
      <c r="DT27" s="6">
        <v>1</v>
      </c>
      <c r="DU27" s="6">
        <v>1</v>
      </c>
      <c r="DV27" s="6">
        <v>1</v>
      </c>
      <c r="DW27" s="16"/>
      <c r="DX27" s="16"/>
      <c r="DY27" s="19">
        <v>1</v>
      </c>
      <c r="DZ27" s="6">
        <v>1</v>
      </c>
      <c r="EA27" s="6">
        <v>1</v>
      </c>
      <c r="EB27" s="6">
        <v>1</v>
      </c>
      <c r="EC27" s="6">
        <v>1</v>
      </c>
      <c r="ED27" s="16"/>
      <c r="EE27" s="16"/>
      <c r="EF27" s="19">
        <v>1</v>
      </c>
      <c r="EG27" s="6">
        <v>1</v>
      </c>
      <c r="EH27" s="6">
        <v>1</v>
      </c>
      <c r="EI27" s="6">
        <v>1</v>
      </c>
      <c r="EJ27" s="6">
        <v>1</v>
      </c>
      <c r="EK27" s="7">
        <f t="shared" si="27"/>
        <v>22</v>
      </c>
      <c r="EL27" s="7" t="str">
        <f t="shared" si="28"/>
        <v>-</v>
      </c>
      <c r="EM27" s="7" t="str">
        <f t="shared" si="29"/>
        <v>-</v>
      </c>
      <c r="EN27" s="7" t="str">
        <f t="shared" si="30"/>
        <v>-</v>
      </c>
      <c r="EO27" s="5">
        <v>24</v>
      </c>
      <c r="EP27" s="16"/>
      <c r="EQ27" s="16"/>
      <c r="ER27" s="6">
        <v>1</v>
      </c>
      <c r="ES27" s="6">
        <v>1</v>
      </c>
      <c r="ET27" s="6">
        <v>1</v>
      </c>
      <c r="EU27" s="6">
        <v>1</v>
      </c>
      <c r="EV27" s="6">
        <v>1</v>
      </c>
      <c r="EW27" s="16"/>
      <c r="EX27" s="16"/>
      <c r="EY27" s="6">
        <v>1</v>
      </c>
      <c r="EZ27" s="6">
        <v>1</v>
      </c>
      <c r="FA27" s="6">
        <v>1</v>
      </c>
      <c r="FB27" s="6">
        <v>1</v>
      </c>
      <c r="FC27" s="6">
        <v>1</v>
      </c>
      <c r="FD27" s="16"/>
      <c r="FE27" s="16"/>
      <c r="FF27" s="6">
        <v>1</v>
      </c>
      <c r="FG27" s="6">
        <v>1</v>
      </c>
      <c r="FH27" s="6">
        <v>1</v>
      </c>
      <c r="FI27" s="6">
        <v>1</v>
      </c>
      <c r="FJ27" s="6">
        <v>1</v>
      </c>
      <c r="FK27" s="16"/>
      <c r="FL27" s="16"/>
      <c r="FM27" s="19">
        <v>1</v>
      </c>
      <c r="FN27" s="6">
        <v>1</v>
      </c>
      <c r="FO27" s="6">
        <v>1</v>
      </c>
      <c r="FP27" s="6">
        <v>1</v>
      </c>
      <c r="FQ27" s="6">
        <v>1</v>
      </c>
      <c r="FR27" s="16"/>
      <c r="FS27" s="16"/>
      <c r="FT27" s="7">
        <f t="shared" si="31"/>
        <v>20</v>
      </c>
      <c r="FU27" s="7" t="str">
        <f t="shared" si="32"/>
        <v>-</v>
      </c>
      <c r="FV27" s="7" t="str">
        <f t="shared" si="33"/>
        <v>-</v>
      </c>
      <c r="FW27" s="7" t="str">
        <f t="shared" si="34"/>
        <v>-</v>
      </c>
      <c r="FX27" s="5">
        <v>24</v>
      </c>
      <c r="FY27" s="19">
        <v>1</v>
      </c>
      <c r="FZ27" s="6">
        <v>1</v>
      </c>
      <c r="GA27" s="6">
        <v>1</v>
      </c>
      <c r="GB27" s="6">
        <v>1</v>
      </c>
      <c r="GC27" s="6">
        <v>1</v>
      </c>
      <c r="GD27" s="16"/>
      <c r="GE27" s="16"/>
      <c r="GF27" s="19">
        <v>1</v>
      </c>
      <c r="GG27" s="6">
        <v>1</v>
      </c>
      <c r="GH27" s="6">
        <v>1</v>
      </c>
      <c r="GI27" s="6">
        <v>1</v>
      </c>
      <c r="GJ27" s="6">
        <v>1</v>
      </c>
      <c r="GK27" s="16"/>
      <c r="GL27" s="16"/>
      <c r="GM27" s="17"/>
      <c r="GN27" s="17"/>
      <c r="GO27" s="17"/>
      <c r="GP27" s="17"/>
      <c r="GQ27" s="17"/>
      <c r="GR27" s="16"/>
      <c r="GS27" s="16"/>
      <c r="GT27" s="17"/>
      <c r="GU27" s="17"/>
      <c r="GV27" s="19">
        <v>1</v>
      </c>
      <c r="GW27" s="19">
        <v>1</v>
      </c>
      <c r="GX27" s="19">
        <v>1</v>
      </c>
      <c r="GY27" s="16"/>
      <c r="GZ27" s="16"/>
      <c r="HA27" s="19">
        <v>1</v>
      </c>
      <c r="HB27" s="19">
        <v>1</v>
      </c>
      <c r="HC27" s="6">
        <v>1</v>
      </c>
      <c r="HD27" s="7">
        <f t="shared" si="35"/>
        <v>16</v>
      </c>
      <c r="HE27" s="7" t="str">
        <f t="shared" si="36"/>
        <v>-</v>
      </c>
      <c r="HF27" s="7" t="str">
        <f t="shared" si="37"/>
        <v>-</v>
      </c>
      <c r="HG27" s="7" t="str">
        <f t="shared" si="38"/>
        <v>-</v>
      </c>
      <c r="HH27" s="5">
        <v>24</v>
      </c>
      <c r="HI27" s="6">
        <v>1</v>
      </c>
      <c r="HJ27" s="6">
        <v>1</v>
      </c>
      <c r="HK27" s="16"/>
      <c r="HL27" s="16"/>
      <c r="HM27" s="19">
        <v>1</v>
      </c>
      <c r="HN27" s="6">
        <v>1</v>
      </c>
      <c r="HO27" s="6">
        <v>1</v>
      </c>
      <c r="HP27" s="6">
        <v>1</v>
      </c>
      <c r="HQ27" s="6">
        <v>1</v>
      </c>
      <c r="HR27" s="16"/>
      <c r="HS27" s="16"/>
      <c r="HT27" s="19">
        <v>1</v>
      </c>
      <c r="HU27" s="6">
        <v>1</v>
      </c>
      <c r="HV27" s="6">
        <v>1</v>
      </c>
      <c r="HW27" s="6">
        <v>1</v>
      </c>
      <c r="HX27" s="6">
        <v>1</v>
      </c>
      <c r="HY27" s="16"/>
      <c r="HZ27" s="16"/>
      <c r="IA27" s="19">
        <v>1</v>
      </c>
      <c r="IB27" s="6">
        <v>1</v>
      </c>
      <c r="IC27" s="6">
        <v>1</v>
      </c>
      <c r="ID27" s="6">
        <v>1</v>
      </c>
      <c r="IE27" s="6">
        <v>1</v>
      </c>
      <c r="IF27" s="16"/>
      <c r="IG27" s="16"/>
      <c r="IH27" s="19">
        <v>1</v>
      </c>
      <c r="II27" s="6">
        <v>1</v>
      </c>
      <c r="IJ27" s="6">
        <v>1</v>
      </c>
      <c r="IK27" s="6">
        <v>1</v>
      </c>
      <c r="IL27" s="6">
        <v>1</v>
      </c>
      <c r="IM27" s="7">
        <f t="shared" si="39"/>
        <v>22</v>
      </c>
      <c r="IN27" s="7" t="str">
        <f t="shared" si="40"/>
        <v>-</v>
      </c>
      <c r="IO27" s="7" t="str">
        <f t="shared" si="41"/>
        <v>-</v>
      </c>
      <c r="IP27" s="7" t="str">
        <f t="shared" si="42"/>
        <v>-</v>
      </c>
      <c r="IQ27" s="5">
        <v>24</v>
      </c>
      <c r="IR27" s="16"/>
      <c r="IS27" s="16"/>
      <c r="IT27" s="19">
        <v>1</v>
      </c>
      <c r="IU27" s="6">
        <v>1</v>
      </c>
      <c r="IV27" s="55"/>
      <c r="IW27" s="6">
        <v>1</v>
      </c>
      <c r="IX27" s="6">
        <v>1</v>
      </c>
      <c r="IY27" s="16"/>
      <c r="IZ27" s="16"/>
      <c r="JA27" s="55"/>
      <c r="JB27" s="6">
        <v>1</v>
      </c>
      <c r="JC27" s="6">
        <v>1</v>
      </c>
      <c r="JD27" s="6">
        <v>1</v>
      </c>
      <c r="JE27" s="6">
        <v>1</v>
      </c>
      <c r="JF27" s="16"/>
      <c r="JG27" s="16"/>
      <c r="JH27" s="6">
        <v>1</v>
      </c>
      <c r="JI27" s="6">
        <v>1</v>
      </c>
      <c r="JJ27" s="6">
        <v>1</v>
      </c>
      <c r="JK27" s="6">
        <v>1</v>
      </c>
      <c r="JL27" s="6">
        <v>1</v>
      </c>
      <c r="JM27" s="16"/>
      <c r="JN27" s="16"/>
      <c r="JO27" s="6">
        <v>1</v>
      </c>
      <c r="JP27" s="6">
        <v>1</v>
      </c>
      <c r="JQ27" s="6">
        <v>1</v>
      </c>
      <c r="JR27" s="6">
        <v>1</v>
      </c>
      <c r="JS27" s="6">
        <v>1</v>
      </c>
      <c r="JT27" s="16"/>
      <c r="JU27" s="16"/>
      <c r="JV27" s="55"/>
      <c r="JW27" s="7">
        <f t="shared" si="43"/>
        <v>18</v>
      </c>
      <c r="JX27" s="7" t="str">
        <f t="shared" si="44"/>
        <v>-</v>
      </c>
      <c r="JY27" s="7" t="str">
        <f t="shared" si="45"/>
        <v>-</v>
      </c>
      <c r="JZ27" s="7" t="str">
        <f t="shared" si="46"/>
        <v>-</v>
      </c>
      <c r="KA27" s="5">
        <v>24</v>
      </c>
      <c r="KB27" s="55"/>
      <c r="KC27" s="6">
        <v>1</v>
      </c>
      <c r="KD27" s="6">
        <v>1</v>
      </c>
      <c r="KE27" s="6">
        <v>1</v>
      </c>
      <c r="KF27" s="16"/>
      <c r="KG27" s="16"/>
      <c r="KH27" s="6">
        <v>1</v>
      </c>
      <c r="KI27" s="6">
        <v>1</v>
      </c>
      <c r="KJ27" s="6">
        <v>1</v>
      </c>
      <c r="KK27" s="6">
        <v>1</v>
      </c>
      <c r="KL27" s="6">
        <v>1</v>
      </c>
      <c r="KM27" s="16"/>
      <c r="KN27" s="16"/>
      <c r="KO27" s="6">
        <v>1</v>
      </c>
      <c r="KP27" s="6">
        <v>1</v>
      </c>
      <c r="KQ27" s="55"/>
      <c r="KR27" s="6">
        <v>1</v>
      </c>
      <c r="KS27" s="6">
        <v>1</v>
      </c>
      <c r="KT27" s="16"/>
      <c r="KU27" s="16"/>
      <c r="KV27" s="6">
        <v>1</v>
      </c>
      <c r="KW27" s="6">
        <v>1</v>
      </c>
      <c r="KX27" s="6">
        <v>1</v>
      </c>
      <c r="KY27" s="6">
        <v>1</v>
      </c>
      <c r="KZ27" s="6">
        <v>1</v>
      </c>
      <c r="LA27" s="16"/>
      <c r="LB27" s="16"/>
      <c r="LC27" s="6">
        <v>1</v>
      </c>
      <c r="LD27" s="6">
        <v>1</v>
      </c>
      <c r="LE27" s="6">
        <v>1</v>
      </c>
      <c r="LF27" s="6">
        <v>1</v>
      </c>
      <c r="LG27" s="7">
        <f t="shared" si="47"/>
        <v>21</v>
      </c>
      <c r="LH27" s="7" t="str">
        <f t="shared" si="48"/>
        <v>-</v>
      </c>
      <c r="LI27" s="7" t="str">
        <f t="shared" si="49"/>
        <v>-</v>
      </c>
      <c r="LJ27" s="7" t="str">
        <f t="shared" si="50"/>
        <v>-</v>
      </c>
      <c r="LK27" s="5">
        <v>24</v>
      </c>
      <c r="LL27" s="6">
        <v>1</v>
      </c>
      <c r="LM27" s="16"/>
      <c r="LN27" s="16"/>
      <c r="LO27" s="6">
        <v>1</v>
      </c>
      <c r="LP27" s="6">
        <v>1</v>
      </c>
      <c r="LQ27" s="6">
        <v>1</v>
      </c>
      <c r="LR27" s="6">
        <v>1</v>
      </c>
      <c r="LS27" s="6">
        <v>1</v>
      </c>
      <c r="LT27" s="16"/>
      <c r="LU27" s="16"/>
      <c r="LV27" s="6">
        <v>1</v>
      </c>
      <c r="LW27" s="6">
        <v>1</v>
      </c>
      <c r="LX27" s="6">
        <v>1</v>
      </c>
      <c r="LY27" s="6">
        <v>1</v>
      </c>
      <c r="LZ27" s="6">
        <v>1</v>
      </c>
      <c r="MA27" s="16"/>
      <c r="MB27" s="16"/>
      <c r="MC27" s="6">
        <v>1</v>
      </c>
      <c r="MD27" s="55"/>
      <c r="ME27" s="6">
        <v>1</v>
      </c>
      <c r="MF27" s="6">
        <v>1</v>
      </c>
      <c r="MG27" s="6">
        <v>1</v>
      </c>
      <c r="MH27" s="16"/>
      <c r="MI27" s="16"/>
      <c r="MJ27" s="6">
        <v>1</v>
      </c>
      <c r="MK27" s="6">
        <v>1</v>
      </c>
      <c r="ML27" s="6">
        <v>1</v>
      </c>
      <c r="MM27" s="6">
        <v>1</v>
      </c>
      <c r="MN27" s="7">
        <f t="shared" si="0"/>
        <v>19</v>
      </c>
      <c r="MO27" s="7" t="str">
        <f t="shared" si="1"/>
        <v>-</v>
      </c>
      <c r="MP27" s="7" t="str">
        <f t="shared" si="2"/>
        <v>-</v>
      </c>
      <c r="MQ27" s="7" t="str">
        <f t="shared" si="3"/>
        <v>-</v>
      </c>
      <c r="MR27" s="5">
        <v>24</v>
      </c>
      <c r="MS27" s="6">
        <v>1</v>
      </c>
      <c r="MT27" s="16"/>
      <c r="MU27" s="16"/>
      <c r="MV27" s="6">
        <v>1</v>
      </c>
      <c r="MW27" s="6">
        <v>1</v>
      </c>
      <c r="MX27" s="6">
        <v>1</v>
      </c>
      <c r="MY27" s="6">
        <v>1</v>
      </c>
      <c r="MZ27" s="6">
        <v>1</v>
      </c>
      <c r="NA27" s="16"/>
      <c r="NB27" s="16"/>
      <c r="NC27" s="6">
        <v>1</v>
      </c>
      <c r="ND27" s="6">
        <v>1</v>
      </c>
      <c r="NE27" s="6">
        <v>1</v>
      </c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7">
        <f t="shared" si="51"/>
        <v>9</v>
      </c>
      <c r="NY27" s="7" t="str">
        <f t="shared" si="52"/>
        <v>-</v>
      </c>
      <c r="NZ27" s="7" t="str">
        <f t="shared" si="53"/>
        <v>-</v>
      </c>
      <c r="OA27" s="7" t="str">
        <f t="shared" si="54"/>
        <v>-</v>
      </c>
      <c r="OB27" s="5">
        <v>24</v>
      </c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7" t="str">
        <f t="shared" si="55"/>
        <v>-</v>
      </c>
      <c r="PH27" s="7" t="str">
        <f t="shared" si="56"/>
        <v>-</v>
      </c>
      <c r="PI27" s="7" t="str">
        <f t="shared" si="57"/>
        <v>-</v>
      </c>
      <c r="PJ27" s="7" t="str">
        <f t="shared" si="58"/>
        <v>-</v>
      </c>
      <c r="PK27" s="8">
        <v>24</v>
      </c>
      <c r="PL27" s="9">
        <f t="shared" si="4"/>
        <v>12</v>
      </c>
      <c r="PM27" s="9">
        <f t="shared" si="5"/>
        <v>21</v>
      </c>
      <c r="PN27" s="9">
        <f t="shared" si="6"/>
        <v>20</v>
      </c>
      <c r="PO27" s="9">
        <f t="shared" si="7"/>
        <v>22</v>
      </c>
      <c r="PP27" s="9">
        <f t="shared" si="8"/>
        <v>20</v>
      </c>
      <c r="PQ27" s="9">
        <f t="shared" si="9"/>
        <v>16</v>
      </c>
      <c r="PR27" s="9">
        <f t="shared" si="10"/>
        <v>22</v>
      </c>
      <c r="PS27" s="9">
        <f t="shared" si="11"/>
        <v>18</v>
      </c>
      <c r="PT27" s="9">
        <f t="shared" si="12"/>
        <v>21</v>
      </c>
      <c r="PU27" s="9">
        <f t="shared" si="13"/>
        <v>19</v>
      </c>
      <c r="PV27" s="9">
        <f t="shared" si="59"/>
        <v>9</v>
      </c>
      <c r="PW27" s="9" t="str">
        <f t="shared" si="60"/>
        <v>-</v>
      </c>
      <c r="PX27" s="10">
        <f t="shared" si="14"/>
        <v>200</v>
      </c>
      <c r="PY27" s="10">
        <f t="shared" si="61"/>
        <v>200</v>
      </c>
      <c r="PZ27" s="11">
        <f t="shared" si="62"/>
        <v>100</v>
      </c>
    </row>
    <row r="28" spans="1:442" ht="21.75">
      <c r="A28" s="61" t="s">
        <v>148</v>
      </c>
      <c r="B28" s="5">
        <v>25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6">
        <v>1</v>
      </c>
      <c r="R28" s="6">
        <v>1</v>
      </c>
      <c r="S28" s="6">
        <v>1</v>
      </c>
      <c r="T28" s="6">
        <v>1</v>
      </c>
      <c r="U28" s="16"/>
      <c r="V28" s="16"/>
      <c r="W28" s="19">
        <v>1</v>
      </c>
      <c r="X28" s="6">
        <v>1</v>
      </c>
      <c r="Y28" s="6">
        <v>1</v>
      </c>
      <c r="Z28" s="6">
        <v>1</v>
      </c>
      <c r="AA28" s="6">
        <v>1</v>
      </c>
      <c r="AB28" s="16"/>
      <c r="AC28" s="16"/>
      <c r="AD28" s="19">
        <v>1</v>
      </c>
      <c r="AE28" s="55"/>
      <c r="AF28" s="6">
        <v>1</v>
      </c>
      <c r="AG28" s="6">
        <v>1</v>
      </c>
      <c r="AH28" s="7">
        <f t="shared" si="15"/>
        <v>12</v>
      </c>
      <c r="AI28" s="7" t="str">
        <f t="shared" si="16"/>
        <v>-</v>
      </c>
      <c r="AJ28" s="7" t="str">
        <f t="shared" si="17"/>
        <v>-</v>
      </c>
      <c r="AK28" s="7" t="str">
        <f t="shared" si="18"/>
        <v>-</v>
      </c>
      <c r="AL28" s="5">
        <v>25</v>
      </c>
      <c r="AM28" s="6">
        <v>1</v>
      </c>
      <c r="AN28" s="16"/>
      <c r="AO28" s="16"/>
      <c r="AP28" s="19">
        <v>1</v>
      </c>
      <c r="AQ28" s="6">
        <v>1</v>
      </c>
      <c r="AR28" s="6">
        <v>1</v>
      </c>
      <c r="AS28" s="6">
        <v>1</v>
      </c>
      <c r="AT28" s="6">
        <v>1</v>
      </c>
      <c r="AU28" s="16"/>
      <c r="AV28" s="16"/>
      <c r="AW28" s="19">
        <v>1</v>
      </c>
      <c r="AX28" s="6">
        <v>1</v>
      </c>
      <c r="AY28" s="6">
        <v>1</v>
      </c>
      <c r="AZ28" s="6">
        <v>1</v>
      </c>
      <c r="BA28" s="6">
        <v>1</v>
      </c>
      <c r="BB28" s="16"/>
      <c r="BC28" s="16"/>
      <c r="BD28" s="19">
        <v>1</v>
      </c>
      <c r="BE28" s="6">
        <v>1</v>
      </c>
      <c r="BF28" s="6">
        <v>1</v>
      </c>
      <c r="BG28" s="6">
        <v>1</v>
      </c>
      <c r="BH28" s="6">
        <v>1</v>
      </c>
      <c r="BI28" s="16"/>
      <c r="BJ28" s="16"/>
      <c r="BK28" s="19">
        <v>1</v>
      </c>
      <c r="BL28" s="6">
        <v>1</v>
      </c>
      <c r="BM28" s="6">
        <v>1</v>
      </c>
      <c r="BN28" s="6">
        <v>1</v>
      </c>
      <c r="BO28" s="6">
        <v>1</v>
      </c>
      <c r="BP28" s="16"/>
      <c r="BQ28" s="7">
        <f t="shared" si="19"/>
        <v>21</v>
      </c>
      <c r="BR28" s="7" t="str">
        <f t="shared" si="20"/>
        <v>-</v>
      </c>
      <c r="BS28" s="7" t="str">
        <f t="shared" si="21"/>
        <v>-</v>
      </c>
      <c r="BT28" s="7" t="str">
        <f t="shared" si="22"/>
        <v>-</v>
      </c>
      <c r="BU28" s="5">
        <v>25</v>
      </c>
      <c r="BV28" s="16"/>
      <c r="BW28" s="19">
        <v>1</v>
      </c>
      <c r="BX28" s="6">
        <v>1</v>
      </c>
      <c r="BY28" s="6">
        <v>1</v>
      </c>
      <c r="BZ28" s="6">
        <v>1</v>
      </c>
      <c r="CA28" s="6">
        <v>1</v>
      </c>
      <c r="CB28" s="16"/>
      <c r="CC28" s="16"/>
      <c r="CD28" s="19">
        <v>1</v>
      </c>
      <c r="CE28" s="19">
        <v>1</v>
      </c>
      <c r="CF28" s="6">
        <v>1</v>
      </c>
      <c r="CG28" s="6">
        <v>1</v>
      </c>
      <c r="CH28" s="6">
        <v>1</v>
      </c>
      <c r="CI28" s="16"/>
      <c r="CJ28" s="16"/>
      <c r="CK28" s="19">
        <v>1</v>
      </c>
      <c r="CL28" s="6">
        <v>1</v>
      </c>
      <c r="CM28" s="6">
        <v>1</v>
      </c>
      <c r="CN28" s="6">
        <v>1</v>
      </c>
      <c r="CO28" s="6">
        <v>1</v>
      </c>
      <c r="CP28" s="16"/>
      <c r="CQ28" s="16"/>
      <c r="CR28" s="19">
        <v>1</v>
      </c>
      <c r="CS28" s="6">
        <v>1</v>
      </c>
      <c r="CT28" s="6">
        <v>1</v>
      </c>
      <c r="CU28" s="6">
        <v>1</v>
      </c>
      <c r="CV28" s="55"/>
      <c r="CW28" s="16"/>
      <c r="CX28" s="16"/>
      <c r="CY28" s="55"/>
      <c r="CZ28" s="6">
        <v>1</v>
      </c>
      <c r="DA28" s="7">
        <f t="shared" si="23"/>
        <v>20</v>
      </c>
      <c r="DB28" s="7" t="str">
        <f t="shared" si="24"/>
        <v>-</v>
      </c>
      <c r="DC28" s="7" t="str">
        <f t="shared" si="25"/>
        <v>-</v>
      </c>
      <c r="DD28" s="7" t="str">
        <f t="shared" si="26"/>
        <v>-</v>
      </c>
      <c r="DE28" s="5">
        <v>25</v>
      </c>
      <c r="DF28" s="6">
        <v>1</v>
      </c>
      <c r="DG28" s="6">
        <v>1</v>
      </c>
      <c r="DH28" s="6">
        <v>1</v>
      </c>
      <c r="DI28" s="16"/>
      <c r="DJ28" s="16"/>
      <c r="DK28" s="19">
        <v>1</v>
      </c>
      <c r="DL28" s="6">
        <v>1</v>
      </c>
      <c r="DM28" s="6">
        <v>1</v>
      </c>
      <c r="DN28" s="6">
        <v>1</v>
      </c>
      <c r="DO28" s="6">
        <v>1</v>
      </c>
      <c r="DP28" s="16"/>
      <c r="DQ28" s="16"/>
      <c r="DR28" s="55"/>
      <c r="DS28" s="6">
        <v>1</v>
      </c>
      <c r="DT28" s="6">
        <v>1</v>
      </c>
      <c r="DU28" s="6">
        <v>1</v>
      </c>
      <c r="DV28" s="6">
        <v>1</v>
      </c>
      <c r="DW28" s="16"/>
      <c r="DX28" s="16"/>
      <c r="DY28" s="19">
        <v>1</v>
      </c>
      <c r="DZ28" s="6">
        <v>1</v>
      </c>
      <c r="EA28" s="6">
        <v>1</v>
      </c>
      <c r="EB28" s="6">
        <v>1</v>
      </c>
      <c r="EC28" s="6">
        <v>1</v>
      </c>
      <c r="ED28" s="16"/>
      <c r="EE28" s="16"/>
      <c r="EF28" s="19">
        <v>1</v>
      </c>
      <c r="EG28" s="6">
        <v>1</v>
      </c>
      <c r="EH28" s="6">
        <v>1</v>
      </c>
      <c r="EI28" s="6">
        <v>1</v>
      </c>
      <c r="EJ28" s="6">
        <v>1</v>
      </c>
      <c r="EK28" s="7">
        <f t="shared" si="27"/>
        <v>22</v>
      </c>
      <c r="EL28" s="7" t="str">
        <f t="shared" si="28"/>
        <v>-</v>
      </c>
      <c r="EM28" s="7" t="str">
        <f t="shared" si="29"/>
        <v>-</v>
      </c>
      <c r="EN28" s="7" t="str">
        <f t="shared" si="30"/>
        <v>-</v>
      </c>
      <c r="EO28" s="5">
        <v>25</v>
      </c>
      <c r="EP28" s="16"/>
      <c r="EQ28" s="16"/>
      <c r="ER28" s="6">
        <v>1</v>
      </c>
      <c r="ES28" s="6">
        <v>1</v>
      </c>
      <c r="ET28" s="6">
        <v>1</v>
      </c>
      <c r="EU28" s="6">
        <v>1</v>
      </c>
      <c r="EV28" s="6">
        <v>1</v>
      </c>
      <c r="EW28" s="16"/>
      <c r="EX28" s="16"/>
      <c r="EY28" s="6">
        <v>1</v>
      </c>
      <c r="EZ28" s="6">
        <v>1</v>
      </c>
      <c r="FA28" s="6">
        <v>1</v>
      </c>
      <c r="FB28" s="6">
        <v>1</v>
      </c>
      <c r="FC28" s="6">
        <v>1</v>
      </c>
      <c r="FD28" s="16"/>
      <c r="FE28" s="16"/>
      <c r="FF28" s="6">
        <v>1</v>
      </c>
      <c r="FG28" s="6">
        <v>1</v>
      </c>
      <c r="FH28" s="6">
        <v>1</v>
      </c>
      <c r="FI28" s="6">
        <v>1</v>
      </c>
      <c r="FJ28" s="6">
        <v>1</v>
      </c>
      <c r="FK28" s="16"/>
      <c r="FL28" s="16"/>
      <c r="FM28" s="19">
        <v>1</v>
      </c>
      <c r="FN28" s="6">
        <v>1</v>
      </c>
      <c r="FO28" s="6">
        <v>1</v>
      </c>
      <c r="FP28" s="6">
        <v>1</v>
      </c>
      <c r="FQ28" s="6">
        <v>1</v>
      </c>
      <c r="FR28" s="16"/>
      <c r="FS28" s="16"/>
      <c r="FT28" s="7">
        <f t="shared" si="31"/>
        <v>20</v>
      </c>
      <c r="FU28" s="7" t="str">
        <f t="shared" si="32"/>
        <v>-</v>
      </c>
      <c r="FV28" s="7" t="str">
        <f t="shared" si="33"/>
        <v>-</v>
      </c>
      <c r="FW28" s="7" t="str">
        <f t="shared" si="34"/>
        <v>-</v>
      </c>
      <c r="FX28" s="5">
        <v>25</v>
      </c>
      <c r="FY28" s="19">
        <v>1</v>
      </c>
      <c r="FZ28" s="6">
        <v>1</v>
      </c>
      <c r="GA28" s="6">
        <v>1</v>
      </c>
      <c r="GB28" s="6">
        <v>1</v>
      </c>
      <c r="GC28" s="6">
        <v>1</v>
      </c>
      <c r="GD28" s="16"/>
      <c r="GE28" s="16"/>
      <c r="GF28" s="19">
        <v>1</v>
      </c>
      <c r="GG28" s="6">
        <v>1</v>
      </c>
      <c r="GH28" s="6">
        <v>1</v>
      </c>
      <c r="GI28" s="6">
        <v>1</v>
      </c>
      <c r="GJ28" s="6">
        <v>1</v>
      </c>
      <c r="GK28" s="16"/>
      <c r="GL28" s="16"/>
      <c r="GM28" s="17"/>
      <c r="GN28" s="17"/>
      <c r="GO28" s="17"/>
      <c r="GP28" s="17"/>
      <c r="GQ28" s="17"/>
      <c r="GR28" s="16"/>
      <c r="GS28" s="16"/>
      <c r="GT28" s="17"/>
      <c r="GU28" s="17"/>
      <c r="GV28" s="19">
        <v>1</v>
      </c>
      <c r="GW28" s="19">
        <v>1</v>
      </c>
      <c r="GX28" s="19">
        <v>1</v>
      </c>
      <c r="GY28" s="16"/>
      <c r="GZ28" s="16"/>
      <c r="HA28" s="19">
        <v>1</v>
      </c>
      <c r="HB28" s="19">
        <v>1</v>
      </c>
      <c r="HC28" s="6">
        <v>1</v>
      </c>
      <c r="HD28" s="7">
        <f t="shared" si="35"/>
        <v>16</v>
      </c>
      <c r="HE28" s="7" t="str">
        <f t="shared" si="36"/>
        <v>-</v>
      </c>
      <c r="HF28" s="7" t="str">
        <f t="shared" si="37"/>
        <v>-</v>
      </c>
      <c r="HG28" s="7" t="str">
        <f t="shared" si="38"/>
        <v>-</v>
      </c>
      <c r="HH28" s="5">
        <v>25</v>
      </c>
      <c r="HI28" s="6">
        <v>1</v>
      </c>
      <c r="HJ28" s="6">
        <v>1</v>
      </c>
      <c r="HK28" s="16"/>
      <c r="HL28" s="16"/>
      <c r="HM28" s="19">
        <v>1</v>
      </c>
      <c r="HN28" s="6">
        <v>1</v>
      </c>
      <c r="HO28" s="6">
        <v>1</v>
      </c>
      <c r="HP28" s="6">
        <v>1</v>
      </c>
      <c r="HQ28" s="6">
        <v>1</v>
      </c>
      <c r="HR28" s="16"/>
      <c r="HS28" s="16"/>
      <c r="HT28" s="19">
        <v>1</v>
      </c>
      <c r="HU28" s="6">
        <v>1</v>
      </c>
      <c r="HV28" s="6">
        <v>1</v>
      </c>
      <c r="HW28" s="6">
        <v>1</v>
      </c>
      <c r="HX28" s="6">
        <v>1</v>
      </c>
      <c r="HY28" s="16"/>
      <c r="HZ28" s="16"/>
      <c r="IA28" s="19">
        <v>1</v>
      </c>
      <c r="IB28" s="6">
        <v>1</v>
      </c>
      <c r="IC28" s="6">
        <v>1</v>
      </c>
      <c r="ID28" s="6">
        <v>1</v>
      </c>
      <c r="IE28" s="6">
        <v>1</v>
      </c>
      <c r="IF28" s="16"/>
      <c r="IG28" s="16"/>
      <c r="IH28" s="19">
        <v>1</v>
      </c>
      <c r="II28" s="6">
        <v>1</v>
      </c>
      <c r="IJ28" s="6">
        <v>1</v>
      </c>
      <c r="IK28" s="6">
        <v>1</v>
      </c>
      <c r="IL28" s="6">
        <v>1</v>
      </c>
      <c r="IM28" s="7">
        <f t="shared" si="39"/>
        <v>22</v>
      </c>
      <c r="IN28" s="7" t="str">
        <f t="shared" si="40"/>
        <v>-</v>
      </c>
      <c r="IO28" s="7" t="str">
        <f t="shared" si="41"/>
        <v>-</v>
      </c>
      <c r="IP28" s="7" t="str">
        <f t="shared" si="42"/>
        <v>-</v>
      </c>
      <c r="IQ28" s="5">
        <v>25</v>
      </c>
      <c r="IR28" s="16"/>
      <c r="IS28" s="16"/>
      <c r="IT28" s="19">
        <v>1</v>
      </c>
      <c r="IU28" s="6">
        <v>1</v>
      </c>
      <c r="IV28" s="55"/>
      <c r="IW28" s="6">
        <v>1</v>
      </c>
      <c r="IX28" s="6">
        <v>1</v>
      </c>
      <c r="IY28" s="16"/>
      <c r="IZ28" s="16"/>
      <c r="JA28" s="55"/>
      <c r="JB28" s="6">
        <v>1</v>
      </c>
      <c r="JC28" s="6">
        <v>1</v>
      </c>
      <c r="JD28" s="6">
        <v>1</v>
      </c>
      <c r="JE28" s="6">
        <v>1</v>
      </c>
      <c r="JF28" s="16"/>
      <c r="JG28" s="16"/>
      <c r="JH28" s="6">
        <v>1</v>
      </c>
      <c r="JI28" s="6">
        <v>1</v>
      </c>
      <c r="JJ28" s="6">
        <v>1</v>
      </c>
      <c r="JK28" s="6">
        <v>1</v>
      </c>
      <c r="JL28" s="6">
        <v>1</v>
      </c>
      <c r="JM28" s="16"/>
      <c r="JN28" s="16"/>
      <c r="JO28" s="6">
        <v>1</v>
      </c>
      <c r="JP28" s="6">
        <v>1</v>
      </c>
      <c r="JQ28" s="6">
        <v>1</v>
      </c>
      <c r="JR28" s="6">
        <v>1</v>
      </c>
      <c r="JS28" s="6">
        <v>1</v>
      </c>
      <c r="JT28" s="16"/>
      <c r="JU28" s="16"/>
      <c r="JV28" s="55"/>
      <c r="JW28" s="7">
        <f t="shared" si="43"/>
        <v>18</v>
      </c>
      <c r="JX28" s="7" t="str">
        <f t="shared" si="44"/>
        <v>-</v>
      </c>
      <c r="JY28" s="7" t="str">
        <f t="shared" si="45"/>
        <v>-</v>
      </c>
      <c r="JZ28" s="7" t="str">
        <f t="shared" si="46"/>
        <v>-</v>
      </c>
      <c r="KA28" s="5">
        <v>25</v>
      </c>
      <c r="KB28" s="55"/>
      <c r="KC28" s="6">
        <v>1</v>
      </c>
      <c r="KD28" s="6">
        <v>1</v>
      </c>
      <c r="KE28" s="6">
        <v>1</v>
      </c>
      <c r="KF28" s="16"/>
      <c r="KG28" s="16"/>
      <c r="KH28" s="6">
        <v>1</v>
      </c>
      <c r="KI28" s="6">
        <v>1</v>
      </c>
      <c r="KJ28" s="6">
        <v>1</v>
      </c>
      <c r="KK28" s="6">
        <v>1</v>
      </c>
      <c r="KL28" s="6">
        <v>1</v>
      </c>
      <c r="KM28" s="16"/>
      <c r="KN28" s="16"/>
      <c r="KO28" s="6">
        <v>1</v>
      </c>
      <c r="KP28" s="6">
        <v>1</v>
      </c>
      <c r="KQ28" s="55"/>
      <c r="KR28" s="6">
        <v>1</v>
      </c>
      <c r="KS28" s="6">
        <v>1</v>
      </c>
      <c r="KT28" s="16"/>
      <c r="KU28" s="16"/>
      <c r="KV28" s="6">
        <v>1</v>
      </c>
      <c r="KW28" s="6">
        <v>1</v>
      </c>
      <c r="KX28" s="6">
        <v>1</v>
      </c>
      <c r="KY28" s="6">
        <v>1</v>
      </c>
      <c r="KZ28" s="6">
        <v>1</v>
      </c>
      <c r="LA28" s="16"/>
      <c r="LB28" s="16"/>
      <c r="LC28" s="6">
        <v>1</v>
      </c>
      <c r="LD28" s="6">
        <v>1</v>
      </c>
      <c r="LE28" s="6">
        <v>1</v>
      </c>
      <c r="LF28" s="6">
        <v>1</v>
      </c>
      <c r="LG28" s="7">
        <f t="shared" si="47"/>
        <v>21</v>
      </c>
      <c r="LH28" s="7" t="str">
        <f t="shared" si="48"/>
        <v>-</v>
      </c>
      <c r="LI28" s="7" t="str">
        <f t="shared" si="49"/>
        <v>-</v>
      </c>
      <c r="LJ28" s="7" t="str">
        <f t="shared" si="50"/>
        <v>-</v>
      </c>
      <c r="LK28" s="5">
        <v>25</v>
      </c>
      <c r="LL28" s="6">
        <v>1</v>
      </c>
      <c r="LM28" s="16"/>
      <c r="LN28" s="16"/>
      <c r="LO28" s="6">
        <v>1</v>
      </c>
      <c r="LP28" s="6">
        <v>1</v>
      </c>
      <c r="LQ28" s="6">
        <v>1</v>
      </c>
      <c r="LR28" s="6">
        <v>1</v>
      </c>
      <c r="LS28" s="6">
        <v>1</v>
      </c>
      <c r="LT28" s="16"/>
      <c r="LU28" s="16"/>
      <c r="LV28" s="6">
        <v>1</v>
      </c>
      <c r="LW28" s="6">
        <v>1</v>
      </c>
      <c r="LX28" s="6">
        <v>1</v>
      </c>
      <c r="LY28" s="6">
        <v>1</v>
      </c>
      <c r="LZ28" s="6">
        <v>1</v>
      </c>
      <c r="MA28" s="16"/>
      <c r="MB28" s="16"/>
      <c r="MC28" s="6">
        <v>1</v>
      </c>
      <c r="MD28" s="55"/>
      <c r="ME28" s="6">
        <v>1</v>
      </c>
      <c r="MF28" s="6">
        <v>1</v>
      </c>
      <c r="MG28" s="6">
        <v>1</v>
      </c>
      <c r="MH28" s="16"/>
      <c r="MI28" s="16"/>
      <c r="MJ28" s="6">
        <v>1</v>
      </c>
      <c r="MK28" s="6">
        <v>1</v>
      </c>
      <c r="ML28" s="6">
        <v>1</v>
      </c>
      <c r="MM28" s="6">
        <v>1</v>
      </c>
      <c r="MN28" s="7">
        <f t="shared" si="0"/>
        <v>19</v>
      </c>
      <c r="MO28" s="7" t="str">
        <f t="shared" si="1"/>
        <v>-</v>
      </c>
      <c r="MP28" s="7" t="str">
        <f t="shared" si="2"/>
        <v>-</v>
      </c>
      <c r="MQ28" s="7" t="str">
        <f t="shared" si="3"/>
        <v>-</v>
      </c>
      <c r="MR28" s="5">
        <v>25</v>
      </c>
      <c r="MS28" s="6">
        <v>1</v>
      </c>
      <c r="MT28" s="16"/>
      <c r="MU28" s="16"/>
      <c r="MV28" s="6">
        <v>1</v>
      </c>
      <c r="MW28" s="6">
        <v>1</v>
      </c>
      <c r="MX28" s="6">
        <v>1</v>
      </c>
      <c r="MY28" s="6">
        <v>1</v>
      </c>
      <c r="MZ28" s="6">
        <v>1</v>
      </c>
      <c r="NA28" s="16"/>
      <c r="NB28" s="16"/>
      <c r="NC28" s="6">
        <v>1</v>
      </c>
      <c r="ND28" s="6">
        <v>1</v>
      </c>
      <c r="NE28" s="6">
        <v>1</v>
      </c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7">
        <f t="shared" si="51"/>
        <v>9</v>
      </c>
      <c r="NY28" s="7" t="str">
        <f t="shared" si="52"/>
        <v>-</v>
      </c>
      <c r="NZ28" s="7" t="str">
        <f t="shared" si="53"/>
        <v>-</v>
      </c>
      <c r="OA28" s="7" t="str">
        <f t="shared" si="54"/>
        <v>-</v>
      </c>
      <c r="OB28" s="5">
        <v>25</v>
      </c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7" t="str">
        <f t="shared" si="55"/>
        <v>-</v>
      </c>
      <c r="PH28" s="7" t="str">
        <f t="shared" si="56"/>
        <v>-</v>
      </c>
      <c r="PI28" s="7" t="str">
        <f t="shared" si="57"/>
        <v>-</v>
      </c>
      <c r="PJ28" s="7" t="str">
        <f t="shared" si="58"/>
        <v>-</v>
      </c>
      <c r="PK28" s="8">
        <v>25</v>
      </c>
      <c r="PL28" s="9">
        <f t="shared" si="4"/>
        <v>12</v>
      </c>
      <c r="PM28" s="9">
        <f t="shared" si="5"/>
        <v>21</v>
      </c>
      <c r="PN28" s="9">
        <f t="shared" si="6"/>
        <v>20</v>
      </c>
      <c r="PO28" s="9">
        <f t="shared" si="7"/>
        <v>22</v>
      </c>
      <c r="PP28" s="9">
        <f t="shared" si="8"/>
        <v>20</v>
      </c>
      <c r="PQ28" s="9">
        <f t="shared" si="9"/>
        <v>16</v>
      </c>
      <c r="PR28" s="9">
        <f t="shared" si="10"/>
        <v>22</v>
      </c>
      <c r="PS28" s="9">
        <f t="shared" si="11"/>
        <v>18</v>
      </c>
      <c r="PT28" s="9">
        <f t="shared" si="12"/>
        <v>21</v>
      </c>
      <c r="PU28" s="9">
        <f t="shared" si="13"/>
        <v>19</v>
      </c>
      <c r="PV28" s="9">
        <f t="shared" si="59"/>
        <v>9</v>
      </c>
      <c r="PW28" s="9" t="str">
        <f t="shared" si="60"/>
        <v>-</v>
      </c>
      <c r="PX28" s="10">
        <f t="shared" si="14"/>
        <v>200</v>
      </c>
      <c r="PY28" s="10">
        <f t="shared" si="61"/>
        <v>200</v>
      </c>
      <c r="PZ28" s="11">
        <f t="shared" si="62"/>
        <v>100</v>
      </c>
    </row>
    <row r="29" spans="1:442" ht="21.75">
      <c r="A29" s="61" t="s">
        <v>149</v>
      </c>
      <c r="B29" s="5">
        <v>26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6">
        <v>1</v>
      </c>
      <c r="R29" s="6">
        <v>1</v>
      </c>
      <c r="S29" s="6">
        <v>1</v>
      </c>
      <c r="T29" s="6">
        <v>1</v>
      </c>
      <c r="U29" s="16"/>
      <c r="V29" s="16"/>
      <c r="W29" s="19">
        <v>1</v>
      </c>
      <c r="X29" s="6">
        <v>1</v>
      </c>
      <c r="Y29" s="6">
        <v>1</v>
      </c>
      <c r="Z29" s="6">
        <v>1</v>
      </c>
      <c r="AA29" s="6">
        <v>1</v>
      </c>
      <c r="AB29" s="16"/>
      <c r="AC29" s="16"/>
      <c r="AD29" s="19">
        <v>1</v>
      </c>
      <c r="AE29" s="55"/>
      <c r="AF29" s="6">
        <v>1</v>
      </c>
      <c r="AG29" s="6">
        <v>1</v>
      </c>
      <c r="AH29" s="7">
        <f t="shared" si="15"/>
        <v>12</v>
      </c>
      <c r="AI29" s="7" t="str">
        <f t="shared" si="16"/>
        <v>-</v>
      </c>
      <c r="AJ29" s="7" t="str">
        <f t="shared" si="17"/>
        <v>-</v>
      </c>
      <c r="AK29" s="7" t="str">
        <f t="shared" si="18"/>
        <v>-</v>
      </c>
      <c r="AL29" s="5">
        <v>26</v>
      </c>
      <c r="AM29" s="6">
        <v>1</v>
      </c>
      <c r="AN29" s="16"/>
      <c r="AO29" s="16"/>
      <c r="AP29" s="19">
        <v>1</v>
      </c>
      <c r="AQ29" s="6">
        <v>1</v>
      </c>
      <c r="AR29" s="6">
        <v>1</v>
      </c>
      <c r="AS29" s="6">
        <v>1</v>
      </c>
      <c r="AT29" s="6">
        <v>1</v>
      </c>
      <c r="AU29" s="16"/>
      <c r="AV29" s="16"/>
      <c r="AW29" s="19">
        <v>1</v>
      </c>
      <c r="AX29" s="6">
        <v>1</v>
      </c>
      <c r="AY29" s="6">
        <v>1</v>
      </c>
      <c r="AZ29" s="6">
        <v>1</v>
      </c>
      <c r="BA29" s="6">
        <v>1</v>
      </c>
      <c r="BB29" s="16"/>
      <c r="BC29" s="16"/>
      <c r="BD29" s="19">
        <v>1</v>
      </c>
      <c r="BE29" s="6">
        <v>1</v>
      </c>
      <c r="BF29" s="6">
        <v>1</v>
      </c>
      <c r="BG29" s="6">
        <v>1</v>
      </c>
      <c r="BH29" s="6">
        <v>1</v>
      </c>
      <c r="BI29" s="16"/>
      <c r="BJ29" s="16"/>
      <c r="BK29" s="19">
        <v>1</v>
      </c>
      <c r="BL29" s="6">
        <v>1</v>
      </c>
      <c r="BM29" s="6">
        <v>1</v>
      </c>
      <c r="BN29" s="6">
        <v>1</v>
      </c>
      <c r="BO29" s="6">
        <v>1</v>
      </c>
      <c r="BP29" s="16"/>
      <c r="BQ29" s="7">
        <f t="shared" si="19"/>
        <v>21</v>
      </c>
      <c r="BR29" s="7" t="str">
        <f t="shared" si="20"/>
        <v>-</v>
      </c>
      <c r="BS29" s="7" t="str">
        <f t="shared" si="21"/>
        <v>-</v>
      </c>
      <c r="BT29" s="7" t="str">
        <f t="shared" si="22"/>
        <v>-</v>
      </c>
      <c r="BU29" s="5">
        <v>26</v>
      </c>
      <c r="BV29" s="16"/>
      <c r="BW29" s="19">
        <v>1</v>
      </c>
      <c r="BX29" s="6">
        <v>1</v>
      </c>
      <c r="BY29" s="6">
        <v>1</v>
      </c>
      <c r="BZ29" s="6">
        <v>1</v>
      </c>
      <c r="CA29" s="6">
        <v>1</v>
      </c>
      <c r="CB29" s="16"/>
      <c r="CC29" s="16"/>
      <c r="CD29" s="19">
        <v>1</v>
      </c>
      <c r="CE29" s="19">
        <v>1</v>
      </c>
      <c r="CF29" s="6">
        <v>1</v>
      </c>
      <c r="CG29" s="6">
        <v>1</v>
      </c>
      <c r="CH29" s="6">
        <v>1</v>
      </c>
      <c r="CI29" s="16"/>
      <c r="CJ29" s="16"/>
      <c r="CK29" s="19">
        <v>1</v>
      </c>
      <c r="CL29" s="6">
        <v>1</v>
      </c>
      <c r="CM29" s="6">
        <v>1</v>
      </c>
      <c r="CN29" s="6">
        <v>1</v>
      </c>
      <c r="CO29" s="6">
        <v>1</v>
      </c>
      <c r="CP29" s="16"/>
      <c r="CQ29" s="16"/>
      <c r="CR29" s="19">
        <v>1</v>
      </c>
      <c r="CS29" s="6">
        <v>1</v>
      </c>
      <c r="CT29" s="6">
        <v>1</v>
      </c>
      <c r="CU29" s="6">
        <v>1</v>
      </c>
      <c r="CV29" s="55"/>
      <c r="CW29" s="16"/>
      <c r="CX29" s="16"/>
      <c r="CY29" s="55"/>
      <c r="CZ29" s="6">
        <v>1</v>
      </c>
      <c r="DA29" s="7">
        <f t="shared" si="23"/>
        <v>20</v>
      </c>
      <c r="DB29" s="7" t="str">
        <f t="shared" si="24"/>
        <v>-</v>
      </c>
      <c r="DC29" s="7" t="str">
        <f t="shared" si="25"/>
        <v>-</v>
      </c>
      <c r="DD29" s="7" t="str">
        <f t="shared" si="26"/>
        <v>-</v>
      </c>
      <c r="DE29" s="5">
        <v>26</v>
      </c>
      <c r="DF29" s="6">
        <v>1</v>
      </c>
      <c r="DG29" s="6">
        <v>1</v>
      </c>
      <c r="DH29" s="6">
        <v>1</v>
      </c>
      <c r="DI29" s="16"/>
      <c r="DJ29" s="16"/>
      <c r="DK29" s="19">
        <v>1</v>
      </c>
      <c r="DL29" s="6">
        <v>1</v>
      </c>
      <c r="DM29" s="6">
        <v>1</v>
      </c>
      <c r="DN29" s="6">
        <v>1</v>
      </c>
      <c r="DO29" s="6">
        <v>1</v>
      </c>
      <c r="DP29" s="16"/>
      <c r="DQ29" s="16"/>
      <c r="DR29" s="55"/>
      <c r="DS29" s="6">
        <v>1</v>
      </c>
      <c r="DT29" s="6">
        <v>1</v>
      </c>
      <c r="DU29" s="6">
        <v>1</v>
      </c>
      <c r="DV29" s="6">
        <v>1</v>
      </c>
      <c r="DW29" s="16"/>
      <c r="DX29" s="16"/>
      <c r="DY29" s="19">
        <v>1</v>
      </c>
      <c r="DZ29" s="6">
        <v>1</v>
      </c>
      <c r="EA29" s="6">
        <v>1</v>
      </c>
      <c r="EB29" s="6">
        <v>1</v>
      </c>
      <c r="EC29" s="6">
        <v>1</v>
      </c>
      <c r="ED29" s="16"/>
      <c r="EE29" s="16"/>
      <c r="EF29" s="19">
        <v>1</v>
      </c>
      <c r="EG29" s="6">
        <v>1</v>
      </c>
      <c r="EH29" s="6">
        <v>1</v>
      </c>
      <c r="EI29" s="6">
        <v>1</v>
      </c>
      <c r="EJ29" s="6">
        <v>1</v>
      </c>
      <c r="EK29" s="7">
        <f t="shared" si="27"/>
        <v>22</v>
      </c>
      <c r="EL29" s="7" t="str">
        <f t="shared" si="28"/>
        <v>-</v>
      </c>
      <c r="EM29" s="7" t="str">
        <f t="shared" si="29"/>
        <v>-</v>
      </c>
      <c r="EN29" s="7" t="str">
        <f t="shared" si="30"/>
        <v>-</v>
      </c>
      <c r="EO29" s="5">
        <v>26</v>
      </c>
      <c r="EP29" s="16"/>
      <c r="EQ29" s="16"/>
      <c r="ER29" s="6">
        <v>1</v>
      </c>
      <c r="ES29" s="6">
        <v>1</v>
      </c>
      <c r="ET29" s="6">
        <v>1</v>
      </c>
      <c r="EU29" s="6">
        <v>1</v>
      </c>
      <c r="EV29" s="6">
        <v>1</v>
      </c>
      <c r="EW29" s="16"/>
      <c r="EX29" s="16"/>
      <c r="EY29" s="6">
        <v>1</v>
      </c>
      <c r="EZ29" s="6">
        <v>1</v>
      </c>
      <c r="FA29" s="6">
        <v>1</v>
      </c>
      <c r="FB29" s="6">
        <v>1</v>
      </c>
      <c r="FC29" s="6">
        <v>1</v>
      </c>
      <c r="FD29" s="16"/>
      <c r="FE29" s="16"/>
      <c r="FF29" s="6">
        <v>1</v>
      </c>
      <c r="FG29" s="6">
        <v>1</v>
      </c>
      <c r="FH29" s="6">
        <v>1</v>
      </c>
      <c r="FI29" s="6">
        <v>1</v>
      </c>
      <c r="FJ29" s="6">
        <v>1</v>
      </c>
      <c r="FK29" s="16"/>
      <c r="FL29" s="16"/>
      <c r="FM29" s="19">
        <v>1</v>
      </c>
      <c r="FN29" s="6">
        <v>1</v>
      </c>
      <c r="FO29" s="6">
        <v>1</v>
      </c>
      <c r="FP29" s="6">
        <v>1</v>
      </c>
      <c r="FQ29" s="6">
        <v>1</v>
      </c>
      <c r="FR29" s="16"/>
      <c r="FS29" s="16"/>
      <c r="FT29" s="7">
        <f t="shared" si="31"/>
        <v>20</v>
      </c>
      <c r="FU29" s="7" t="str">
        <f t="shared" si="32"/>
        <v>-</v>
      </c>
      <c r="FV29" s="7" t="str">
        <f t="shared" si="33"/>
        <v>-</v>
      </c>
      <c r="FW29" s="7" t="str">
        <f t="shared" si="34"/>
        <v>-</v>
      </c>
      <c r="FX29" s="5">
        <v>26</v>
      </c>
      <c r="FY29" s="19">
        <v>1</v>
      </c>
      <c r="FZ29" s="6">
        <v>1</v>
      </c>
      <c r="GA29" s="6">
        <v>1</v>
      </c>
      <c r="GB29" s="6">
        <v>1</v>
      </c>
      <c r="GC29" s="6">
        <v>1</v>
      </c>
      <c r="GD29" s="16"/>
      <c r="GE29" s="16"/>
      <c r="GF29" s="19">
        <v>1</v>
      </c>
      <c r="GG29" s="6">
        <v>1</v>
      </c>
      <c r="GH29" s="6">
        <v>1</v>
      </c>
      <c r="GI29" s="6">
        <v>1</v>
      </c>
      <c r="GJ29" s="6">
        <v>1</v>
      </c>
      <c r="GK29" s="16"/>
      <c r="GL29" s="16"/>
      <c r="GM29" s="17"/>
      <c r="GN29" s="17"/>
      <c r="GO29" s="17"/>
      <c r="GP29" s="17"/>
      <c r="GQ29" s="17"/>
      <c r="GR29" s="16"/>
      <c r="GS29" s="16"/>
      <c r="GT29" s="17"/>
      <c r="GU29" s="17"/>
      <c r="GV29" s="19">
        <v>1</v>
      </c>
      <c r="GW29" s="19">
        <v>1</v>
      </c>
      <c r="GX29" s="19">
        <v>1</v>
      </c>
      <c r="GY29" s="16"/>
      <c r="GZ29" s="16"/>
      <c r="HA29" s="19">
        <v>1</v>
      </c>
      <c r="HB29" s="19">
        <v>1</v>
      </c>
      <c r="HC29" s="6">
        <v>1</v>
      </c>
      <c r="HD29" s="7">
        <f t="shared" si="35"/>
        <v>16</v>
      </c>
      <c r="HE29" s="7" t="str">
        <f t="shared" si="36"/>
        <v>-</v>
      </c>
      <c r="HF29" s="7" t="str">
        <f t="shared" si="37"/>
        <v>-</v>
      </c>
      <c r="HG29" s="7" t="str">
        <f t="shared" si="38"/>
        <v>-</v>
      </c>
      <c r="HH29" s="5">
        <v>26</v>
      </c>
      <c r="HI29" s="6">
        <v>1</v>
      </c>
      <c r="HJ29" s="6">
        <v>1</v>
      </c>
      <c r="HK29" s="16"/>
      <c r="HL29" s="16"/>
      <c r="HM29" s="19">
        <v>1</v>
      </c>
      <c r="HN29" s="6">
        <v>1</v>
      </c>
      <c r="HO29" s="6">
        <v>1</v>
      </c>
      <c r="HP29" s="6">
        <v>1</v>
      </c>
      <c r="HQ29" s="6">
        <v>1</v>
      </c>
      <c r="HR29" s="16"/>
      <c r="HS29" s="16"/>
      <c r="HT29" s="19">
        <v>1</v>
      </c>
      <c r="HU29" s="6">
        <v>1</v>
      </c>
      <c r="HV29" s="6">
        <v>1</v>
      </c>
      <c r="HW29" s="6">
        <v>1</v>
      </c>
      <c r="HX29" s="6">
        <v>1</v>
      </c>
      <c r="HY29" s="16"/>
      <c r="HZ29" s="16"/>
      <c r="IA29" s="19">
        <v>1</v>
      </c>
      <c r="IB29" s="6">
        <v>1</v>
      </c>
      <c r="IC29" s="6">
        <v>1</v>
      </c>
      <c r="ID29" s="6">
        <v>1</v>
      </c>
      <c r="IE29" s="6">
        <v>1</v>
      </c>
      <c r="IF29" s="16"/>
      <c r="IG29" s="16"/>
      <c r="IH29" s="19">
        <v>1</v>
      </c>
      <c r="II29" s="6">
        <v>1</v>
      </c>
      <c r="IJ29" s="6">
        <v>1</v>
      </c>
      <c r="IK29" s="6">
        <v>1</v>
      </c>
      <c r="IL29" s="6">
        <v>1</v>
      </c>
      <c r="IM29" s="7">
        <f t="shared" si="39"/>
        <v>22</v>
      </c>
      <c r="IN29" s="7" t="str">
        <f t="shared" si="40"/>
        <v>-</v>
      </c>
      <c r="IO29" s="7" t="str">
        <f t="shared" si="41"/>
        <v>-</v>
      </c>
      <c r="IP29" s="7" t="str">
        <f t="shared" si="42"/>
        <v>-</v>
      </c>
      <c r="IQ29" s="5">
        <v>26</v>
      </c>
      <c r="IR29" s="16"/>
      <c r="IS29" s="16"/>
      <c r="IT29" s="19">
        <v>1</v>
      </c>
      <c r="IU29" s="6">
        <v>1</v>
      </c>
      <c r="IV29" s="55"/>
      <c r="IW29" s="6">
        <v>1</v>
      </c>
      <c r="IX29" s="6">
        <v>1</v>
      </c>
      <c r="IY29" s="16"/>
      <c r="IZ29" s="16"/>
      <c r="JA29" s="55"/>
      <c r="JB29" s="6">
        <v>1</v>
      </c>
      <c r="JC29" s="6">
        <v>1</v>
      </c>
      <c r="JD29" s="6">
        <v>1</v>
      </c>
      <c r="JE29" s="6">
        <v>1</v>
      </c>
      <c r="JF29" s="16"/>
      <c r="JG29" s="16"/>
      <c r="JH29" s="6">
        <v>1</v>
      </c>
      <c r="JI29" s="6">
        <v>1</v>
      </c>
      <c r="JJ29" s="6">
        <v>1</v>
      </c>
      <c r="JK29" s="6">
        <v>1</v>
      </c>
      <c r="JL29" s="6">
        <v>1</v>
      </c>
      <c r="JM29" s="16"/>
      <c r="JN29" s="16"/>
      <c r="JO29" s="6">
        <v>1</v>
      </c>
      <c r="JP29" s="6">
        <v>1</v>
      </c>
      <c r="JQ29" s="6">
        <v>1</v>
      </c>
      <c r="JR29" s="6">
        <v>1</v>
      </c>
      <c r="JS29" s="6">
        <v>1</v>
      </c>
      <c r="JT29" s="16"/>
      <c r="JU29" s="16"/>
      <c r="JV29" s="55"/>
      <c r="JW29" s="7">
        <f t="shared" si="43"/>
        <v>18</v>
      </c>
      <c r="JX29" s="7" t="str">
        <f t="shared" si="44"/>
        <v>-</v>
      </c>
      <c r="JY29" s="7" t="str">
        <f t="shared" si="45"/>
        <v>-</v>
      </c>
      <c r="JZ29" s="7" t="str">
        <f t="shared" si="46"/>
        <v>-</v>
      </c>
      <c r="KA29" s="5">
        <v>26</v>
      </c>
      <c r="KB29" s="55"/>
      <c r="KC29" s="6">
        <v>1</v>
      </c>
      <c r="KD29" s="6">
        <v>1</v>
      </c>
      <c r="KE29" s="6">
        <v>1</v>
      </c>
      <c r="KF29" s="16"/>
      <c r="KG29" s="16"/>
      <c r="KH29" s="6">
        <v>1</v>
      </c>
      <c r="KI29" s="6">
        <v>1</v>
      </c>
      <c r="KJ29" s="6">
        <v>1</v>
      </c>
      <c r="KK29" s="6">
        <v>1</v>
      </c>
      <c r="KL29" s="6">
        <v>1</v>
      </c>
      <c r="KM29" s="16"/>
      <c r="KN29" s="16"/>
      <c r="KO29" s="6">
        <v>1</v>
      </c>
      <c r="KP29" s="6">
        <v>1</v>
      </c>
      <c r="KQ29" s="55"/>
      <c r="KR29" s="6">
        <v>1</v>
      </c>
      <c r="KS29" s="6">
        <v>1</v>
      </c>
      <c r="KT29" s="16"/>
      <c r="KU29" s="16"/>
      <c r="KV29" s="6">
        <v>1</v>
      </c>
      <c r="KW29" s="6">
        <v>1</v>
      </c>
      <c r="KX29" s="6">
        <v>1</v>
      </c>
      <c r="KY29" s="6">
        <v>1</v>
      </c>
      <c r="KZ29" s="6">
        <v>1</v>
      </c>
      <c r="LA29" s="16"/>
      <c r="LB29" s="16"/>
      <c r="LC29" s="6">
        <v>1</v>
      </c>
      <c r="LD29" s="6">
        <v>1</v>
      </c>
      <c r="LE29" s="6">
        <v>1</v>
      </c>
      <c r="LF29" s="6">
        <v>1</v>
      </c>
      <c r="LG29" s="7">
        <f t="shared" si="47"/>
        <v>21</v>
      </c>
      <c r="LH29" s="7" t="str">
        <f t="shared" si="48"/>
        <v>-</v>
      </c>
      <c r="LI29" s="7" t="str">
        <f t="shared" si="49"/>
        <v>-</v>
      </c>
      <c r="LJ29" s="7" t="str">
        <f t="shared" si="50"/>
        <v>-</v>
      </c>
      <c r="LK29" s="5">
        <v>26</v>
      </c>
      <c r="LL29" s="6">
        <v>1</v>
      </c>
      <c r="LM29" s="16"/>
      <c r="LN29" s="16"/>
      <c r="LO29" s="6">
        <v>1</v>
      </c>
      <c r="LP29" s="6">
        <v>1</v>
      </c>
      <c r="LQ29" s="6">
        <v>1</v>
      </c>
      <c r="LR29" s="6">
        <v>1</v>
      </c>
      <c r="LS29" s="6">
        <v>1</v>
      </c>
      <c r="LT29" s="16"/>
      <c r="LU29" s="16"/>
      <c r="LV29" s="6">
        <v>1</v>
      </c>
      <c r="LW29" s="6">
        <v>1</v>
      </c>
      <c r="LX29" s="6">
        <v>1</v>
      </c>
      <c r="LY29" s="6">
        <v>1</v>
      </c>
      <c r="LZ29" s="6">
        <v>1</v>
      </c>
      <c r="MA29" s="16"/>
      <c r="MB29" s="16"/>
      <c r="MC29" s="6">
        <v>1</v>
      </c>
      <c r="MD29" s="55"/>
      <c r="ME29" s="6">
        <v>1</v>
      </c>
      <c r="MF29" s="6">
        <v>1</v>
      </c>
      <c r="MG29" s="6">
        <v>1</v>
      </c>
      <c r="MH29" s="16"/>
      <c r="MI29" s="16"/>
      <c r="MJ29" s="6">
        <v>1</v>
      </c>
      <c r="MK29" s="6">
        <v>1</v>
      </c>
      <c r="ML29" s="6">
        <v>1</v>
      </c>
      <c r="MM29" s="6">
        <v>1</v>
      </c>
      <c r="MN29" s="7">
        <f t="shared" si="0"/>
        <v>19</v>
      </c>
      <c r="MO29" s="7" t="str">
        <f t="shared" si="1"/>
        <v>-</v>
      </c>
      <c r="MP29" s="7" t="str">
        <f t="shared" si="2"/>
        <v>-</v>
      </c>
      <c r="MQ29" s="7" t="str">
        <f t="shared" si="3"/>
        <v>-</v>
      </c>
      <c r="MR29" s="5">
        <v>26</v>
      </c>
      <c r="MS29" s="6">
        <v>1</v>
      </c>
      <c r="MT29" s="16"/>
      <c r="MU29" s="16"/>
      <c r="MV29" s="6">
        <v>1</v>
      </c>
      <c r="MW29" s="6">
        <v>1</v>
      </c>
      <c r="MX29" s="6">
        <v>1</v>
      </c>
      <c r="MY29" s="6">
        <v>1</v>
      </c>
      <c r="MZ29" s="6">
        <v>1</v>
      </c>
      <c r="NA29" s="16"/>
      <c r="NB29" s="16"/>
      <c r="NC29" s="6">
        <v>1</v>
      </c>
      <c r="ND29" s="6">
        <v>1</v>
      </c>
      <c r="NE29" s="6">
        <v>1</v>
      </c>
      <c r="NF29" s="17"/>
      <c r="NG29" s="17"/>
      <c r="NH29" s="17"/>
      <c r="NI29" s="17"/>
      <c r="NJ29" s="17"/>
      <c r="NK29" s="17"/>
      <c r="NL29" s="17"/>
      <c r="NM29" s="17"/>
      <c r="NN29" s="17"/>
      <c r="NO29" s="17"/>
      <c r="NP29" s="17"/>
      <c r="NQ29" s="17"/>
      <c r="NR29" s="17"/>
      <c r="NS29" s="17"/>
      <c r="NT29" s="17"/>
      <c r="NU29" s="17"/>
      <c r="NV29" s="17"/>
      <c r="NW29" s="17"/>
      <c r="NX29" s="7">
        <f t="shared" si="51"/>
        <v>9</v>
      </c>
      <c r="NY29" s="7" t="str">
        <f t="shared" si="52"/>
        <v>-</v>
      </c>
      <c r="NZ29" s="7" t="str">
        <f t="shared" si="53"/>
        <v>-</v>
      </c>
      <c r="OA29" s="7" t="str">
        <f t="shared" si="54"/>
        <v>-</v>
      </c>
      <c r="OB29" s="5">
        <v>26</v>
      </c>
      <c r="OC29" s="17"/>
      <c r="OD29" s="17"/>
      <c r="OE29" s="17"/>
      <c r="OF29" s="17"/>
      <c r="OG29" s="17"/>
      <c r="OH29" s="17"/>
      <c r="OI29" s="17"/>
      <c r="OJ29" s="17"/>
      <c r="OK29" s="17"/>
      <c r="OL29" s="17"/>
      <c r="OM29" s="17"/>
      <c r="ON29" s="17"/>
      <c r="OO29" s="17"/>
      <c r="OP29" s="17"/>
      <c r="OQ29" s="17"/>
      <c r="OR29" s="17"/>
      <c r="OS29" s="17"/>
      <c r="OT29" s="17"/>
      <c r="OU29" s="17"/>
      <c r="OV29" s="17"/>
      <c r="OW29" s="17"/>
      <c r="OX29" s="17"/>
      <c r="OY29" s="17"/>
      <c r="OZ29" s="17"/>
      <c r="PA29" s="17"/>
      <c r="PB29" s="17"/>
      <c r="PC29" s="17"/>
      <c r="PD29" s="17"/>
      <c r="PE29" s="17"/>
      <c r="PF29" s="17"/>
      <c r="PG29" s="7" t="str">
        <f t="shared" si="55"/>
        <v>-</v>
      </c>
      <c r="PH29" s="7" t="str">
        <f t="shared" si="56"/>
        <v>-</v>
      </c>
      <c r="PI29" s="7" t="str">
        <f t="shared" si="57"/>
        <v>-</v>
      </c>
      <c r="PJ29" s="7" t="str">
        <f t="shared" si="58"/>
        <v>-</v>
      </c>
      <c r="PK29" s="8">
        <v>26</v>
      </c>
      <c r="PL29" s="9">
        <f t="shared" si="4"/>
        <v>12</v>
      </c>
      <c r="PM29" s="9">
        <f t="shared" si="5"/>
        <v>21</v>
      </c>
      <c r="PN29" s="9">
        <f t="shared" si="6"/>
        <v>20</v>
      </c>
      <c r="PO29" s="9">
        <f t="shared" si="7"/>
        <v>22</v>
      </c>
      <c r="PP29" s="9">
        <f t="shared" si="8"/>
        <v>20</v>
      </c>
      <c r="PQ29" s="9">
        <f t="shared" si="9"/>
        <v>16</v>
      </c>
      <c r="PR29" s="9">
        <f t="shared" si="10"/>
        <v>22</v>
      </c>
      <c r="PS29" s="9">
        <f t="shared" si="11"/>
        <v>18</v>
      </c>
      <c r="PT29" s="9">
        <f t="shared" si="12"/>
        <v>21</v>
      </c>
      <c r="PU29" s="9">
        <f t="shared" si="13"/>
        <v>19</v>
      </c>
      <c r="PV29" s="9">
        <f t="shared" si="59"/>
        <v>9</v>
      </c>
      <c r="PW29" s="9" t="str">
        <f t="shared" si="60"/>
        <v>-</v>
      </c>
      <c r="PX29" s="10">
        <f t="shared" si="14"/>
        <v>200</v>
      </c>
      <c r="PY29" s="10">
        <f t="shared" si="61"/>
        <v>200</v>
      </c>
      <c r="PZ29" s="11">
        <f t="shared" si="62"/>
        <v>100</v>
      </c>
    </row>
    <row r="30" spans="1:442" ht="21.75">
      <c r="A30" s="39" t="s">
        <v>150</v>
      </c>
      <c r="B30" s="5">
        <v>27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6">
        <v>1</v>
      </c>
      <c r="R30" s="6">
        <v>1</v>
      </c>
      <c r="S30" s="6">
        <v>1</v>
      </c>
      <c r="T30" s="6">
        <v>1</v>
      </c>
      <c r="U30" s="16"/>
      <c r="V30" s="16"/>
      <c r="W30" s="19">
        <v>1</v>
      </c>
      <c r="X30" s="6">
        <v>1</v>
      </c>
      <c r="Y30" s="6">
        <v>1</v>
      </c>
      <c r="Z30" s="6">
        <v>1</v>
      </c>
      <c r="AA30" s="6">
        <v>1</v>
      </c>
      <c r="AB30" s="16"/>
      <c r="AC30" s="16"/>
      <c r="AD30" s="19">
        <v>1</v>
      </c>
      <c r="AE30" s="55"/>
      <c r="AF30" s="6">
        <v>1</v>
      </c>
      <c r="AG30" s="6">
        <v>1</v>
      </c>
      <c r="AH30" s="7">
        <f t="shared" si="15"/>
        <v>12</v>
      </c>
      <c r="AI30" s="7" t="str">
        <f t="shared" si="16"/>
        <v>-</v>
      </c>
      <c r="AJ30" s="7" t="str">
        <f t="shared" si="17"/>
        <v>-</v>
      </c>
      <c r="AK30" s="7" t="str">
        <f t="shared" si="18"/>
        <v>-</v>
      </c>
      <c r="AL30" s="5">
        <v>27</v>
      </c>
      <c r="AM30" s="6">
        <v>1</v>
      </c>
      <c r="AN30" s="16"/>
      <c r="AO30" s="16"/>
      <c r="AP30" s="19">
        <v>1</v>
      </c>
      <c r="AQ30" s="6">
        <v>1</v>
      </c>
      <c r="AR30" s="6">
        <v>1</v>
      </c>
      <c r="AS30" s="6">
        <v>1</v>
      </c>
      <c r="AT30" s="6">
        <v>1</v>
      </c>
      <c r="AU30" s="16"/>
      <c r="AV30" s="16"/>
      <c r="AW30" s="19">
        <v>1</v>
      </c>
      <c r="AX30" s="6">
        <v>1</v>
      </c>
      <c r="AY30" s="6">
        <v>1</v>
      </c>
      <c r="AZ30" s="6">
        <v>1</v>
      </c>
      <c r="BA30" s="6">
        <v>1</v>
      </c>
      <c r="BB30" s="16"/>
      <c r="BC30" s="16"/>
      <c r="BD30" s="19">
        <v>1</v>
      </c>
      <c r="BE30" s="6">
        <v>1</v>
      </c>
      <c r="BF30" s="6">
        <v>1</v>
      </c>
      <c r="BG30" s="6">
        <v>1</v>
      </c>
      <c r="BH30" s="6">
        <v>1</v>
      </c>
      <c r="BI30" s="16"/>
      <c r="BJ30" s="16"/>
      <c r="BK30" s="19">
        <v>1</v>
      </c>
      <c r="BL30" s="6">
        <v>1</v>
      </c>
      <c r="BM30" s="6">
        <v>1</v>
      </c>
      <c r="BN30" s="6">
        <v>1</v>
      </c>
      <c r="BO30" s="6">
        <v>1</v>
      </c>
      <c r="BP30" s="16"/>
      <c r="BQ30" s="7">
        <f t="shared" si="19"/>
        <v>21</v>
      </c>
      <c r="BR30" s="7" t="str">
        <f t="shared" si="20"/>
        <v>-</v>
      </c>
      <c r="BS30" s="7" t="str">
        <f t="shared" si="21"/>
        <v>-</v>
      </c>
      <c r="BT30" s="7" t="str">
        <f t="shared" si="22"/>
        <v>-</v>
      </c>
      <c r="BU30" s="5">
        <v>27</v>
      </c>
      <c r="BV30" s="16"/>
      <c r="BW30" s="19">
        <v>1</v>
      </c>
      <c r="BX30" s="6">
        <v>1</v>
      </c>
      <c r="BY30" s="6">
        <v>1</v>
      </c>
      <c r="BZ30" s="6">
        <v>1</v>
      </c>
      <c r="CA30" s="6">
        <v>1</v>
      </c>
      <c r="CB30" s="16"/>
      <c r="CC30" s="16"/>
      <c r="CD30" s="19">
        <v>1</v>
      </c>
      <c r="CE30" s="19">
        <v>1</v>
      </c>
      <c r="CF30" s="6">
        <v>1</v>
      </c>
      <c r="CG30" s="6">
        <v>1</v>
      </c>
      <c r="CH30" s="6">
        <v>1</v>
      </c>
      <c r="CI30" s="16"/>
      <c r="CJ30" s="16"/>
      <c r="CK30" s="19">
        <v>1</v>
      </c>
      <c r="CL30" s="6">
        <v>1</v>
      </c>
      <c r="CM30" s="6">
        <v>1</v>
      </c>
      <c r="CN30" s="6">
        <v>1</v>
      </c>
      <c r="CO30" s="6">
        <v>1</v>
      </c>
      <c r="CP30" s="16"/>
      <c r="CQ30" s="16"/>
      <c r="CR30" s="19">
        <v>1</v>
      </c>
      <c r="CS30" s="6">
        <v>1</v>
      </c>
      <c r="CT30" s="6">
        <v>1</v>
      </c>
      <c r="CU30" s="6">
        <v>1</v>
      </c>
      <c r="CV30" s="55"/>
      <c r="CW30" s="16"/>
      <c r="CX30" s="16"/>
      <c r="CY30" s="55"/>
      <c r="CZ30" s="6">
        <v>1</v>
      </c>
      <c r="DA30" s="7">
        <f t="shared" si="23"/>
        <v>20</v>
      </c>
      <c r="DB30" s="7" t="str">
        <f t="shared" si="24"/>
        <v>-</v>
      </c>
      <c r="DC30" s="7" t="str">
        <f t="shared" si="25"/>
        <v>-</v>
      </c>
      <c r="DD30" s="7" t="str">
        <f t="shared" si="26"/>
        <v>-</v>
      </c>
      <c r="DE30" s="5">
        <v>27</v>
      </c>
      <c r="DF30" s="6">
        <v>1</v>
      </c>
      <c r="DG30" s="6">
        <v>1</v>
      </c>
      <c r="DH30" s="6">
        <v>1</v>
      </c>
      <c r="DI30" s="16"/>
      <c r="DJ30" s="16"/>
      <c r="DK30" s="19">
        <v>1</v>
      </c>
      <c r="DL30" s="6">
        <v>1</v>
      </c>
      <c r="DM30" s="6">
        <v>1</v>
      </c>
      <c r="DN30" s="6">
        <v>1</v>
      </c>
      <c r="DO30" s="6">
        <v>1</v>
      </c>
      <c r="DP30" s="16"/>
      <c r="DQ30" s="16"/>
      <c r="DR30" s="55"/>
      <c r="DS30" s="6">
        <v>1</v>
      </c>
      <c r="DT30" s="6">
        <v>1</v>
      </c>
      <c r="DU30" s="6">
        <v>1</v>
      </c>
      <c r="DV30" s="6">
        <v>1</v>
      </c>
      <c r="DW30" s="16"/>
      <c r="DX30" s="16"/>
      <c r="DY30" s="19">
        <v>1</v>
      </c>
      <c r="DZ30" s="6">
        <v>1</v>
      </c>
      <c r="EA30" s="6">
        <v>1</v>
      </c>
      <c r="EB30" s="6">
        <v>1</v>
      </c>
      <c r="EC30" s="6">
        <v>1</v>
      </c>
      <c r="ED30" s="16"/>
      <c r="EE30" s="16"/>
      <c r="EF30" s="19">
        <v>1</v>
      </c>
      <c r="EG30" s="6">
        <v>1</v>
      </c>
      <c r="EH30" s="6">
        <v>1</v>
      </c>
      <c r="EI30" s="6">
        <v>1</v>
      </c>
      <c r="EJ30" s="6">
        <v>1</v>
      </c>
      <c r="EK30" s="7">
        <f t="shared" si="27"/>
        <v>22</v>
      </c>
      <c r="EL30" s="7" t="str">
        <f t="shared" si="28"/>
        <v>-</v>
      </c>
      <c r="EM30" s="7" t="str">
        <f t="shared" si="29"/>
        <v>-</v>
      </c>
      <c r="EN30" s="7" t="str">
        <f t="shared" si="30"/>
        <v>-</v>
      </c>
      <c r="EO30" s="5">
        <v>27</v>
      </c>
      <c r="EP30" s="16"/>
      <c r="EQ30" s="16"/>
      <c r="ER30" s="6">
        <v>1</v>
      </c>
      <c r="ES30" s="6">
        <v>1</v>
      </c>
      <c r="ET30" s="6">
        <v>1</v>
      </c>
      <c r="EU30" s="6">
        <v>1</v>
      </c>
      <c r="EV30" s="6">
        <v>1</v>
      </c>
      <c r="EW30" s="16"/>
      <c r="EX30" s="16"/>
      <c r="EY30" s="6">
        <v>1</v>
      </c>
      <c r="EZ30" s="6">
        <v>1</v>
      </c>
      <c r="FA30" s="6">
        <v>1</v>
      </c>
      <c r="FB30" s="6">
        <v>1</v>
      </c>
      <c r="FC30" s="6">
        <v>1</v>
      </c>
      <c r="FD30" s="16"/>
      <c r="FE30" s="16"/>
      <c r="FF30" s="6">
        <v>1</v>
      </c>
      <c r="FG30" s="6">
        <v>1</v>
      </c>
      <c r="FH30" s="6">
        <v>1</v>
      </c>
      <c r="FI30" s="6">
        <v>1</v>
      </c>
      <c r="FJ30" s="6">
        <v>1</v>
      </c>
      <c r="FK30" s="16"/>
      <c r="FL30" s="16"/>
      <c r="FM30" s="19">
        <v>1</v>
      </c>
      <c r="FN30" s="6">
        <v>1</v>
      </c>
      <c r="FO30" s="6">
        <v>1</v>
      </c>
      <c r="FP30" s="6">
        <v>1</v>
      </c>
      <c r="FQ30" s="6">
        <v>1</v>
      </c>
      <c r="FR30" s="16"/>
      <c r="FS30" s="16"/>
      <c r="FT30" s="7">
        <f t="shared" si="31"/>
        <v>20</v>
      </c>
      <c r="FU30" s="7" t="str">
        <f t="shared" si="32"/>
        <v>-</v>
      </c>
      <c r="FV30" s="7" t="str">
        <f t="shared" si="33"/>
        <v>-</v>
      </c>
      <c r="FW30" s="7" t="str">
        <f t="shared" si="34"/>
        <v>-</v>
      </c>
      <c r="FX30" s="5">
        <v>27</v>
      </c>
      <c r="FY30" s="19">
        <v>1</v>
      </c>
      <c r="FZ30" s="6">
        <v>1</v>
      </c>
      <c r="GA30" s="6">
        <v>1</v>
      </c>
      <c r="GB30" s="6">
        <v>1</v>
      </c>
      <c r="GC30" s="6">
        <v>1</v>
      </c>
      <c r="GD30" s="16"/>
      <c r="GE30" s="16"/>
      <c r="GF30" s="19">
        <v>1</v>
      </c>
      <c r="GG30" s="6">
        <v>1</v>
      </c>
      <c r="GH30" s="6">
        <v>1</v>
      </c>
      <c r="GI30" s="6">
        <v>1</v>
      </c>
      <c r="GJ30" s="6">
        <v>1</v>
      </c>
      <c r="GK30" s="16"/>
      <c r="GL30" s="16"/>
      <c r="GM30" s="17"/>
      <c r="GN30" s="17"/>
      <c r="GO30" s="17"/>
      <c r="GP30" s="17"/>
      <c r="GQ30" s="17"/>
      <c r="GR30" s="16"/>
      <c r="GS30" s="16"/>
      <c r="GT30" s="17"/>
      <c r="GU30" s="17"/>
      <c r="GV30" s="19">
        <v>1</v>
      </c>
      <c r="GW30" s="19">
        <v>1</v>
      </c>
      <c r="GX30" s="19">
        <v>1</v>
      </c>
      <c r="GY30" s="16"/>
      <c r="GZ30" s="16"/>
      <c r="HA30" s="19">
        <v>1</v>
      </c>
      <c r="HB30" s="19">
        <v>1</v>
      </c>
      <c r="HC30" s="6">
        <v>1</v>
      </c>
      <c r="HD30" s="7">
        <f t="shared" si="35"/>
        <v>16</v>
      </c>
      <c r="HE30" s="7" t="str">
        <f t="shared" si="36"/>
        <v>-</v>
      </c>
      <c r="HF30" s="7" t="str">
        <f t="shared" si="37"/>
        <v>-</v>
      </c>
      <c r="HG30" s="7" t="str">
        <f t="shared" si="38"/>
        <v>-</v>
      </c>
      <c r="HH30" s="5">
        <v>27</v>
      </c>
      <c r="HI30" s="6">
        <v>1</v>
      </c>
      <c r="HJ30" s="6">
        <v>1</v>
      </c>
      <c r="HK30" s="16"/>
      <c r="HL30" s="16"/>
      <c r="HM30" s="19">
        <v>1</v>
      </c>
      <c r="HN30" s="6">
        <v>1</v>
      </c>
      <c r="HO30" s="6">
        <v>1</v>
      </c>
      <c r="HP30" s="6">
        <v>1</v>
      </c>
      <c r="HQ30" s="6">
        <v>1</v>
      </c>
      <c r="HR30" s="16"/>
      <c r="HS30" s="16"/>
      <c r="HT30" s="19">
        <v>1</v>
      </c>
      <c r="HU30" s="6">
        <v>1</v>
      </c>
      <c r="HV30" s="6">
        <v>1</v>
      </c>
      <c r="HW30" s="6">
        <v>1</v>
      </c>
      <c r="HX30" s="6">
        <v>1</v>
      </c>
      <c r="HY30" s="16"/>
      <c r="HZ30" s="16"/>
      <c r="IA30" s="19">
        <v>1</v>
      </c>
      <c r="IB30" s="6">
        <v>1</v>
      </c>
      <c r="IC30" s="6">
        <v>1</v>
      </c>
      <c r="ID30" s="6">
        <v>1</v>
      </c>
      <c r="IE30" s="6">
        <v>1</v>
      </c>
      <c r="IF30" s="16"/>
      <c r="IG30" s="16"/>
      <c r="IH30" s="19">
        <v>1</v>
      </c>
      <c r="II30" s="6">
        <v>1</v>
      </c>
      <c r="IJ30" s="6">
        <v>1</v>
      </c>
      <c r="IK30" s="6">
        <v>1</v>
      </c>
      <c r="IL30" s="6">
        <v>1</v>
      </c>
      <c r="IM30" s="7">
        <f t="shared" si="39"/>
        <v>22</v>
      </c>
      <c r="IN30" s="7" t="str">
        <f t="shared" si="40"/>
        <v>-</v>
      </c>
      <c r="IO30" s="7" t="str">
        <f t="shared" si="41"/>
        <v>-</v>
      </c>
      <c r="IP30" s="7" t="str">
        <f t="shared" si="42"/>
        <v>-</v>
      </c>
      <c r="IQ30" s="5">
        <v>27</v>
      </c>
      <c r="IR30" s="16"/>
      <c r="IS30" s="16"/>
      <c r="IT30" s="19">
        <v>1</v>
      </c>
      <c r="IU30" s="6">
        <v>1</v>
      </c>
      <c r="IV30" s="55"/>
      <c r="IW30" s="6">
        <v>1</v>
      </c>
      <c r="IX30" s="6">
        <v>1</v>
      </c>
      <c r="IY30" s="16"/>
      <c r="IZ30" s="16"/>
      <c r="JA30" s="55"/>
      <c r="JB30" s="6">
        <v>1</v>
      </c>
      <c r="JC30" s="6">
        <v>1</v>
      </c>
      <c r="JD30" s="6">
        <v>1</v>
      </c>
      <c r="JE30" s="6">
        <v>1</v>
      </c>
      <c r="JF30" s="16"/>
      <c r="JG30" s="16"/>
      <c r="JH30" s="6">
        <v>1</v>
      </c>
      <c r="JI30" s="6">
        <v>1</v>
      </c>
      <c r="JJ30" s="6">
        <v>1</v>
      </c>
      <c r="JK30" s="6">
        <v>1</v>
      </c>
      <c r="JL30" s="6">
        <v>1</v>
      </c>
      <c r="JM30" s="16"/>
      <c r="JN30" s="16"/>
      <c r="JO30" s="6">
        <v>1</v>
      </c>
      <c r="JP30" s="6">
        <v>1</v>
      </c>
      <c r="JQ30" s="6">
        <v>1</v>
      </c>
      <c r="JR30" s="6">
        <v>1</v>
      </c>
      <c r="JS30" s="6">
        <v>1</v>
      </c>
      <c r="JT30" s="16"/>
      <c r="JU30" s="16"/>
      <c r="JV30" s="55"/>
      <c r="JW30" s="7">
        <f t="shared" si="43"/>
        <v>18</v>
      </c>
      <c r="JX30" s="7" t="str">
        <f t="shared" si="44"/>
        <v>-</v>
      </c>
      <c r="JY30" s="7" t="str">
        <f t="shared" si="45"/>
        <v>-</v>
      </c>
      <c r="JZ30" s="7" t="str">
        <f t="shared" si="46"/>
        <v>-</v>
      </c>
      <c r="KA30" s="5">
        <v>27</v>
      </c>
      <c r="KB30" s="55"/>
      <c r="KC30" s="6">
        <v>1</v>
      </c>
      <c r="KD30" s="6">
        <v>1</v>
      </c>
      <c r="KE30" s="6">
        <v>1</v>
      </c>
      <c r="KF30" s="16"/>
      <c r="KG30" s="16"/>
      <c r="KH30" s="6">
        <v>1</v>
      </c>
      <c r="KI30" s="6">
        <v>1</v>
      </c>
      <c r="KJ30" s="6">
        <v>1</v>
      </c>
      <c r="KK30" s="6">
        <v>1</v>
      </c>
      <c r="KL30" s="6">
        <v>1</v>
      </c>
      <c r="KM30" s="16"/>
      <c r="KN30" s="16"/>
      <c r="KO30" s="6">
        <v>1</v>
      </c>
      <c r="KP30" s="6">
        <v>1</v>
      </c>
      <c r="KQ30" s="55"/>
      <c r="KR30" s="6">
        <v>1</v>
      </c>
      <c r="KS30" s="6">
        <v>1</v>
      </c>
      <c r="KT30" s="16"/>
      <c r="KU30" s="16"/>
      <c r="KV30" s="6">
        <v>1</v>
      </c>
      <c r="KW30" s="6">
        <v>1</v>
      </c>
      <c r="KX30" s="6">
        <v>1</v>
      </c>
      <c r="KY30" s="6">
        <v>1</v>
      </c>
      <c r="KZ30" s="6">
        <v>1</v>
      </c>
      <c r="LA30" s="16"/>
      <c r="LB30" s="16"/>
      <c r="LC30" s="6">
        <v>1</v>
      </c>
      <c r="LD30" s="6">
        <v>1</v>
      </c>
      <c r="LE30" s="6">
        <v>1</v>
      </c>
      <c r="LF30" s="6">
        <v>1</v>
      </c>
      <c r="LG30" s="7">
        <f t="shared" si="47"/>
        <v>21</v>
      </c>
      <c r="LH30" s="7" t="str">
        <f t="shared" si="48"/>
        <v>-</v>
      </c>
      <c r="LI30" s="7" t="str">
        <f t="shared" si="49"/>
        <v>-</v>
      </c>
      <c r="LJ30" s="7" t="str">
        <f t="shared" si="50"/>
        <v>-</v>
      </c>
      <c r="LK30" s="5">
        <v>27</v>
      </c>
      <c r="LL30" s="6">
        <v>1</v>
      </c>
      <c r="LM30" s="16"/>
      <c r="LN30" s="16"/>
      <c r="LO30" s="6">
        <v>1</v>
      </c>
      <c r="LP30" s="6">
        <v>1</v>
      </c>
      <c r="LQ30" s="6">
        <v>1</v>
      </c>
      <c r="LR30" s="6">
        <v>1</v>
      </c>
      <c r="LS30" s="6">
        <v>1</v>
      </c>
      <c r="LT30" s="16"/>
      <c r="LU30" s="16"/>
      <c r="LV30" s="6">
        <v>1</v>
      </c>
      <c r="LW30" s="6">
        <v>1</v>
      </c>
      <c r="LX30" s="6">
        <v>1</v>
      </c>
      <c r="LY30" s="6">
        <v>1</v>
      </c>
      <c r="LZ30" s="6">
        <v>1</v>
      </c>
      <c r="MA30" s="16"/>
      <c r="MB30" s="16"/>
      <c r="MC30" s="6">
        <v>1</v>
      </c>
      <c r="MD30" s="55"/>
      <c r="ME30" s="6">
        <v>1</v>
      </c>
      <c r="MF30" s="6">
        <v>1</v>
      </c>
      <c r="MG30" s="6">
        <v>1</v>
      </c>
      <c r="MH30" s="16"/>
      <c r="MI30" s="16"/>
      <c r="MJ30" s="6">
        <v>1</v>
      </c>
      <c r="MK30" s="6">
        <v>1</v>
      </c>
      <c r="ML30" s="6">
        <v>1</v>
      </c>
      <c r="MM30" s="6">
        <v>1</v>
      </c>
      <c r="MN30" s="7">
        <f t="shared" si="0"/>
        <v>19</v>
      </c>
      <c r="MO30" s="7" t="str">
        <f t="shared" si="1"/>
        <v>-</v>
      </c>
      <c r="MP30" s="7" t="str">
        <f t="shared" si="2"/>
        <v>-</v>
      </c>
      <c r="MQ30" s="7" t="str">
        <f t="shared" si="3"/>
        <v>-</v>
      </c>
      <c r="MR30" s="5">
        <v>27</v>
      </c>
      <c r="MS30" s="6">
        <v>1</v>
      </c>
      <c r="MT30" s="16"/>
      <c r="MU30" s="16"/>
      <c r="MV30" s="6">
        <v>1</v>
      </c>
      <c r="MW30" s="6">
        <v>1</v>
      </c>
      <c r="MX30" s="6">
        <v>1</v>
      </c>
      <c r="MY30" s="6">
        <v>1</v>
      </c>
      <c r="MZ30" s="6">
        <v>1</v>
      </c>
      <c r="NA30" s="16"/>
      <c r="NB30" s="16"/>
      <c r="NC30" s="6">
        <v>1</v>
      </c>
      <c r="ND30" s="6">
        <v>1</v>
      </c>
      <c r="NE30" s="6">
        <v>1</v>
      </c>
      <c r="NF30" s="17"/>
      <c r="NG30" s="17"/>
      <c r="NH30" s="17"/>
      <c r="NI30" s="17"/>
      <c r="NJ30" s="17"/>
      <c r="NK30" s="17"/>
      <c r="NL30" s="17"/>
      <c r="NM30" s="17"/>
      <c r="NN30" s="17"/>
      <c r="NO30" s="17"/>
      <c r="NP30" s="17"/>
      <c r="NQ30" s="17"/>
      <c r="NR30" s="17"/>
      <c r="NS30" s="17"/>
      <c r="NT30" s="17"/>
      <c r="NU30" s="17"/>
      <c r="NV30" s="17"/>
      <c r="NW30" s="17"/>
      <c r="NX30" s="7">
        <f t="shared" si="51"/>
        <v>9</v>
      </c>
      <c r="NY30" s="7" t="str">
        <f t="shared" si="52"/>
        <v>-</v>
      </c>
      <c r="NZ30" s="7" t="str">
        <f t="shared" si="53"/>
        <v>-</v>
      </c>
      <c r="OA30" s="7" t="str">
        <f t="shared" si="54"/>
        <v>-</v>
      </c>
      <c r="OB30" s="5">
        <v>27</v>
      </c>
      <c r="OC30" s="17"/>
      <c r="OD30" s="17"/>
      <c r="OE30" s="17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7" t="str">
        <f t="shared" si="55"/>
        <v>-</v>
      </c>
      <c r="PH30" s="7" t="str">
        <f t="shared" si="56"/>
        <v>-</v>
      </c>
      <c r="PI30" s="7" t="str">
        <f t="shared" si="57"/>
        <v>-</v>
      </c>
      <c r="PJ30" s="7" t="str">
        <f t="shared" si="58"/>
        <v>-</v>
      </c>
      <c r="PK30" s="8">
        <v>27</v>
      </c>
      <c r="PL30" s="9">
        <f t="shared" si="4"/>
        <v>12</v>
      </c>
      <c r="PM30" s="9">
        <f t="shared" si="5"/>
        <v>21</v>
      </c>
      <c r="PN30" s="9">
        <f t="shared" si="6"/>
        <v>20</v>
      </c>
      <c r="PO30" s="9">
        <f t="shared" si="7"/>
        <v>22</v>
      </c>
      <c r="PP30" s="9">
        <f t="shared" si="8"/>
        <v>20</v>
      </c>
      <c r="PQ30" s="9">
        <f t="shared" si="9"/>
        <v>16</v>
      </c>
      <c r="PR30" s="9">
        <f t="shared" si="10"/>
        <v>22</v>
      </c>
      <c r="PS30" s="9">
        <f t="shared" si="11"/>
        <v>18</v>
      </c>
      <c r="PT30" s="9">
        <f t="shared" si="12"/>
        <v>21</v>
      </c>
      <c r="PU30" s="9">
        <f t="shared" si="13"/>
        <v>19</v>
      </c>
      <c r="PV30" s="9">
        <f t="shared" si="59"/>
        <v>9</v>
      </c>
      <c r="PW30" s="9" t="str">
        <f t="shared" si="60"/>
        <v>-</v>
      </c>
      <c r="PX30" s="10">
        <f t="shared" si="14"/>
        <v>200</v>
      </c>
      <c r="PY30" s="10">
        <f t="shared" si="61"/>
        <v>200</v>
      </c>
      <c r="PZ30" s="11">
        <f t="shared" si="62"/>
        <v>100</v>
      </c>
    </row>
    <row r="31" spans="1:442" ht="21.75">
      <c r="A31" s="39" t="s">
        <v>151</v>
      </c>
      <c r="B31" s="5">
        <v>28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6">
        <v>1</v>
      </c>
      <c r="R31" s="6">
        <v>1</v>
      </c>
      <c r="S31" s="6">
        <v>1</v>
      </c>
      <c r="T31" s="6">
        <v>1</v>
      </c>
      <c r="U31" s="16"/>
      <c r="V31" s="16"/>
      <c r="W31" s="19">
        <v>1</v>
      </c>
      <c r="X31" s="6">
        <v>1</v>
      </c>
      <c r="Y31" s="6">
        <v>1</v>
      </c>
      <c r="Z31" s="6">
        <v>1</v>
      </c>
      <c r="AA31" s="6">
        <v>1</v>
      </c>
      <c r="AB31" s="16"/>
      <c r="AC31" s="16"/>
      <c r="AD31" s="19">
        <v>1</v>
      </c>
      <c r="AE31" s="55"/>
      <c r="AF31" s="6">
        <v>1</v>
      </c>
      <c r="AG31" s="6">
        <v>1</v>
      </c>
      <c r="AH31" s="7">
        <f t="shared" si="15"/>
        <v>12</v>
      </c>
      <c r="AI31" s="7" t="str">
        <f t="shared" si="16"/>
        <v>-</v>
      </c>
      <c r="AJ31" s="7" t="str">
        <f t="shared" si="17"/>
        <v>-</v>
      </c>
      <c r="AK31" s="7" t="str">
        <f t="shared" si="18"/>
        <v>-</v>
      </c>
      <c r="AL31" s="5">
        <v>28</v>
      </c>
      <c r="AM31" s="6">
        <v>1</v>
      </c>
      <c r="AN31" s="16"/>
      <c r="AO31" s="16"/>
      <c r="AP31" s="19">
        <v>1</v>
      </c>
      <c r="AQ31" s="6">
        <v>1</v>
      </c>
      <c r="AR31" s="6">
        <v>1</v>
      </c>
      <c r="AS31" s="6">
        <v>1</v>
      </c>
      <c r="AT31" s="6">
        <v>1</v>
      </c>
      <c r="AU31" s="16"/>
      <c r="AV31" s="16"/>
      <c r="AW31" s="19">
        <v>1</v>
      </c>
      <c r="AX31" s="6">
        <v>1</v>
      </c>
      <c r="AY31" s="6">
        <v>1</v>
      </c>
      <c r="AZ31" s="6">
        <v>1</v>
      </c>
      <c r="BA31" s="6">
        <v>1</v>
      </c>
      <c r="BB31" s="16"/>
      <c r="BC31" s="16"/>
      <c r="BD31" s="19">
        <v>1</v>
      </c>
      <c r="BE31" s="6">
        <v>1</v>
      </c>
      <c r="BF31" s="6">
        <v>1</v>
      </c>
      <c r="BG31" s="6">
        <v>1</v>
      </c>
      <c r="BH31" s="6">
        <v>1</v>
      </c>
      <c r="BI31" s="16"/>
      <c r="BJ31" s="16"/>
      <c r="BK31" s="19">
        <v>1</v>
      </c>
      <c r="BL31" s="6">
        <v>1</v>
      </c>
      <c r="BM31" s="6">
        <v>1</v>
      </c>
      <c r="BN31" s="6">
        <v>1</v>
      </c>
      <c r="BO31" s="6">
        <v>1</v>
      </c>
      <c r="BP31" s="16"/>
      <c r="BQ31" s="7">
        <f t="shared" si="19"/>
        <v>21</v>
      </c>
      <c r="BR31" s="7" t="str">
        <f t="shared" si="20"/>
        <v>-</v>
      </c>
      <c r="BS31" s="7" t="str">
        <f t="shared" si="21"/>
        <v>-</v>
      </c>
      <c r="BT31" s="7" t="str">
        <f t="shared" si="22"/>
        <v>-</v>
      </c>
      <c r="BU31" s="5">
        <v>28</v>
      </c>
      <c r="BV31" s="16"/>
      <c r="BW31" s="19">
        <v>1</v>
      </c>
      <c r="BX31" s="6">
        <v>1</v>
      </c>
      <c r="BY31" s="6">
        <v>1</v>
      </c>
      <c r="BZ31" s="6">
        <v>1</v>
      </c>
      <c r="CA31" s="6">
        <v>1</v>
      </c>
      <c r="CB31" s="16"/>
      <c r="CC31" s="16"/>
      <c r="CD31" s="19">
        <v>1</v>
      </c>
      <c r="CE31" s="19">
        <v>1</v>
      </c>
      <c r="CF31" s="6">
        <v>1</v>
      </c>
      <c r="CG31" s="6">
        <v>1</v>
      </c>
      <c r="CH31" s="6">
        <v>1</v>
      </c>
      <c r="CI31" s="16"/>
      <c r="CJ31" s="16"/>
      <c r="CK31" s="19">
        <v>1</v>
      </c>
      <c r="CL31" s="6">
        <v>1</v>
      </c>
      <c r="CM31" s="6">
        <v>1</v>
      </c>
      <c r="CN31" s="6">
        <v>1</v>
      </c>
      <c r="CO31" s="6">
        <v>1</v>
      </c>
      <c r="CP31" s="16"/>
      <c r="CQ31" s="16"/>
      <c r="CR31" s="19">
        <v>1</v>
      </c>
      <c r="CS31" s="6">
        <v>1</v>
      </c>
      <c r="CT31" s="6">
        <v>1</v>
      </c>
      <c r="CU31" s="6">
        <v>1</v>
      </c>
      <c r="CV31" s="55"/>
      <c r="CW31" s="16"/>
      <c r="CX31" s="16"/>
      <c r="CY31" s="55"/>
      <c r="CZ31" s="6">
        <v>1</v>
      </c>
      <c r="DA31" s="7">
        <f t="shared" si="23"/>
        <v>20</v>
      </c>
      <c r="DB31" s="7" t="str">
        <f t="shared" si="24"/>
        <v>-</v>
      </c>
      <c r="DC31" s="7" t="str">
        <f t="shared" si="25"/>
        <v>-</v>
      </c>
      <c r="DD31" s="7" t="str">
        <f t="shared" si="26"/>
        <v>-</v>
      </c>
      <c r="DE31" s="5">
        <v>28</v>
      </c>
      <c r="DF31" s="6">
        <v>1</v>
      </c>
      <c r="DG31" s="6">
        <v>1</v>
      </c>
      <c r="DH31" s="6">
        <v>1</v>
      </c>
      <c r="DI31" s="16"/>
      <c r="DJ31" s="16"/>
      <c r="DK31" s="19">
        <v>1</v>
      </c>
      <c r="DL31" s="6">
        <v>1</v>
      </c>
      <c r="DM31" s="6">
        <v>1</v>
      </c>
      <c r="DN31" s="6">
        <v>1</v>
      </c>
      <c r="DO31" s="6">
        <v>1</v>
      </c>
      <c r="DP31" s="16"/>
      <c r="DQ31" s="16"/>
      <c r="DR31" s="55"/>
      <c r="DS31" s="6">
        <v>1</v>
      </c>
      <c r="DT31" s="6">
        <v>1</v>
      </c>
      <c r="DU31" s="6">
        <v>1</v>
      </c>
      <c r="DV31" s="6">
        <v>1</v>
      </c>
      <c r="DW31" s="16"/>
      <c r="DX31" s="16"/>
      <c r="DY31" s="19">
        <v>1</v>
      </c>
      <c r="DZ31" s="6">
        <v>1</v>
      </c>
      <c r="EA31" s="6">
        <v>1</v>
      </c>
      <c r="EB31" s="6">
        <v>1</v>
      </c>
      <c r="EC31" s="6">
        <v>1</v>
      </c>
      <c r="ED31" s="16"/>
      <c r="EE31" s="16"/>
      <c r="EF31" s="19">
        <v>1</v>
      </c>
      <c r="EG31" s="6">
        <v>1</v>
      </c>
      <c r="EH31" s="6">
        <v>1</v>
      </c>
      <c r="EI31" s="6">
        <v>1</v>
      </c>
      <c r="EJ31" s="6">
        <v>1</v>
      </c>
      <c r="EK31" s="7">
        <f t="shared" si="27"/>
        <v>22</v>
      </c>
      <c r="EL31" s="7" t="str">
        <f t="shared" si="28"/>
        <v>-</v>
      </c>
      <c r="EM31" s="7" t="str">
        <f t="shared" si="29"/>
        <v>-</v>
      </c>
      <c r="EN31" s="7" t="str">
        <f t="shared" si="30"/>
        <v>-</v>
      </c>
      <c r="EO31" s="5">
        <v>28</v>
      </c>
      <c r="EP31" s="16"/>
      <c r="EQ31" s="16"/>
      <c r="ER31" s="6">
        <v>1</v>
      </c>
      <c r="ES31" s="6">
        <v>1</v>
      </c>
      <c r="ET31" s="6">
        <v>1</v>
      </c>
      <c r="EU31" s="6">
        <v>1</v>
      </c>
      <c r="EV31" s="6">
        <v>1</v>
      </c>
      <c r="EW31" s="16"/>
      <c r="EX31" s="16"/>
      <c r="EY31" s="6">
        <v>1</v>
      </c>
      <c r="EZ31" s="6">
        <v>1</v>
      </c>
      <c r="FA31" s="6">
        <v>1</v>
      </c>
      <c r="FB31" s="6">
        <v>1</v>
      </c>
      <c r="FC31" s="6">
        <v>1</v>
      </c>
      <c r="FD31" s="16"/>
      <c r="FE31" s="16"/>
      <c r="FF31" s="6">
        <v>1</v>
      </c>
      <c r="FG31" s="6">
        <v>1</v>
      </c>
      <c r="FH31" s="6">
        <v>1</v>
      </c>
      <c r="FI31" s="6">
        <v>1</v>
      </c>
      <c r="FJ31" s="6">
        <v>1</v>
      </c>
      <c r="FK31" s="16"/>
      <c r="FL31" s="16"/>
      <c r="FM31" s="19">
        <v>1</v>
      </c>
      <c r="FN31" s="6">
        <v>1</v>
      </c>
      <c r="FO31" s="6">
        <v>1</v>
      </c>
      <c r="FP31" s="6">
        <v>1</v>
      </c>
      <c r="FQ31" s="6">
        <v>1</v>
      </c>
      <c r="FR31" s="16"/>
      <c r="FS31" s="16"/>
      <c r="FT31" s="7">
        <f t="shared" si="31"/>
        <v>20</v>
      </c>
      <c r="FU31" s="7" t="str">
        <f t="shared" si="32"/>
        <v>-</v>
      </c>
      <c r="FV31" s="7" t="str">
        <f t="shared" si="33"/>
        <v>-</v>
      </c>
      <c r="FW31" s="7" t="str">
        <f t="shared" si="34"/>
        <v>-</v>
      </c>
      <c r="FX31" s="5">
        <v>28</v>
      </c>
      <c r="FY31" s="19">
        <v>1</v>
      </c>
      <c r="FZ31" s="6">
        <v>1</v>
      </c>
      <c r="GA31" s="6">
        <v>1</v>
      </c>
      <c r="GB31" s="6">
        <v>1</v>
      </c>
      <c r="GC31" s="6">
        <v>1</v>
      </c>
      <c r="GD31" s="16"/>
      <c r="GE31" s="16"/>
      <c r="GF31" s="19">
        <v>1</v>
      </c>
      <c r="GG31" s="6">
        <v>1</v>
      </c>
      <c r="GH31" s="6">
        <v>1</v>
      </c>
      <c r="GI31" s="6">
        <v>1</v>
      </c>
      <c r="GJ31" s="6">
        <v>1</v>
      </c>
      <c r="GK31" s="16"/>
      <c r="GL31" s="16"/>
      <c r="GM31" s="17"/>
      <c r="GN31" s="17"/>
      <c r="GO31" s="17"/>
      <c r="GP31" s="17"/>
      <c r="GQ31" s="17"/>
      <c r="GR31" s="16"/>
      <c r="GS31" s="16"/>
      <c r="GT31" s="17"/>
      <c r="GU31" s="17"/>
      <c r="GV31" s="19">
        <v>1</v>
      </c>
      <c r="GW31" s="19">
        <v>1</v>
      </c>
      <c r="GX31" s="19">
        <v>1</v>
      </c>
      <c r="GY31" s="16"/>
      <c r="GZ31" s="16"/>
      <c r="HA31" s="19">
        <v>1</v>
      </c>
      <c r="HB31" s="19">
        <v>1</v>
      </c>
      <c r="HC31" s="6">
        <v>1</v>
      </c>
      <c r="HD31" s="7">
        <f t="shared" si="35"/>
        <v>16</v>
      </c>
      <c r="HE31" s="7" t="str">
        <f t="shared" si="36"/>
        <v>-</v>
      </c>
      <c r="HF31" s="7" t="str">
        <f t="shared" si="37"/>
        <v>-</v>
      </c>
      <c r="HG31" s="7" t="str">
        <f t="shared" si="38"/>
        <v>-</v>
      </c>
      <c r="HH31" s="5">
        <v>28</v>
      </c>
      <c r="HI31" s="6">
        <v>1</v>
      </c>
      <c r="HJ31" s="6">
        <v>1</v>
      </c>
      <c r="HK31" s="16"/>
      <c r="HL31" s="16"/>
      <c r="HM31" s="19">
        <v>1</v>
      </c>
      <c r="HN31" s="6">
        <v>1</v>
      </c>
      <c r="HO31" s="6">
        <v>1</v>
      </c>
      <c r="HP31" s="6">
        <v>1</v>
      </c>
      <c r="HQ31" s="6">
        <v>1</v>
      </c>
      <c r="HR31" s="16"/>
      <c r="HS31" s="16"/>
      <c r="HT31" s="19">
        <v>1</v>
      </c>
      <c r="HU31" s="6">
        <v>1</v>
      </c>
      <c r="HV31" s="6">
        <v>1</v>
      </c>
      <c r="HW31" s="6">
        <v>1</v>
      </c>
      <c r="HX31" s="6">
        <v>1</v>
      </c>
      <c r="HY31" s="16"/>
      <c r="HZ31" s="16"/>
      <c r="IA31" s="19">
        <v>1</v>
      </c>
      <c r="IB31" s="6">
        <v>1</v>
      </c>
      <c r="IC31" s="6">
        <v>1</v>
      </c>
      <c r="ID31" s="6">
        <v>1</v>
      </c>
      <c r="IE31" s="6">
        <v>1</v>
      </c>
      <c r="IF31" s="16"/>
      <c r="IG31" s="16"/>
      <c r="IH31" s="19">
        <v>1</v>
      </c>
      <c r="II31" s="6">
        <v>1</v>
      </c>
      <c r="IJ31" s="6">
        <v>1</v>
      </c>
      <c r="IK31" s="6">
        <v>1</v>
      </c>
      <c r="IL31" s="6">
        <v>1</v>
      </c>
      <c r="IM31" s="7">
        <f t="shared" si="39"/>
        <v>22</v>
      </c>
      <c r="IN31" s="7" t="str">
        <f t="shared" si="40"/>
        <v>-</v>
      </c>
      <c r="IO31" s="7" t="str">
        <f t="shared" si="41"/>
        <v>-</v>
      </c>
      <c r="IP31" s="7" t="str">
        <f t="shared" si="42"/>
        <v>-</v>
      </c>
      <c r="IQ31" s="5">
        <v>28</v>
      </c>
      <c r="IR31" s="16"/>
      <c r="IS31" s="16"/>
      <c r="IT31" s="19">
        <v>1</v>
      </c>
      <c r="IU31" s="6">
        <v>1</v>
      </c>
      <c r="IV31" s="55"/>
      <c r="IW31" s="6">
        <v>1</v>
      </c>
      <c r="IX31" s="6">
        <v>1</v>
      </c>
      <c r="IY31" s="16"/>
      <c r="IZ31" s="16"/>
      <c r="JA31" s="55"/>
      <c r="JB31" s="6">
        <v>1</v>
      </c>
      <c r="JC31" s="6">
        <v>1</v>
      </c>
      <c r="JD31" s="6">
        <v>1</v>
      </c>
      <c r="JE31" s="6">
        <v>1</v>
      </c>
      <c r="JF31" s="16"/>
      <c r="JG31" s="16"/>
      <c r="JH31" s="6">
        <v>1</v>
      </c>
      <c r="JI31" s="6">
        <v>1</v>
      </c>
      <c r="JJ31" s="6">
        <v>1</v>
      </c>
      <c r="JK31" s="6">
        <v>1</v>
      </c>
      <c r="JL31" s="6">
        <v>1</v>
      </c>
      <c r="JM31" s="16"/>
      <c r="JN31" s="16"/>
      <c r="JO31" s="6">
        <v>1</v>
      </c>
      <c r="JP31" s="6">
        <v>1</v>
      </c>
      <c r="JQ31" s="6">
        <v>1</v>
      </c>
      <c r="JR31" s="6">
        <v>1</v>
      </c>
      <c r="JS31" s="6">
        <v>1</v>
      </c>
      <c r="JT31" s="16"/>
      <c r="JU31" s="16"/>
      <c r="JV31" s="55"/>
      <c r="JW31" s="7">
        <f t="shared" si="43"/>
        <v>18</v>
      </c>
      <c r="JX31" s="7" t="str">
        <f t="shared" si="44"/>
        <v>-</v>
      </c>
      <c r="JY31" s="7" t="str">
        <f t="shared" si="45"/>
        <v>-</v>
      </c>
      <c r="JZ31" s="7" t="str">
        <f t="shared" si="46"/>
        <v>-</v>
      </c>
      <c r="KA31" s="5">
        <v>28</v>
      </c>
      <c r="KB31" s="55"/>
      <c r="KC31" s="6">
        <v>1</v>
      </c>
      <c r="KD31" s="6">
        <v>1</v>
      </c>
      <c r="KE31" s="6">
        <v>1</v>
      </c>
      <c r="KF31" s="16"/>
      <c r="KG31" s="16"/>
      <c r="KH31" s="6">
        <v>1</v>
      </c>
      <c r="KI31" s="6">
        <v>1</v>
      </c>
      <c r="KJ31" s="6">
        <v>1</v>
      </c>
      <c r="KK31" s="6">
        <v>1</v>
      </c>
      <c r="KL31" s="6">
        <v>1</v>
      </c>
      <c r="KM31" s="16"/>
      <c r="KN31" s="16"/>
      <c r="KO31" s="6">
        <v>1</v>
      </c>
      <c r="KP31" s="6">
        <v>1</v>
      </c>
      <c r="KQ31" s="55"/>
      <c r="KR31" s="6">
        <v>1</v>
      </c>
      <c r="KS31" s="6">
        <v>1</v>
      </c>
      <c r="KT31" s="16"/>
      <c r="KU31" s="16"/>
      <c r="KV31" s="6">
        <v>1</v>
      </c>
      <c r="KW31" s="6">
        <v>1</v>
      </c>
      <c r="KX31" s="6">
        <v>1</v>
      </c>
      <c r="KY31" s="6">
        <v>1</v>
      </c>
      <c r="KZ31" s="6">
        <v>1</v>
      </c>
      <c r="LA31" s="16"/>
      <c r="LB31" s="16"/>
      <c r="LC31" s="6">
        <v>1</v>
      </c>
      <c r="LD31" s="6">
        <v>1</v>
      </c>
      <c r="LE31" s="6">
        <v>1</v>
      </c>
      <c r="LF31" s="6">
        <v>1</v>
      </c>
      <c r="LG31" s="7">
        <f t="shared" si="47"/>
        <v>21</v>
      </c>
      <c r="LH31" s="7" t="str">
        <f t="shared" si="48"/>
        <v>-</v>
      </c>
      <c r="LI31" s="7" t="str">
        <f t="shared" si="49"/>
        <v>-</v>
      </c>
      <c r="LJ31" s="7" t="str">
        <f t="shared" si="50"/>
        <v>-</v>
      </c>
      <c r="LK31" s="5">
        <v>28</v>
      </c>
      <c r="LL31" s="6">
        <v>1</v>
      </c>
      <c r="LM31" s="16"/>
      <c r="LN31" s="16"/>
      <c r="LO31" s="6">
        <v>1</v>
      </c>
      <c r="LP31" s="6">
        <v>1</v>
      </c>
      <c r="LQ31" s="6">
        <v>1</v>
      </c>
      <c r="LR31" s="6">
        <v>1</v>
      </c>
      <c r="LS31" s="6">
        <v>1</v>
      </c>
      <c r="LT31" s="16"/>
      <c r="LU31" s="16"/>
      <c r="LV31" s="6">
        <v>1</v>
      </c>
      <c r="LW31" s="6">
        <v>1</v>
      </c>
      <c r="LX31" s="6">
        <v>1</v>
      </c>
      <c r="LY31" s="6">
        <v>1</v>
      </c>
      <c r="LZ31" s="6">
        <v>1</v>
      </c>
      <c r="MA31" s="16"/>
      <c r="MB31" s="16"/>
      <c r="MC31" s="6">
        <v>1</v>
      </c>
      <c r="MD31" s="55"/>
      <c r="ME31" s="6">
        <v>1</v>
      </c>
      <c r="MF31" s="6">
        <v>1</v>
      </c>
      <c r="MG31" s="6">
        <v>1</v>
      </c>
      <c r="MH31" s="16"/>
      <c r="MI31" s="16"/>
      <c r="MJ31" s="6">
        <v>1</v>
      </c>
      <c r="MK31" s="6">
        <v>1</v>
      </c>
      <c r="ML31" s="6">
        <v>1</v>
      </c>
      <c r="MM31" s="6">
        <v>1</v>
      </c>
      <c r="MN31" s="7">
        <f t="shared" si="0"/>
        <v>19</v>
      </c>
      <c r="MO31" s="7" t="str">
        <f t="shared" si="1"/>
        <v>-</v>
      </c>
      <c r="MP31" s="7" t="str">
        <f t="shared" si="2"/>
        <v>-</v>
      </c>
      <c r="MQ31" s="7" t="str">
        <f t="shared" si="3"/>
        <v>-</v>
      </c>
      <c r="MR31" s="5">
        <v>28</v>
      </c>
      <c r="MS31" s="6">
        <v>1</v>
      </c>
      <c r="MT31" s="16"/>
      <c r="MU31" s="16"/>
      <c r="MV31" s="6">
        <v>1</v>
      </c>
      <c r="MW31" s="6">
        <v>1</v>
      </c>
      <c r="MX31" s="6">
        <v>1</v>
      </c>
      <c r="MY31" s="6">
        <v>1</v>
      </c>
      <c r="MZ31" s="6">
        <v>1</v>
      </c>
      <c r="NA31" s="16"/>
      <c r="NB31" s="16"/>
      <c r="NC31" s="6">
        <v>1</v>
      </c>
      <c r="ND31" s="6">
        <v>1</v>
      </c>
      <c r="NE31" s="6">
        <v>1</v>
      </c>
      <c r="NF31" s="17"/>
      <c r="NG31" s="17"/>
      <c r="NH31" s="17"/>
      <c r="NI31" s="17"/>
      <c r="NJ31" s="17"/>
      <c r="NK31" s="17"/>
      <c r="NL31" s="17"/>
      <c r="NM31" s="17"/>
      <c r="NN31" s="17"/>
      <c r="NO31" s="17"/>
      <c r="NP31" s="17"/>
      <c r="NQ31" s="17"/>
      <c r="NR31" s="17"/>
      <c r="NS31" s="17"/>
      <c r="NT31" s="17"/>
      <c r="NU31" s="17"/>
      <c r="NV31" s="17"/>
      <c r="NW31" s="17"/>
      <c r="NX31" s="7">
        <f t="shared" si="51"/>
        <v>9</v>
      </c>
      <c r="NY31" s="7" t="str">
        <f t="shared" si="52"/>
        <v>-</v>
      </c>
      <c r="NZ31" s="7" t="str">
        <f t="shared" si="53"/>
        <v>-</v>
      </c>
      <c r="OA31" s="7" t="str">
        <f t="shared" si="54"/>
        <v>-</v>
      </c>
      <c r="OB31" s="5">
        <v>28</v>
      </c>
      <c r="OC31" s="17"/>
      <c r="OD31" s="17"/>
      <c r="OE31" s="17"/>
      <c r="OF31" s="17"/>
      <c r="OG31" s="17"/>
      <c r="OH31" s="17"/>
      <c r="OI31" s="17"/>
      <c r="OJ31" s="17"/>
      <c r="OK31" s="17"/>
      <c r="OL31" s="17"/>
      <c r="OM31" s="17"/>
      <c r="ON31" s="17"/>
      <c r="OO31" s="17"/>
      <c r="OP31" s="17"/>
      <c r="OQ31" s="17"/>
      <c r="OR31" s="17"/>
      <c r="OS31" s="17"/>
      <c r="OT31" s="17"/>
      <c r="OU31" s="17"/>
      <c r="OV31" s="17"/>
      <c r="OW31" s="17"/>
      <c r="OX31" s="17"/>
      <c r="OY31" s="17"/>
      <c r="OZ31" s="17"/>
      <c r="PA31" s="17"/>
      <c r="PB31" s="17"/>
      <c r="PC31" s="17"/>
      <c r="PD31" s="17"/>
      <c r="PE31" s="17"/>
      <c r="PF31" s="17"/>
      <c r="PG31" s="7" t="str">
        <f t="shared" si="55"/>
        <v>-</v>
      </c>
      <c r="PH31" s="7" t="str">
        <f t="shared" si="56"/>
        <v>-</v>
      </c>
      <c r="PI31" s="7" t="str">
        <f t="shared" si="57"/>
        <v>-</v>
      </c>
      <c r="PJ31" s="7" t="str">
        <f t="shared" si="58"/>
        <v>-</v>
      </c>
      <c r="PK31" s="8">
        <v>28</v>
      </c>
      <c r="PL31" s="9">
        <f t="shared" si="4"/>
        <v>12</v>
      </c>
      <c r="PM31" s="9">
        <f t="shared" si="5"/>
        <v>21</v>
      </c>
      <c r="PN31" s="9">
        <f t="shared" si="6"/>
        <v>20</v>
      </c>
      <c r="PO31" s="9">
        <f t="shared" si="7"/>
        <v>22</v>
      </c>
      <c r="PP31" s="9">
        <f t="shared" si="8"/>
        <v>20</v>
      </c>
      <c r="PQ31" s="9">
        <f t="shared" si="9"/>
        <v>16</v>
      </c>
      <c r="PR31" s="9">
        <f t="shared" si="10"/>
        <v>22</v>
      </c>
      <c r="PS31" s="9">
        <f t="shared" si="11"/>
        <v>18</v>
      </c>
      <c r="PT31" s="9">
        <f t="shared" si="12"/>
        <v>21</v>
      </c>
      <c r="PU31" s="9">
        <f t="shared" si="13"/>
        <v>19</v>
      </c>
      <c r="PV31" s="9">
        <f t="shared" si="59"/>
        <v>9</v>
      </c>
      <c r="PW31" s="9" t="str">
        <f t="shared" si="60"/>
        <v>-</v>
      </c>
      <c r="PX31" s="10">
        <f t="shared" si="14"/>
        <v>200</v>
      </c>
      <c r="PY31" s="10">
        <f t="shared" si="61"/>
        <v>200</v>
      </c>
      <c r="PZ31" s="11">
        <f t="shared" si="62"/>
        <v>100</v>
      </c>
    </row>
    <row r="32" spans="1:442" ht="21.75">
      <c r="A32" s="38" t="s">
        <v>152</v>
      </c>
      <c r="B32" s="5">
        <v>29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6">
        <v>1</v>
      </c>
      <c r="R32" s="6">
        <v>1</v>
      </c>
      <c r="S32" s="6">
        <v>1</v>
      </c>
      <c r="T32" s="6">
        <v>1</v>
      </c>
      <c r="U32" s="16"/>
      <c r="V32" s="16"/>
      <c r="W32" s="19">
        <v>1</v>
      </c>
      <c r="X32" s="6">
        <v>1</v>
      </c>
      <c r="Y32" s="6">
        <v>1</v>
      </c>
      <c r="Z32" s="6">
        <v>1</v>
      </c>
      <c r="AA32" s="6">
        <v>1</v>
      </c>
      <c r="AB32" s="16"/>
      <c r="AC32" s="16"/>
      <c r="AD32" s="19">
        <v>1</v>
      </c>
      <c r="AE32" s="55"/>
      <c r="AF32" s="6">
        <v>1</v>
      </c>
      <c r="AG32" s="6">
        <v>1</v>
      </c>
      <c r="AH32" s="7">
        <f t="shared" si="15"/>
        <v>12</v>
      </c>
      <c r="AI32" s="7" t="str">
        <f t="shared" si="16"/>
        <v>-</v>
      </c>
      <c r="AJ32" s="7" t="str">
        <f t="shared" si="17"/>
        <v>-</v>
      </c>
      <c r="AK32" s="7" t="str">
        <f t="shared" si="18"/>
        <v>-</v>
      </c>
      <c r="AL32" s="5">
        <v>29</v>
      </c>
      <c r="AM32" s="6">
        <v>1</v>
      </c>
      <c r="AN32" s="16"/>
      <c r="AO32" s="16"/>
      <c r="AP32" s="19">
        <v>1</v>
      </c>
      <c r="AQ32" s="6">
        <v>1</v>
      </c>
      <c r="AR32" s="6">
        <v>1</v>
      </c>
      <c r="AS32" s="6">
        <v>1</v>
      </c>
      <c r="AT32" s="6">
        <v>1</v>
      </c>
      <c r="AU32" s="16"/>
      <c r="AV32" s="16"/>
      <c r="AW32" s="19">
        <v>1</v>
      </c>
      <c r="AX32" s="6">
        <v>1</v>
      </c>
      <c r="AY32" s="6">
        <v>1</v>
      </c>
      <c r="AZ32" s="6">
        <v>1</v>
      </c>
      <c r="BA32" s="6">
        <v>1</v>
      </c>
      <c r="BB32" s="16"/>
      <c r="BC32" s="16"/>
      <c r="BD32" s="19">
        <v>1</v>
      </c>
      <c r="BE32" s="6">
        <v>1</v>
      </c>
      <c r="BF32" s="6">
        <v>1</v>
      </c>
      <c r="BG32" s="6">
        <v>1</v>
      </c>
      <c r="BH32" s="6">
        <v>1</v>
      </c>
      <c r="BI32" s="16"/>
      <c r="BJ32" s="16"/>
      <c r="BK32" s="19">
        <v>1</v>
      </c>
      <c r="BL32" s="6">
        <v>1</v>
      </c>
      <c r="BM32" s="6">
        <v>1</v>
      </c>
      <c r="BN32" s="6">
        <v>1</v>
      </c>
      <c r="BO32" s="6">
        <v>1</v>
      </c>
      <c r="BP32" s="16"/>
      <c r="BQ32" s="7">
        <f t="shared" si="19"/>
        <v>21</v>
      </c>
      <c r="BR32" s="7" t="str">
        <f t="shared" si="20"/>
        <v>-</v>
      </c>
      <c r="BS32" s="7" t="str">
        <f t="shared" si="21"/>
        <v>-</v>
      </c>
      <c r="BT32" s="7" t="str">
        <f t="shared" si="22"/>
        <v>-</v>
      </c>
      <c r="BU32" s="5">
        <v>29</v>
      </c>
      <c r="BV32" s="16"/>
      <c r="BW32" s="19">
        <v>1</v>
      </c>
      <c r="BX32" s="6">
        <v>1</v>
      </c>
      <c r="BY32" s="6">
        <v>1</v>
      </c>
      <c r="BZ32" s="6">
        <v>1</v>
      </c>
      <c r="CA32" s="6">
        <v>1</v>
      </c>
      <c r="CB32" s="16"/>
      <c r="CC32" s="16"/>
      <c r="CD32" s="19">
        <v>1</v>
      </c>
      <c r="CE32" s="19">
        <v>1</v>
      </c>
      <c r="CF32" s="6">
        <v>1</v>
      </c>
      <c r="CG32" s="6">
        <v>1</v>
      </c>
      <c r="CH32" s="6">
        <v>1</v>
      </c>
      <c r="CI32" s="16"/>
      <c r="CJ32" s="16"/>
      <c r="CK32" s="19">
        <v>1</v>
      </c>
      <c r="CL32" s="6">
        <v>1</v>
      </c>
      <c r="CM32" s="6">
        <v>1</v>
      </c>
      <c r="CN32" s="6">
        <v>1</v>
      </c>
      <c r="CO32" s="6">
        <v>1</v>
      </c>
      <c r="CP32" s="16"/>
      <c r="CQ32" s="16"/>
      <c r="CR32" s="19">
        <v>1</v>
      </c>
      <c r="CS32" s="6">
        <v>1</v>
      </c>
      <c r="CT32" s="6">
        <v>1</v>
      </c>
      <c r="CU32" s="6">
        <v>1</v>
      </c>
      <c r="CV32" s="55"/>
      <c r="CW32" s="16"/>
      <c r="CX32" s="16"/>
      <c r="CY32" s="55"/>
      <c r="CZ32" s="6">
        <v>1</v>
      </c>
      <c r="DA32" s="7">
        <f t="shared" si="23"/>
        <v>20</v>
      </c>
      <c r="DB32" s="7" t="str">
        <f t="shared" si="24"/>
        <v>-</v>
      </c>
      <c r="DC32" s="7" t="str">
        <f t="shared" si="25"/>
        <v>-</v>
      </c>
      <c r="DD32" s="7" t="str">
        <f t="shared" si="26"/>
        <v>-</v>
      </c>
      <c r="DE32" s="5">
        <v>29</v>
      </c>
      <c r="DF32" s="6">
        <v>1</v>
      </c>
      <c r="DG32" s="6">
        <v>1</v>
      </c>
      <c r="DH32" s="6">
        <v>1</v>
      </c>
      <c r="DI32" s="16"/>
      <c r="DJ32" s="16"/>
      <c r="DK32" s="19">
        <v>1</v>
      </c>
      <c r="DL32" s="6">
        <v>1</v>
      </c>
      <c r="DM32" s="6">
        <v>1</v>
      </c>
      <c r="DN32" s="6">
        <v>1</v>
      </c>
      <c r="DO32" s="6">
        <v>1</v>
      </c>
      <c r="DP32" s="16"/>
      <c r="DQ32" s="16"/>
      <c r="DR32" s="55"/>
      <c r="DS32" s="6">
        <v>1</v>
      </c>
      <c r="DT32" s="6">
        <v>1</v>
      </c>
      <c r="DU32" s="6">
        <v>1</v>
      </c>
      <c r="DV32" s="6">
        <v>1</v>
      </c>
      <c r="DW32" s="16"/>
      <c r="DX32" s="16"/>
      <c r="DY32" s="19">
        <v>1</v>
      </c>
      <c r="DZ32" s="6">
        <v>1</v>
      </c>
      <c r="EA32" s="6">
        <v>1</v>
      </c>
      <c r="EB32" s="6">
        <v>1</v>
      </c>
      <c r="EC32" s="6">
        <v>1</v>
      </c>
      <c r="ED32" s="16"/>
      <c r="EE32" s="16"/>
      <c r="EF32" s="19">
        <v>1</v>
      </c>
      <c r="EG32" s="6">
        <v>1</v>
      </c>
      <c r="EH32" s="6">
        <v>1</v>
      </c>
      <c r="EI32" s="6">
        <v>1</v>
      </c>
      <c r="EJ32" s="6">
        <v>1</v>
      </c>
      <c r="EK32" s="7">
        <f t="shared" si="27"/>
        <v>22</v>
      </c>
      <c r="EL32" s="7" t="str">
        <f t="shared" si="28"/>
        <v>-</v>
      </c>
      <c r="EM32" s="7" t="str">
        <f t="shared" si="29"/>
        <v>-</v>
      </c>
      <c r="EN32" s="7" t="str">
        <f t="shared" si="30"/>
        <v>-</v>
      </c>
      <c r="EO32" s="5">
        <v>29</v>
      </c>
      <c r="EP32" s="16"/>
      <c r="EQ32" s="16"/>
      <c r="ER32" s="6">
        <v>1</v>
      </c>
      <c r="ES32" s="6">
        <v>1</v>
      </c>
      <c r="ET32" s="6">
        <v>1</v>
      </c>
      <c r="EU32" s="6">
        <v>1</v>
      </c>
      <c r="EV32" s="6">
        <v>1</v>
      </c>
      <c r="EW32" s="16"/>
      <c r="EX32" s="16"/>
      <c r="EY32" s="6">
        <v>1</v>
      </c>
      <c r="EZ32" s="6">
        <v>1</v>
      </c>
      <c r="FA32" s="6">
        <v>1</v>
      </c>
      <c r="FB32" s="6">
        <v>1</v>
      </c>
      <c r="FC32" s="6">
        <v>1</v>
      </c>
      <c r="FD32" s="16"/>
      <c r="FE32" s="16"/>
      <c r="FF32" s="6">
        <v>1</v>
      </c>
      <c r="FG32" s="6">
        <v>1</v>
      </c>
      <c r="FH32" s="6">
        <v>1</v>
      </c>
      <c r="FI32" s="6">
        <v>1</v>
      </c>
      <c r="FJ32" s="6">
        <v>1</v>
      </c>
      <c r="FK32" s="16"/>
      <c r="FL32" s="16"/>
      <c r="FM32" s="19">
        <v>1</v>
      </c>
      <c r="FN32" s="6">
        <v>1</v>
      </c>
      <c r="FO32" s="6">
        <v>1</v>
      </c>
      <c r="FP32" s="6">
        <v>1</v>
      </c>
      <c r="FQ32" s="6">
        <v>1</v>
      </c>
      <c r="FR32" s="16"/>
      <c r="FS32" s="16"/>
      <c r="FT32" s="7">
        <f t="shared" si="31"/>
        <v>20</v>
      </c>
      <c r="FU32" s="7" t="str">
        <f t="shared" si="32"/>
        <v>-</v>
      </c>
      <c r="FV32" s="7" t="str">
        <f t="shared" si="33"/>
        <v>-</v>
      </c>
      <c r="FW32" s="7" t="str">
        <f t="shared" si="34"/>
        <v>-</v>
      </c>
      <c r="FX32" s="5">
        <v>29</v>
      </c>
      <c r="FY32" s="19">
        <v>1</v>
      </c>
      <c r="FZ32" s="6">
        <v>1</v>
      </c>
      <c r="GA32" s="6">
        <v>1</v>
      </c>
      <c r="GB32" s="6">
        <v>1</v>
      </c>
      <c r="GC32" s="6">
        <v>1</v>
      </c>
      <c r="GD32" s="16"/>
      <c r="GE32" s="16"/>
      <c r="GF32" s="19">
        <v>1</v>
      </c>
      <c r="GG32" s="6">
        <v>1</v>
      </c>
      <c r="GH32" s="6">
        <v>1</v>
      </c>
      <c r="GI32" s="6">
        <v>1</v>
      </c>
      <c r="GJ32" s="6">
        <v>1</v>
      </c>
      <c r="GK32" s="16"/>
      <c r="GL32" s="16"/>
      <c r="GM32" s="17"/>
      <c r="GN32" s="17"/>
      <c r="GO32" s="17"/>
      <c r="GP32" s="17"/>
      <c r="GQ32" s="17"/>
      <c r="GR32" s="16"/>
      <c r="GS32" s="16"/>
      <c r="GT32" s="17"/>
      <c r="GU32" s="17"/>
      <c r="GV32" s="19">
        <v>1</v>
      </c>
      <c r="GW32" s="19">
        <v>1</v>
      </c>
      <c r="GX32" s="19">
        <v>1</v>
      </c>
      <c r="GY32" s="16"/>
      <c r="GZ32" s="16"/>
      <c r="HA32" s="19">
        <v>1</v>
      </c>
      <c r="HB32" s="19">
        <v>1</v>
      </c>
      <c r="HC32" s="6">
        <v>1</v>
      </c>
      <c r="HD32" s="7">
        <f t="shared" si="35"/>
        <v>16</v>
      </c>
      <c r="HE32" s="7" t="str">
        <f t="shared" si="36"/>
        <v>-</v>
      </c>
      <c r="HF32" s="7" t="str">
        <f t="shared" si="37"/>
        <v>-</v>
      </c>
      <c r="HG32" s="7" t="str">
        <f t="shared" si="38"/>
        <v>-</v>
      </c>
      <c r="HH32" s="5">
        <v>29</v>
      </c>
      <c r="HI32" s="6">
        <v>1</v>
      </c>
      <c r="HJ32" s="6">
        <v>1</v>
      </c>
      <c r="HK32" s="16"/>
      <c r="HL32" s="16"/>
      <c r="HM32" s="19">
        <v>1</v>
      </c>
      <c r="HN32" s="6">
        <v>1</v>
      </c>
      <c r="HO32" s="6">
        <v>1</v>
      </c>
      <c r="HP32" s="6">
        <v>1</v>
      </c>
      <c r="HQ32" s="6">
        <v>1</v>
      </c>
      <c r="HR32" s="16"/>
      <c r="HS32" s="16"/>
      <c r="HT32" s="19">
        <v>1</v>
      </c>
      <c r="HU32" s="6">
        <v>1</v>
      </c>
      <c r="HV32" s="6">
        <v>1</v>
      </c>
      <c r="HW32" s="6">
        <v>1</v>
      </c>
      <c r="HX32" s="6">
        <v>1</v>
      </c>
      <c r="HY32" s="16"/>
      <c r="HZ32" s="16"/>
      <c r="IA32" s="19">
        <v>1</v>
      </c>
      <c r="IB32" s="6">
        <v>1</v>
      </c>
      <c r="IC32" s="6">
        <v>1</v>
      </c>
      <c r="ID32" s="6">
        <v>1</v>
      </c>
      <c r="IE32" s="6">
        <v>1</v>
      </c>
      <c r="IF32" s="16"/>
      <c r="IG32" s="16"/>
      <c r="IH32" s="19">
        <v>1</v>
      </c>
      <c r="II32" s="6">
        <v>1</v>
      </c>
      <c r="IJ32" s="6">
        <v>1</v>
      </c>
      <c r="IK32" s="6">
        <v>1</v>
      </c>
      <c r="IL32" s="6">
        <v>1</v>
      </c>
      <c r="IM32" s="7">
        <f t="shared" si="39"/>
        <v>22</v>
      </c>
      <c r="IN32" s="7" t="str">
        <f t="shared" si="40"/>
        <v>-</v>
      </c>
      <c r="IO32" s="7" t="str">
        <f t="shared" si="41"/>
        <v>-</v>
      </c>
      <c r="IP32" s="7" t="str">
        <f t="shared" si="42"/>
        <v>-</v>
      </c>
      <c r="IQ32" s="5">
        <v>29</v>
      </c>
      <c r="IR32" s="16"/>
      <c r="IS32" s="16"/>
      <c r="IT32" s="19">
        <v>1</v>
      </c>
      <c r="IU32" s="6">
        <v>1</v>
      </c>
      <c r="IV32" s="55"/>
      <c r="IW32" s="6">
        <v>1</v>
      </c>
      <c r="IX32" s="6">
        <v>1</v>
      </c>
      <c r="IY32" s="16"/>
      <c r="IZ32" s="16"/>
      <c r="JA32" s="55"/>
      <c r="JB32" s="6">
        <v>1</v>
      </c>
      <c r="JC32" s="6">
        <v>1</v>
      </c>
      <c r="JD32" s="6">
        <v>1</v>
      </c>
      <c r="JE32" s="6">
        <v>1</v>
      </c>
      <c r="JF32" s="16"/>
      <c r="JG32" s="16"/>
      <c r="JH32" s="6">
        <v>1</v>
      </c>
      <c r="JI32" s="6">
        <v>1</v>
      </c>
      <c r="JJ32" s="6">
        <v>1</v>
      </c>
      <c r="JK32" s="6">
        <v>1</v>
      </c>
      <c r="JL32" s="6">
        <v>1</v>
      </c>
      <c r="JM32" s="16"/>
      <c r="JN32" s="16"/>
      <c r="JO32" s="6">
        <v>1</v>
      </c>
      <c r="JP32" s="6">
        <v>1</v>
      </c>
      <c r="JQ32" s="6">
        <v>1</v>
      </c>
      <c r="JR32" s="6">
        <v>1</v>
      </c>
      <c r="JS32" s="6">
        <v>1</v>
      </c>
      <c r="JT32" s="16"/>
      <c r="JU32" s="16"/>
      <c r="JV32" s="55"/>
      <c r="JW32" s="7">
        <f t="shared" si="43"/>
        <v>18</v>
      </c>
      <c r="JX32" s="7" t="str">
        <f t="shared" si="44"/>
        <v>-</v>
      </c>
      <c r="JY32" s="7" t="str">
        <f t="shared" si="45"/>
        <v>-</v>
      </c>
      <c r="JZ32" s="7" t="str">
        <f t="shared" si="46"/>
        <v>-</v>
      </c>
      <c r="KA32" s="5">
        <v>29</v>
      </c>
      <c r="KB32" s="55"/>
      <c r="KC32" s="6">
        <v>1</v>
      </c>
      <c r="KD32" s="6">
        <v>1</v>
      </c>
      <c r="KE32" s="6">
        <v>1</v>
      </c>
      <c r="KF32" s="16"/>
      <c r="KG32" s="16"/>
      <c r="KH32" s="6">
        <v>1</v>
      </c>
      <c r="KI32" s="6">
        <v>1</v>
      </c>
      <c r="KJ32" s="6">
        <v>1</v>
      </c>
      <c r="KK32" s="6">
        <v>1</v>
      </c>
      <c r="KL32" s="6">
        <v>1</v>
      </c>
      <c r="KM32" s="16"/>
      <c r="KN32" s="16"/>
      <c r="KO32" s="6">
        <v>1</v>
      </c>
      <c r="KP32" s="6">
        <v>1</v>
      </c>
      <c r="KQ32" s="55"/>
      <c r="KR32" s="6">
        <v>1</v>
      </c>
      <c r="KS32" s="6">
        <v>1</v>
      </c>
      <c r="KT32" s="16"/>
      <c r="KU32" s="16"/>
      <c r="KV32" s="6">
        <v>1</v>
      </c>
      <c r="KW32" s="6">
        <v>1</v>
      </c>
      <c r="KX32" s="6">
        <v>1</v>
      </c>
      <c r="KY32" s="6">
        <v>1</v>
      </c>
      <c r="KZ32" s="6">
        <v>1</v>
      </c>
      <c r="LA32" s="16"/>
      <c r="LB32" s="16"/>
      <c r="LC32" s="6">
        <v>1</v>
      </c>
      <c r="LD32" s="6">
        <v>1</v>
      </c>
      <c r="LE32" s="6">
        <v>1</v>
      </c>
      <c r="LF32" s="6">
        <v>1</v>
      </c>
      <c r="LG32" s="7">
        <f t="shared" si="47"/>
        <v>21</v>
      </c>
      <c r="LH32" s="7" t="str">
        <f t="shared" si="48"/>
        <v>-</v>
      </c>
      <c r="LI32" s="7" t="str">
        <f t="shared" si="49"/>
        <v>-</v>
      </c>
      <c r="LJ32" s="7" t="str">
        <f t="shared" si="50"/>
        <v>-</v>
      </c>
      <c r="LK32" s="5">
        <v>29</v>
      </c>
      <c r="LL32" s="6">
        <v>1</v>
      </c>
      <c r="LM32" s="16"/>
      <c r="LN32" s="16"/>
      <c r="LO32" s="6">
        <v>1</v>
      </c>
      <c r="LP32" s="6">
        <v>1</v>
      </c>
      <c r="LQ32" s="6">
        <v>1</v>
      </c>
      <c r="LR32" s="6">
        <v>1</v>
      </c>
      <c r="LS32" s="6">
        <v>1</v>
      </c>
      <c r="LT32" s="16"/>
      <c r="LU32" s="16"/>
      <c r="LV32" s="6">
        <v>1</v>
      </c>
      <c r="LW32" s="6">
        <v>1</v>
      </c>
      <c r="LX32" s="6">
        <v>1</v>
      </c>
      <c r="LY32" s="6">
        <v>1</v>
      </c>
      <c r="LZ32" s="6">
        <v>1</v>
      </c>
      <c r="MA32" s="16"/>
      <c r="MB32" s="16"/>
      <c r="MC32" s="6">
        <v>1</v>
      </c>
      <c r="MD32" s="55"/>
      <c r="ME32" s="6">
        <v>1</v>
      </c>
      <c r="MF32" s="6">
        <v>1</v>
      </c>
      <c r="MG32" s="6">
        <v>1</v>
      </c>
      <c r="MH32" s="16"/>
      <c r="MI32" s="16"/>
      <c r="MJ32" s="6">
        <v>1</v>
      </c>
      <c r="MK32" s="6">
        <v>1</v>
      </c>
      <c r="ML32" s="6">
        <v>1</v>
      </c>
      <c r="MM32" s="6">
        <v>1</v>
      </c>
      <c r="MN32" s="7">
        <f t="shared" si="0"/>
        <v>19</v>
      </c>
      <c r="MO32" s="7" t="str">
        <f t="shared" si="1"/>
        <v>-</v>
      </c>
      <c r="MP32" s="7" t="str">
        <f t="shared" si="2"/>
        <v>-</v>
      </c>
      <c r="MQ32" s="7" t="str">
        <f t="shared" si="3"/>
        <v>-</v>
      </c>
      <c r="MR32" s="5">
        <v>29</v>
      </c>
      <c r="MS32" s="6">
        <v>1</v>
      </c>
      <c r="MT32" s="16"/>
      <c r="MU32" s="16"/>
      <c r="MV32" s="6">
        <v>1</v>
      </c>
      <c r="MW32" s="6">
        <v>1</v>
      </c>
      <c r="MX32" s="6">
        <v>1</v>
      </c>
      <c r="MY32" s="6">
        <v>1</v>
      </c>
      <c r="MZ32" s="6">
        <v>1</v>
      </c>
      <c r="NA32" s="16"/>
      <c r="NB32" s="16"/>
      <c r="NC32" s="6">
        <v>1</v>
      </c>
      <c r="ND32" s="6">
        <v>1</v>
      </c>
      <c r="NE32" s="6">
        <v>1</v>
      </c>
      <c r="NF32" s="17"/>
      <c r="NG32" s="17"/>
      <c r="NH32" s="17"/>
      <c r="NI32" s="17"/>
      <c r="NJ32" s="17"/>
      <c r="NK32" s="17"/>
      <c r="NL32" s="17"/>
      <c r="NM32" s="17"/>
      <c r="NN32" s="17"/>
      <c r="NO32" s="17"/>
      <c r="NP32" s="17"/>
      <c r="NQ32" s="17"/>
      <c r="NR32" s="17"/>
      <c r="NS32" s="17"/>
      <c r="NT32" s="17"/>
      <c r="NU32" s="17"/>
      <c r="NV32" s="17"/>
      <c r="NW32" s="17"/>
      <c r="NX32" s="7">
        <f t="shared" si="51"/>
        <v>9</v>
      </c>
      <c r="NY32" s="7" t="str">
        <f t="shared" si="52"/>
        <v>-</v>
      </c>
      <c r="NZ32" s="7" t="str">
        <f t="shared" si="53"/>
        <v>-</v>
      </c>
      <c r="OA32" s="7" t="str">
        <f t="shared" si="54"/>
        <v>-</v>
      </c>
      <c r="OB32" s="5">
        <v>29</v>
      </c>
      <c r="OC32" s="17"/>
      <c r="OD32" s="17"/>
      <c r="OE32" s="17"/>
      <c r="OF32" s="17"/>
      <c r="OG32" s="17"/>
      <c r="OH32" s="17"/>
      <c r="OI32" s="17"/>
      <c r="OJ32" s="17"/>
      <c r="OK32" s="17"/>
      <c r="OL32" s="17"/>
      <c r="OM32" s="17"/>
      <c r="ON32" s="17"/>
      <c r="OO32" s="17"/>
      <c r="OP32" s="17"/>
      <c r="OQ32" s="17"/>
      <c r="OR32" s="17"/>
      <c r="OS32" s="17"/>
      <c r="OT32" s="17"/>
      <c r="OU32" s="17"/>
      <c r="OV32" s="17"/>
      <c r="OW32" s="17"/>
      <c r="OX32" s="17"/>
      <c r="OY32" s="17"/>
      <c r="OZ32" s="17"/>
      <c r="PA32" s="17"/>
      <c r="PB32" s="17"/>
      <c r="PC32" s="17"/>
      <c r="PD32" s="17"/>
      <c r="PE32" s="17"/>
      <c r="PF32" s="17"/>
      <c r="PG32" s="7" t="str">
        <f t="shared" si="55"/>
        <v>-</v>
      </c>
      <c r="PH32" s="7" t="str">
        <f t="shared" si="56"/>
        <v>-</v>
      </c>
      <c r="PI32" s="7" t="str">
        <f t="shared" si="57"/>
        <v>-</v>
      </c>
      <c r="PJ32" s="7" t="str">
        <f t="shared" si="58"/>
        <v>-</v>
      </c>
      <c r="PK32" s="8">
        <v>29</v>
      </c>
      <c r="PL32" s="9">
        <f t="shared" si="4"/>
        <v>12</v>
      </c>
      <c r="PM32" s="9">
        <f t="shared" si="5"/>
        <v>21</v>
      </c>
      <c r="PN32" s="9">
        <f t="shared" si="6"/>
        <v>20</v>
      </c>
      <c r="PO32" s="9">
        <f t="shared" si="7"/>
        <v>22</v>
      </c>
      <c r="PP32" s="9">
        <f t="shared" si="8"/>
        <v>20</v>
      </c>
      <c r="PQ32" s="9">
        <f t="shared" si="9"/>
        <v>16</v>
      </c>
      <c r="PR32" s="9">
        <f t="shared" si="10"/>
        <v>22</v>
      </c>
      <c r="PS32" s="9">
        <f t="shared" si="11"/>
        <v>18</v>
      </c>
      <c r="PT32" s="9">
        <f t="shared" si="12"/>
        <v>21</v>
      </c>
      <c r="PU32" s="9">
        <f t="shared" si="13"/>
        <v>19</v>
      </c>
      <c r="PV32" s="9">
        <f t="shared" si="59"/>
        <v>9</v>
      </c>
      <c r="PW32" s="9" t="str">
        <f t="shared" si="60"/>
        <v>-</v>
      </c>
      <c r="PX32" s="10">
        <f t="shared" si="14"/>
        <v>200</v>
      </c>
      <c r="PY32" s="10">
        <f t="shared" si="61"/>
        <v>200</v>
      </c>
      <c r="PZ32" s="11">
        <f t="shared" si="62"/>
        <v>100</v>
      </c>
    </row>
    <row r="33" spans="1:442" ht="21.75">
      <c r="A33" s="39" t="s">
        <v>153</v>
      </c>
      <c r="B33" s="5">
        <v>30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6">
        <v>1</v>
      </c>
      <c r="R33" s="6">
        <v>1</v>
      </c>
      <c r="S33" s="6">
        <v>1</v>
      </c>
      <c r="T33" s="6">
        <v>1</v>
      </c>
      <c r="U33" s="16"/>
      <c r="V33" s="16"/>
      <c r="W33" s="19">
        <v>1</v>
      </c>
      <c r="X33" s="6">
        <v>1</v>
      </c>
      <c r="Y33" s="6">
        <v>1</v>
      </c>
      <c r="Z33" s="6">
        <v>1</v>
      </c>
      <c r="AA33" s="6">
        <v>1</v>
      </c>
      <c r="AB33" s="16"/>
      <c r="AC33" s="16"/>
      <c r="AD33" s="19">
        <v>1</v>
      </c>
      <c r="AE33" s="55"/>
      <c r="AF33" s="6">
        <v>1</v>
      </c>
      <c r="AG33" s="6">
        <v>1</v>
      </c>
      <c r="AH33" s="7">
        <f t="shared" si="15"/>
        <v>12</v>
      </c>
      <c r="AI33" s="7" t="str">
        <f t="shared" si="16"/>
        <v>-</v>
      </c>
      <c r="AJ33" s="7" t="str">
        <f t="shared" si="17"/>
        <v>-</v>
      </c>
      <c r="AK33" s="7" t="str">
        <f t="shared" si="18"/>
        <v>-</v>
      </c>
      <c r="AL33" s="5">
        <v>30</v>
      </c>
      <c r="AM33" s="6">
        <v>1</v>
      </c>
      <c r="AN33" s="16"/>
      <c r="AO33" s="16"/>
      <c r="AP33" s="19">
        <v>1</v>
      </c>
      <c r="AQ33" s="6">
        <v>1</v>
      </c>
      <c r="AR33" s="6">
        <v>1</v>
      </c>
      <c r="AS33" s="6">
        <v>1</v>
      </c>
      <c r="AT33" s="6">
        <v>1</v>
      </c>
      <c r="AU33" s="16"/>
      <c r="AV33" s="16"/>
      <c r="AW33" s="19">
        <v>1</v>
      </c>
      <c r="AX33" s="6">
        <v>1</v>
      </c>
      <c r="AY33" s="6">
        <v>1</v>
      </c>
      <c r="AZ33" s="6">
        <v>1</v>
      </c>
      <c r="BA33" s="6">
        <v>1</v>
      </c>
      <c r="BB33" s="16"/>
      <c r="BC33" s="16"/>
      <c r="BD33" s="19">
        <v>1</v>
      </c>
      <c r="BE33" s="6">
        <v>1</v>
      </c>
      <c r="BF33" s="6">
        <v>1</v>
      </c>
      <c r="BG33" s="6">
        <v>1</v>
      </c>
      <c r="BH33" s="6">
        <v>1</v>
      </c>
      <c r="BI33" s="16"/>
      <c r="BJ33" s="16"/>
      <c r="BK33" s="19">
        <v>1</v>
      </c>
      <c r="BL33" s="6">
        <v>1</v>
      </c>
      <c r="BM33" s="6">
        <v>1</v>
      </c>
      <c r="BN33" s="6">
        <v>1</v>
      </c>
      <c r="BO33" s="6">
        <v>1</v>
      </c>
      <c r="BP33" s="16"/>
      <c r="BQ33" s="7">
        <f t="shared" si="19"/>
        <v>21</v>
      </c>
      <c r="BR33" s="7" t="str">
        <f t="shared" si="20"/>
        <v>-</v>
      </c>
      <c r="BS33" s="7" t="str">
        <f t="shared" si="21"/>
        <v>-</v>
      </c>
      <c r="BT33" s="7" t="str">
        <f t="shared" si="22"/>
        <v>-</v>
      </c>
      <c r="BU33" s="5">
        <v>30</v>
      </c>
      <c r="BV33" s="16"/>
      <c r="BW33" s="19">
        <v>1</v>
      </c>
      <c r="BX33" s="6">
        <v>1</v>
      </c>
      <c r="BY33" s="6">
        <v>1</v>
      </c>
      <c r="BZ33" s="6">
        <v>1</v>
      </c>
      <c r="CA33" s="6">
        <v>1</v>
      </c>
      <c r="CB33" s="16"/>
      <c r="CC33" s="16"/>
      <c r="CD33" s="19">
        <v>1</v>
      </c>
      <c r="CE33" s="19">
        <v>1</v>
      </c>
      <c r="CF33" s="6">
        <v>1</v>
      </c>
      <c r="CG33" s="6">
        <v>1</v>
      </c>
      <c r="CH33" s="6">
        <v>1</v>
      </c>
      <c r="CI33" s="16"/>
      <c r="CJ33" s="16"/>
      <c r="CK33" s="19">
        <v>1</v>
      </c>
      <c r="CL33" s="6">
        <v>1</v>
      </c>
      <c r="CM33" s="6">
        <v>1</v>
      </c>
      <c r="CN33" s="6">
        <v>1</v>
      </c>
      <c r="CO33" s="6">
        <v>1</v>
      </c>
      <c r="CP33" s="16"/>
      <c r="CQ33" s="16"/>
      <c r="CR33" s="19">
        <v>1</v>
      </c>
      <c r="CS33" s="6">
        <v>1</v>
      </c>
      <c r="CT33" s="6">
        <v>1</v>
      </c>
      <c r="CU33" s="6">
        <v>1</v>
      </c>
      <c r="CV33" s="55"/>
      <c r="CW33" s="16"/>
      <c r="CX33" s="16"/>
      <c r="CY33" s="55"/>
      <c r="CZ33" s="6">
        <v>1</v>
      </c>
      <c r="DA33" s="7">
        <f t="shared" si="23"/>
        <v>20</v>
      </c>
      <c r="DB33" s="7" t="str">
        <f t="shared" si="24"/>
        <v>-</v>
      </c>
      <c r="DC33" s="7" t="str">
        <f t="shared" si="25"/>
        <v>-</v>
      </c>
      <c r="DD33" s="7" t="str">
        <f t="shared" si="26"/>
        <v>-</v>
      </c>
      <c r="DE33" s="5">
        <v>30</v>
      </c>
      <c r="DF33" s="6">
        <v>1</v>
      </c>
      <c r="DG33" s="6">
        <v>1</v>
      </c>
      <c r="DH33" s="6">
        <v>1</v>
      </c>
      <c r="DI33" s="16"/>
      <c r="DJ33" s="16"/>
      <c r="DK33" s="19">
        <v>1</v>
      </c>
      <c r="DL33" s="6">
        <v>1</v>
      </c>
      <c r="DM33" s="6">
        <v>1</v>
      </c>
      <c r="DN33" s="6">
        <v>1</v>
      </c>
      <c r="DO33" s="6">
        <v>1</v>
      </c>
      <c r="DP33" s="16"/>
      <c r="DQ33" s="16"/>
      <c r="DR33" s="55"/>
      <c r="DS33" s="6">
        <v>1</v>
      </c>
      <c r="DT33" s="6">
        <v>1</v>
      </c>
      <c r="DU33" s="6">
        <v>1</v>
      </c>
      <c r="DV33" s="6">
        <v>1</v>
      </c>
      <c r="DW33" s="16"/>
      <c r="DX33" s="16"/>
      <c r="DY33" s="19">
        <v>1</v>
      </c>
      <c r="DZ33" s="6">
        <v>1</v>
      </c>
      <c r="EA33" s="6">
        <v>1</v>
      </c>
      <c r="EB33" s="6">
        <v>1</v>
      </c>
      <c r="EC33" s="6">
        <v>1</v>
      </c>
      <c r="ED33" s="16"/>
      <c r="EE33" s="16"/>
      <c r="EF33" s="19">
        <v>1</v>
      </c>
      <c r="EG33" s="6">
        <v>1</v>
      </c>
      <c r="EH33" s="6">
        <v>1</v>
      </c>
      <c r="EI33" s="6">
        <v>1</v>
      </c>
      <c r="EJ33" s="6">
        <v>1</v>
      </c>
      <c r="EK33" s="7">
        <f t="shared" si="27"/>
        <v>22</v>
      </c>
      <c r="EL33" s="7" t="str">
        <f t="shared" si="28"/>
        <v>-</v>
      </c>
      <c r="EM33" s="7" t="str">
        <f t="shared" si="29"/>
        <v>-</v>
      </c>
      <c r="EN33" s="7" t="str">
        <f t="shared" si="30"/>
        <v>-</v>
      </c>
      <c r="EO33" s="5">
        <v>30</v>
      </c>
      <c r="EP33" s="16"/>
      <c r="EQ33" s="16"/>
      <c r="ER33" s="6">
        <v>1</v>
      </c>
      <c r="ES33" s="6">
        <v>1</v>
      </c>
      <c r="ET33" s="6">
        <v>1</v>
      </c>
      <c r="EU33" s="6">
        <v>1</v>
      </c>
      <c r="EV33" s="6">
        <v>1</v>
      </c>
      <c r="EW33" s="16"/>
      <c r="EX33" s="16"/>
      <c r="EY33" s="6">
        <v>1</v>
      </c>
      <c r="EZ33" s="6">
        <v>1</v>
      </c>
      <c r="FA33" s="6">
        <v>1</v>
      </c>
      <c r="FB33" s="6">
        <v>1</v>
      </c>
      <c r="FC33" s="6">
        <v>1</v>
      </c>
      <c r="FD33" s="16"/>
      <c r="FE33" s="16"/>
      <c r="FF33" s="6">
        <v>1</v>
      </c>
      <c r="FG33" s="6">
        <v>1</v>
      </c>
      <c r="FH33" s="6">
        <v>1</v>
      </c>
      <c r="FI33" s="6">
        <v>1</v>
      </c>
      <c r="FJ33" s="6">
        <v>1</v>
      </c>
      <c r="FK33" s="16"/>
      <c r="FL33" s="16"/>
      <c r="FM33" s="19">
        <v>1</v>
      </c>
      <c r="FN33" s="6">
        <v>1</v>
      </c>
      <c r="FO33" s="6">
        <v>1</v>
      </c>
      <c r="FP33" s="6">
        <v>1</v>
      </c>
      <c r="FQ33" s="6">
        <v>1</v>
      </c>
      <c r="FR33" s="16"/>
      <c r="FS33" s="16"/>
      <c r="FT33" s="7">
        <f t="shared" si="31"/>
        <v>20</v>
      </c>
      <c r="FU33" s="7" t="str">
        <f t="shared" si="32"/>
        <v>-</v>
      </c>
      <c r="FV33" s="7" t="str">
        <f t="shared" si="33"/>
        <v>-</v>
      </c>
      <c r="FW33" s="7" t="str">
        <f t="shared" si="34"/>
        <v>-</v>
      </c>
      <c r="FX33" s="5">
        <v>30</v>
      </c>
      <c r="FY33" s="19">
        <v>1</v>
      </c>
      <c r="FZ33" s="6">
        <v>1</v>
      </c>
      <c r="GA33" s="6">
        <v>1</v>
      </c>
      <c r="GB33" s="6">
        <v>1</v>
      </c>
      <c r="GC33" s="6">
        <v>1</v>
      </c>
      <c r="GD33" s="16"/>
      <c r="GE33" s="16"/>
      <c r="GF33" s="19">
        <v>1</v>
      </c>
      <c r="GG33" s="6">
        <v>1</v>
      </c>
      <c r="GH33" s="6">
        <v>1</v>
      </c>
      <c r="GI33" s="6">
        <v>1</v>
      </c>
      <c r="GJ33" s="6">
        <v>1</v>
      </c>
      <c r="GK33" s="16"/>
      <c r="GL33" s="16"/>
      <c r="GM33" s="17"/>
      <c r="GN33" s="17"/>
      <c r="GO33" s="17"/>
      <c r="GP33" s="17"/>
      <c r="GQ33" s="17"/>
      <c r="GR33" s="16"/>
      <c r="GS33" s="16"/>
      <c r="GT33" s="17"/>
      <c r="GU33" s="17"/>
      <c r="GV33" s="19">
        <v>1</v>
      </c>
      <c r="GW33" s="19">
        <v>1</v>
      </c>
      <c r="GX33" s="19">
        <v>1</v>
      </c>
      <c r="GY33" s="16"/>
      <c r="GZ33" s="16"/>
      <c r="HA33" s="19">
        <v>1</v>
      </c>
      <c r="HB33" s="19">
        <v>1</v>
      </c>
      <c r="HC33" s="6">
        <v>1</v>
      </c>
      <c r="HD33" s="7">
        <f t="shared" si="35"/>
        <v>16</v>
      </c>
      <c r="HE33" s="7" t="str">
        <f t="shared" si="36"/>
        <v>-</v>
      </c>
      <c r="HF33" s="7" t="str">
        <f t="shared" si="37"/>
        <v>-</v>
      </c>
      <c r="HG33" s="7" t="str">
        <f t="shared" si="38"/>
        <v>-</v>
      </c>
      <c r="HH33" s="5">
        <v>30</v>
      </c>
      <c r="HI33" s="6">
        <v>1</v>
      </c>
      <c r="HJ33" s="6">
        <v>1</v>
      </c>
      <c r="HK33" s="16"/>
      <c r="HL33" s="16"/>
      <c r="HM33" s="19">
        <v>1</v>
      </c>
      <c r="HN33" s="6">
        <v>1</v>
      </c>
      <c r="HO33" s="6">
        <v>1</v>
      </c>
      <c r="HP33" s="6">
        <v>1</v>
      </c>
      <c r="HQ33" s="6">
        <v>1</v>
      </c>
      <c r="HR33" s="16"/>
      <c r="HS33" s="16"/>
      <c r="HT33" s="19">
        <v>1</v>
      </c>
      <c r="HU33" s="6">
        <v>1</v>
      </c>
      <c r="HV33" s="6">
        <v>1</v>
      </c>
      <c r="HW33" s="6">
        <v>1</v>
      </c>
      <c r="HX33" s="6">
        <v>1</v>
      </c>
      <c r="HY33" s="16"/>
      <c r="HZ33" s="16"/>
      <c r="IA33" s="19">
        <v>1</v>
      </c>
      <c r="IB33" s="6">
        <v>1</v>
      </c>
      <c r="IC33" s="6">
        <v>1</v>
      </c>
      <c r="ID33" s="6">
        <v>1</v>
      </c>
      <c r="IE33" s="6">
        <v>1</v>
      </c>
      <c r="IF33" s="16"/>
      <c r="IG33" s="16"/>
      <c r="IH33" s="19">
        <v>1</v>
      </c>
      <c r="II33" s="6">
        <v>1</v>
      </c>
      <c r="IJ33" s="6">
        <v>1</v>
      </c>
      <c r="IK33" s="6">
        <v>1</v>
      </c>
      <c r="IL33" s="6">
        <v>1</v>
      </c>
      <c r="IM33" s="7">
        <f t="shared" si="39"/>
        <v>22</v>
      </c>
      <c r="IN33" s="7" t="str">
        <f t="shared" si="40"/>
        <v>-</v>
      </c>
      <c r="IO33" s="7" t="str">
        <f t="shared" si="41"/>
        <v>-</v>
      </c>
      <c r="IP33" s="7" t="str">
        <f t="shared" si="42"/>
        <v>-</v>
      </c>
      <c r="IQ33" s="5">
        <v>30</v>
      </c>
      <c r="IR33" s="16"/>
      <c r="IS33" s="16"/>
      <c r="IT33" s="19">
        <v>1</v>
      </c>
      <c r="IU33" s="6">
        <v>1</v>
      </c>
      <c r="IV33" s="55"/>
      <c r="IW33" s="6">
        <v>1</v>
      </c>
      <c r="IX33" s="6">
        <v>1</v>
      </c>
      <c r="IY33" s="16"/>
      <c r="IZ33" s="16"/>
      <c r="JA33" s="55"/>
      <c r="JB33" s="6">
        <v>1</v>
      </c>
      <c r="JC33" s="6">
        <v>1</v>
      </c>
      <c r="JD33" s="6">
        <v>1</v>
      </c>
      <c r="JE33" s="6">
        <v>1</v>
      </c>
      <c r="JF33" s="16"/>
      <c r="JG33" s="16"/>
      <c r="JH33" s="6">
        <v>1</v>
      </c>
      <c r="JI33" s="6">
        <v>1</v>
      </c>
      <c r="JJ33" s="6">
        <v>1</v>
      </c>
      <c r="JK33" s="6">
        <v>1</v>
      </c>
      <c r="JL33" s="6">
        <v>1</v>
      </c>
      <c r="JM33" s="16"/>
      <c r="JN33" s="16"/>
      <c r="JO33" s="6">
        <v>1</v>
      </c>
      <c r="JP33" s="6">
        <v>1</v>
      </c>
      <c r="JQ33" s="6">
        <v>1</v>
      </c>
      <c r="JR33" s="6">
        <v>1</v>
      </c>
      <c r="JS33" s="6">
        <v>1</v>
      </c>
      <c r="JT33" s="16"/>
      <c r="JU33" s="16"/>
      <c r="JV33" s="55"/>
      <c r="JW33" s="7">
        <f t="shared" si="43"/>
        <v>18</v>
      </c>
      <c r="JX33" s="7" t="str">
        <f t="shared" si="44"/>
        <v>-</v>
      </c>
      <c r="JY33" s="7" t="str">
        <f t="shared" si="45"/>
        <v>-</v>
      </c>
      <c r="JZ33" s="7" t="str">
        <f t="shared" si="46"/>
        <v>-</v>
      </c>
      <c r="KA33" s="5">
        <v>30</v>
      </c>
      <c r="KB33" s="55"/>
      <c r="KC33" s="6">
        <v>1</v>
      </c>
      <c r="KD33" s="6">
        <v>1</v>
      </c>
      <c r="KE33" s="6">
        <v>1</v>
      </c>
      <c r="KF33" s="16"/>
      <c r="KG33" s="16"/>
      <c r="KH33" s="6">
        <v>1</v>
      </c>
      <c r="KI33" s="6">
        <v>1</v>
      </c>
      <c r="KJ33" s="6">
        <v>1</v>
      </c>
      <c r="KK33" s="6">
        <v>1</v>
      </c>
      <c r="KL33" s="6">
        <v>1</v>
      </c>
      <c r="KM33" s="16"/>
      <c r="KN33" s="16"/>
      <c r="KO33" s="6">
        <v>1</v>
      </c>
      <c r="KP33" s="6">
        <v>1</v>
      </c>
      <c r="KQ33" s="55"/>
      <c r="KR33" s="6">
        <v>1</v>
      </c>
      <c r="KS33" s="6">
        <v>1</v>
      </c>
      <c r="KT33" s="16"/>
      <c r="KU33" s="16"/>
      <c r="KV33" s="6">
        <v>1</v>
      </c>
      <c r="KW33" s="6">
        <v>1</v>
      </c>
      <c r="KX33" s="6">
        <v>1</v>
      </c>
      <c r="KY33" s="6">
        <v>1</v>
      </c>
      <c r="KZ33" s="6">
        <v>1</v>
      </c>
      <c r="LA33" s="16"/>
      <c r="LB33" s="16"/>
      <c r="LC33" s="6">
        <v>1</v>
      </c>
      <c r="LD33" s="6">
        <v>1</v>
      </c>
      <c r="LE33" s="6">
        <v>1</v>
      </c>
      <c r="LF33" s="6">
        <v>1</v>
      </c>
      <c r="LG33" s="7">
        <f t="shared" si="47"/>
        <v>21</v>
      </c>
      <c r="LH33" s="7" t="str">
        <f t="shared" si="48"/>
        <v>-</v>
      </c>
      <c r="LI33" s="7" t="str">
        <f t="shared" si="49"/>
        <v>-</v>
      </c>
      <c r="LJ33" s="7" t="str">
        <f t="shared" si="50"/>
        <v>-</v>
      </c>
      <c r="LK33" s="5">
        <v>30</v>
      </c>
      <c r="LL33" s="6">
        <v>1</v>
      </c>
      <c r="LM33" s="16"/>
      <c r="LN33" s="16"/>
      <c r="LO33" s="6">
        <v>1</v>
      </c>
      <c r="LP33" s="6">
        <v>1</v>
      </c>
      <c r="LQ33" s="6">
        <v>1</v>
      </c>
      <c r="LR33" s="6">
        <v>1</v>
      </c>
      <c r="LS33" s="6">
        <v>1</v>
      </c>
      <c r="LT33" s="16"/>
      <c r="LU33" s="16"/>
      <c r="LV33" s="6">
        <v>1</v>
      </c>
      <c r="LW33" s="6">
        <v>1</v>
      </c>
      <c r="LX33" s="6">
        <v>1</v>
      </c>
      <c r="LY33" s="6">
        <v>1</v>
      </c>
      <c r="LZ33" s="6">
        <v>1</v>
      </c>
      <c r="MA33" s="16"/>
      <c r="MB33" s="16"/>
      <c r="MC33" s="6">
        <v>1</v>
      </c>
      <c r="MD33" s="55"/>
      <c r="ME33" s="6">
        <v>1</v>
      </c>
      <c r="MF33" s="6">
        <v>1</v>
      </c>
      <c r="MG33" s="6">
        <v>1</v>
      </c>
      <c r="MH33" s="16"/>
      <c r="MI33" s="16"/>
      <c r="MJ33" s="6">
        <v>1</v>
      </c>
      <c r="MK33" s="6">
        <v>1</v>
      </c>
      <c r="ML33" s="6">
        <v>1</v>
      </c>
      <c r="MM33" s="6">
        <v>1</v>
      </c>
      <c r="MN33" s="7">
        <f t="shared" si="0"/>
        <v>19</v>
      </c>
      <c r="MO33" s="7" t="str">
        <f t="shared" si="1"/>
        <v>-</v>
      </c>
      <c r="MP33" s="7" t="str">
        <f t="shared" si="2"/>
        <v>-</v>
      </c>
      <c r="MQ33" s="7" t="str">
        <f t="shared" si="3"/>
        <v>-</v>
      </c>
      <c r="MR33" s="5">
        <v>30</v>
      </c>
      <c r="MS33" s="6">
        <v>1</v>
      </c>
      <c r="MT33" s="16"/>
      <c r="MU33" s="16"/>
      <c r="MV33" s="6">
        <v>1</v>
      </c>
      <c r="MW33" s="6">
        <v>1</v>
      </c>
      <c r="MX33" s="6">
        <v>1</v>
      </c>
      <c r="MY33" s="6">
        <v>1</v>
      </c>
      <c r="MZ33" s="6">
        <v>1</v>
      </c>
      <c r="NA33" s="16"/>
      <c r="NB33" s="16"/>
      <c r="NC33" s="6">
        <v>1</v>
      </c>
      <c r="ND33" s="6">
        <v>1</v>
      </c>
      <c r="NE33" s="6">
        <v>1</v>
      </c>
      <c r="NF33" s="17"/>
      <c r="NG33" s="17"/>
      <c r="NH33" s="17"/>
      <c r="NI33" s="17"/>
      <c r="NJ33" s="17"/>
      <c r="NK33" s="17"/>
      <c r="NL33" s="17"/>
      <c r="NM33" s="17"/>
      <c r="NN33" s="17"/>
      <c r="NO33" s="17"/>
      <c r="NP33" s="17"/>
      <c r="NQ33" s="17"/>
      <c r="NR33" s="17"/>
      <c r="NS33" s="17"/>
      <c r="NT33" s="17"/>
      <c r="NU33" s="17"/>
      <c r="NV33" s="17"/>
      <c r="NW33" s="17"/>
      <c r="NX33" s="7">
        <f t="shared" si="51"/>
        <v>9</v>
      </c>
      <c r="NY33" s="7" t="str">
        <f t="shared" si="52"/>
        <v>-</v>
      </c>
      <c r="NZ33" s="7" t="str">
        <f t="shared" si="53"/>
        <v>-</v>
      </c>
      <c r="OA33" s="7" t="str">
        <f t="shared" si="54"/>
        <v>-</v>
      </c>
      <c r="OB33" s="5">
        <v>30</v>
      </c>
      <c r="OC33" s="17"/>
      <c r="OD33" s="17"/>
      <c r="OE33" s="17"/>
      <c r="OF33" s="17"/>
      <c r="OG33" s="17"/>
      <c r="OH33" s="17"/>
      <c r="OI33" s="17"/>
      <c r="OJ33" s="17"/>
      <c r="OK33" s="17"/>
      <c r="OL33" s="17"/>
      <c r="OM33" s="17"/>
      <c r="ON33" s="17"/>
      <c r="OO33" s="17"/>
      <c r="OP33" s="17"/>
      <c r="OQ33" s="17"/>
      <c r="OR33" s="17"/>
      <c r="OS33" s="17"/>
      <c r="OT33" s="17"/>
      <c r="OU33" s="17"/>
      <c r="OV33" s="17"/>
      <c r="OW33" s="17"/>
      <c r="OX33" s="17"/>
      <c r="OY33" s="17"/>
      <c r="OZ33" s="17"/>
      <c r="PA33" s="17"/>
      <c r="PB33" s="17"/>
      <c r="PC33" s="17"/>
      <c r="PD33" s="17"/>
      <c r="PE33" s="17"/>
      <c r="PF33" s="17"/>
      <c r="PG33" s="7" t="str">
        <f t="shared" si="55"/>
        <v>-</v>
      </c>
      <c r="PH33" s="7" t="str">
        <f t="shared" si="56"/>
        <v>-</v>
      </c>
      <c r="PI33" s="7" t="str">
        <f t="shared" si="57"/>
        <v>-</v>
      </c>
      <c r="PJ33" s="7" t="str">
        <f t="shared" si="58"/>
        <v>-</v>
      </c>
      <c r="PK33" s="8">
        <v>30</v>
      </c>
      <c r="PL33" s="9">
        <f t="shared" si="4"/>
        <v>12</v>
      </c>
      <c r="PM33" s="9">
        <f t="shared" si="5"/>
        <v>21</v>
      </c>
      <c r="PN33" s="9">
        <f t="shared" si="6"/>
        <v>20</v>
      </c>
      <c r="PO33" s="9">
        <f t="shared" si="7"/>
        <v>22</v>
      </c>
      <c r="PP33" s="9">
        <f t="shared" si="8"/>
        <v>20</v>
      </c>
      <c r="PQ33" s="9">
        <f t="shared" si="9"/>
        <v>16</v>
      </c>
      <c r="PR33" s="9">
        <f t="shared" si="10"/>
        <v>22</v>
      </c>
      <c r="PS33" s="9">
        <f t="shared" si="11"/>
        <v>18</v>
      </c>
      <c r="PT33" s="9">
        <f t="shared" si="12"/>
        <v>21</v>
      </c>
      <c r="PU33" s="9">
        <f t="shared" si="13"/>
        <v>19</v>
      </c>
      <c r="PV33" s="9">
        <f t="shared" si="59"/>
        <v>9</v>
      </c>
      <c r="PW33" s="9" t="str">
        <f t="shared" si="60"/>
        <v>-</v>
      </c>
      <c r="PX33" s="10">
        <f t="shared" si="14"/>
        <v>200</v>
      </c>
      <c r="PY33" s="10">
        <f t="shared" si="61"/>
        <v>200</v>
      </c>
      <c r="PZ33" s="11">
        <f t="shared" si="62"/>
        <v>100</v>
      </c>
    </row>
    <row r="34" spans="1:442" ht="21.75">
      <c r="A34" s="38" t="s">
        <v>154</v>
      </c>
      <c r="B34" s="5">
        <v>31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6">
        <v>1</v>
      </c>
      <c r="R34" s="6">
        <v>1</v>
      </c>
      <c r="S34" s="6">
        <v>1</v>
      </c>
      <c r="T34" s="6">
        <v>1</v>
      </c>
      <c r="U34" s="16"/>
      <c r="V34" s="16"/>
      <c r="W34" s="19">
        <v>1</v>
      </c>
      <c r="X34" s="6">
        <v>1</v>
      </c>
      <c r="Y34" s="6">
        <v>1</v>
      </c>
      <c r="Z34" s="6">
        <v>1</v>
      </c>
      <c r="AA34" s="6">
        <v>1</v>
      </c>
      <c r="AB34" s="16"/>
      <c r="AC34" s="16"/>
      <c r="AD34" s="19">
        <v>1</v>
      </c>
      <c r="AE34" s="55"/>
      <c r="AF34" s="6">
        <v>1</v>
      </c>
      <c r="AG34" s="6">
        <v>1</v>
      </c>
      <c r="AH34" s="7">
        <f t="shared" si="15"/>
        <v>12</v>
      </c>
      <c r="AI34" s="7" t="str">
        <f t="shared" si="16"/>
        <v>-</v>
      </c>
      <c r="AJ34" s="7" t="str">
        <f t="shared" si="17"/>
        <v>-</v>
      </c>
      <c r="AK34" s="7" t="str">
        <f t="shared" si="18"/>
        <v>-</v>
      </c>
      <c r="AL34" s="5">
        <v>31</v>
      </c>
      <c r="AM34" s="6">
        <v>1</v>
      </c>
      <c r="AN34" s="16"/>
      <c r="AO34" s="16"/>
      <c r="AP34" s="19">
        <v>1</v>
      </c>
      <c r="AQ34" s="6">
        <v>1</v>
      </c>
      <c r="AR34" s="6">
        <v>1</v>
      </c>
      <c r="AS34" s="6">
        <v>1</v>
      </c>
      <c r="AT34" s="6">
        <v>1</v>
      </c>
      <c r="AU34" s="16"/>
      <c r="AV34" s="16"/>
      <c r="AW34" s="19">
        <v>1</v>
      </c>
      <c r="AX34" s="6">
        <v>1</v>
      </c>
      <c r="AY34" s="6">
        <v>1</v>
      </c>
      <c r="AZ34" s="6">
        <v>1</v>
      </c>
      <c r="BA34" s="6">
        <v>1</v>
      </c>
      <c r="BB34" s="16"/>
      <c r="BC34" s="16"/>
      <c r="BD34" s="19">
        <v>1</v>
      </c>
      <c r="BE34" s="6">
        <v>1</v>
      </c>
      <c r="BF34" s="6">
        <v>1</v>
      </c>
      <c r="BG34" s="6">
        <v>1</v>
      </c>
      <c r="BH34" s="6">
        <v>1</v>
      </c>
      <c r="BI34" s="16"/>
      <c r="BJ34" s="16"/>
      <c r="BK34" s="19">
        <v>1</v>
      </c>
      <c r="BL34" s="6">
        <v>1</v>
      </c>
      <c r="BM34" s="6">
        <v>1</v>
      </c>
      <c r="BN34" s="6">
        <v>1</v>
      </c>
      <c r="BO34" s="6">
        <v>1</v>
      </c>
      <c r="BP34" s="16"/>
      <c r="BQ34" s="7">
        <f t="shared" si="19"/>
        <v>21</v>
      </c>
      <c r="BR34" s="7" t="str">
        <f t="shared" si="20"/>
        <v>-</v>
      </c>
      <c r="BS34" s="7" t="str">
        <f t="shared" si="21"/>
        <v>-</v>
      </c>
      <c r="BT34" s="7" t="str">
        <f t="shared" si="22"/>
        <v>-</v>
      </c>
      <c r="BU34" s="5">
        <v>31</v>
      </c>
      <c r="BV34" s="16"/>
      <c r="BW34" s="19">
        <v>1</v>
      </c>
      <c r="BX34" s="6">
        <v>1</v>
      </c>
      <c r="BY34" s="6">
        <v>1</v>
      </c>
      <c r="BZ34" s="6">
        <v>1</v>
      </c>
      <c r="CA34" s="6">
        <v>1</v>
      </c>
      <c r="CB34" s="16"/>
      <c r="CC34" s="16"/>
      <c r="CD34" s="19">
        <v>1</v>
      </c>
      <c r="CE34" s="19">
        <v>1</v>
      </c>
      <c r="CF34" s="6">
        <v>1</v>
      </c>
      <c r="CG34" s="6">
        <v>1</v>
      </c>
      <c r="CH34" s="6">
        <v>1</v>
      </c>
      <c r="CI34" s="16"/>
      <c r="CJ34" s="16"/>
      <c r="CK34" s="19">
        <v>1</v>
      </c>
      <c r="CL34" s="6">
        <v>1</v>
      </c>
      <c r="CM34" s="6">
        <v>1</v>
      </c>
      <c r="CN34" s="6">
        <v>1</v>
      </c>
      <c r="CO34" s="6">
        <v>1</v>
      </c>
      <c r="CP34" s="16"/>
      <c r="CQ34" s="16"/>
      <c r="CR34" s="19">
        <v>1</v>
      </c>
      <c r="CS34" s="6">
        <v>1</v>
      </c>
      <c r="CT34" s="6">
        <v>1</v>
      </c>
      <c r="CU34" s="6">
        <v>1</v>
      </c>
      <c r="CV34" s="55"/>
      <c r="CW34" s="16"/>
      <c r="CX34" s="16"/>
      <c r="CY34" s="55"/>
      <c r="CZ34" s="6">
        <v>1</v>
      </c>
      <c r="DA34" s="7">
        <f t="shared" si="23"/>
        <v>20</v>
      </c>
      <c r="DB34" s="7" t="str">
        <f t="shared" si="24"/>
        <v>-</v>
      </c>
      <c r="DC34" s="7" t="str">
        <f t="shared" si="25"/>
        <v>-</v>
      </c>
      <c r="DD34" s="7" t="str">
        <f t="shared" si="26"/>
        <v>-</v>
      </c>
      <c r="DE34" s="5">
        <v>31</v>
      </c>
      <c r="DF34" s="6">
        <v>1</v>
      </c>
      <c r="DG34" s="6">
        <v>1</v>
      </c>
      <c r="DH34" s="6">
        <v>1</v>
      </c>
      <c r="DI34" s="16"/>
      <c r="DJ34" s="16"/>
      <c r="DK34" s="19">
        <v>1</v>
      </c>
      <c r="DL34" s="6">
        <v>1</v>
      </c>
      <c r="DM34" s="6">
        <v>1</v>
      </c>
      <c r="DN34" s="6">
        <v>1</v>
      </c>
      <c r="DO34" s="6">
        <v>1</v>
      </c>
      <c r="DP34" s="16"/>
      <c r="DQ34" s="16"/>
      <c r="DR34" s="55"/>
      <c r="DS34" s="6">
        <v>1</v>
      </c>
      <c r="DT34" s="6">
        <v>1</v>
      </c>
      <c r="DU34" s="6">
        <v>1</v>
      </c>
      <c r="DV34" s="6">
        <v>1</v>
      </c>
      <c r="DW34" s="16"/>
      <c r="DX34" s="16"/>
      <c r="DY34" s="19">
        <v>1</v>
      </c>
      <c r="DZ34" s="6">
        <v>1</v>
      </c>
      <c r="EA34" s="6">
        <v>1</v>
      </c>
      <c r="EB34" s="6">
        <v>1</v>
      </c>
      <c r="EC34" s="6">
        <v>1</v>
      </c>
      <c r="ED34" s="16"/>
      <c r="EE34" s="16"/>
      <c r="EF34" s="19">
        <v>1</v>
      </c>
      <c r="EG34" s="6">
        <v>1</v>
      </c>
      <c r="EH34" s="6">
        <v>1</v>
      </c>
      <c r="EI34" s="6">
        <v>1</v>
      </c>
      <c r="EJ34" s="6">
        <v>1</v>
      </c>
      <c r="EK34" s="7">
        <f t="shared" si="27"/>
        <v>22</v>
      </c>
      <c r="EL34" s="7" t="str">
        <f t="shared" si="28"/>
        <v>-</v>
      </c>
      <c r="EM34" s="7" t="str">
        <f t="shared" si="29"/>
        <v>-</v>
      </c>
      <c r="EN34" s="7" t="str">
        <f t="shared" si="30"/>
        <v>-</v>
      </c>
      <c r="EO34" s="5">
        <v>31</v>
      </c>
      <c r="EP34" s="16"/>
      <c r="EQ34" s="16"/>
      <c r="ER34" s="6">
        <v>1</v>
      </c>
      <c r="ES34" s="6">
        <v>1</v>
      </c>
      <c r="ET34" s="6">
        <v>1</v>
      </c>
      <c r="EU34" s="6">
        <v>1</v>
      </c>
      <c r="EV34" s="6">
        <v>1</v>
      </c>
      <c r="EW34" s="16"/>
      <c r="EX34" s="16"/>
      <c r="EY34" s="6">
        <v>1</v>
      </c>
      <c r="EZ34" s="6">
        <v>1</v>
      </c>
      <c r="FA34" s="6">
        <v>1</v>
      </c>
      <c r="FB34" s="6">
        <v>1</v>
      </c>
      <c r="FC34" s="6">
        <v>1</v>
      </c>
      <c r="FD34" s="16"/>
      <c r="FE34" s="16"/>
      <c r="FF34" s="6">
        <v>1</v>
      </c>
      <c r="FG34" s="6">
        <v>1</v>
      </c>
      <c r="FH34" s="6">
        <v>1</v>
      </c>
      <c r="FI34" s="6">
        <v>1</v>
      </c>
      <c r="FJ34" s="6">
        <v>1</v>
      </c>
      <c r="FK34" s="16"/>
      <c r="FL34" s="16"/>
      <c r="FM34" s="19">
        <v>1</v>
      </c>
      <c r="FN34" s="6">
        <v>1</v>
      </c>
      <c r="FO34" s="6">
        <v>1</v>
      </c>
      <c r="FP34" s="6">
        <v>1</v>
      </c>
      <c r="FQ34" s="6">
        <v>1</v>
      </c>
      <c r="FR34" s="16"/>
      <c r="FS34" s="16"/>
      <c r="FT34" s="7">
        <f t="shared" si="31"/>
        <v>20</v>
      </c>
      <c r="FU34" s="7" t="str">
        <f t="shared" si="32"/>
        <v>-</v>
      </c>
      <c r="FV34" s="7" t="str">
        <f t="shared" si="33"/>
        <v>-</v>
      </c>
      <c r="FW34" s="7" t="str">
        <f t="shared" si="34"/>
        <v>-</v>
      </c>
      <c r="FX34" s="5">
        <v>31</v>
      </c>
      <c r="FY34" s="19">
        <v>1</v>
      </c>
      <c r="FZ34" s="6">
        <v>1</v>
      </c>
      <c r="GA34" s="6">
        <v>1</v>
      </c>
      <c r="GB34" s="6">
        <v>1</v>
      </c>
      <c r="GC34" s="6">
        <v>1</v>
      </c>
      <c r="GD34" s="16"/>
      <c r="GE34" s="16"/>
      <c r="GF34" s="19">
        <v>1</v>
      </c>
      <c r="GG34" s="6">
        <v>1</v>
      </c>
      <c r="GH34" s="6">
        <v>1</v>
      </c>
      <c r="GI34" s="6">
        <v>1</v>
      </c>
      <c r="GJ34" s="6">
        <v>1</v>
      </c>
      <c r="GK34" s="16"/>
      <c r="GL34" s="16"/>
      <c r="GM34" s="17"/>
      <c r="GN34" s="17"/>
      <c r="GO34" s="17"/>
      <c r="GP34" s="17"/>
      <c r="GQ34" s="17"/>
      <c r="GR34" s="16"/>
      <c r="GS34" s="16"/>
      <c r="GT34" s="17"/>
      <c r="GU34" s="17"/>
      <c r="GV34" s="19">
        <v>1</v>
      </c>
      <c r="GW34" s="19">
        <v>1</v>
      </c>
      <c r="GX34" s="19">
        <v>1</v>
      </c>
      <c r="GY34" s="16"/>
      <c r="GZ34" s="16"/>
      <c r="HA34" s="19">
        <v>1</v>
      </c>
      <c r="HB34" s="19">
        <v>1</v>
      </c>
      <c r="HC34" s="6">
        <v>1</v>
      </c>
      <c r="HD34" s="7">
        <f>IF(SUM(FY34:HC34)=0,"-",(SUM(FY34:HC34)))</f>
        <v>16</v>
      </c>
      <c r="HE34" s="7" t="str">
        <f>IF(COUNTIF(FY34:HC34,"ป")=0,"-",(COUNTIF(FY34:HC34,"ป")))</f>
        <v>-</v>
      </c>
      <c r="HF34" s="7" t="str">
        <f>IF(COUNTIF(FY34:HC34,"ล")=0,"-",(COUNTIF(FY34:HC34,"ล")))</f>
        <v>-</v>
      </c>
      <c r="HG34" s="7" t="str">
        <f>IF(COUNTIF(FY34:HC34,"ข")=0,"-",(COUNTIF(FY34:HC34,"ข")))</f>
        <v>-</v>
      </c>
      <c r="HH34" s="5">
        <v>31</v>
      </c>
      <c r="HI34" s="6">
        <v>1</v>
      </c>
      <c r="HJ34" s="6">
        <v>1</v>
      </c>
      <c r="HK34" s="16"/>
      <c r="HL34" s="16"/>
      <c r="HM34" s="19">
        <v>1</v>
      </c>
      <c r="HN34" s="6">
        <v>1</v>
      </c>
      <c r="HO34" s="6">
        <v>1</v>
      </c>
      <c r="HP34" s="6">
        <v>1</v>
      </c>
      <c r="HQ34" s="6">
        <v>1</v>
      </c>
      <c r="HR34" s="16"/>
      <c r="HS34" s="16"/>
      <c r="HT34" s="19">
        <v>1</v>
      </c>
      <c r="HU34" s="6">
        <v>1</v>
      </c>
      <c r="HV34" s="6">
        <v>1</v>
      </c>
      <c r="HW34" s="6">
        <v>1</v>
      </c>
      <c r="HX34" s="6">
        <v>1</v>
      </c>
      <c r="HY34" s="16"/>
      <c r="HZ34" s="16"/>
      <c r="IA34" s="19">
        <v>1</v>
      </c>
      <c r="IB34" s="6">
        <v>1</v>
      </c>
      <c r="IC34" s="6">
        <v>1</v>
      </c>
      <c r="ID34" s="6">
        <v>1</v>
      </c>
      <c r="IE34" s="6">
        <v>1</v>
      </c>
      <c r="IF34" s="16"/>
      <c r="IG34" s="16"/>
      <c r="IH34" s="19">
        <v>1</v>
      </c>
      <c r="II34" s="6">
        <v>1</v>
      </c>
      <c r="IJ34" s="6">
        <v>1</v>
      </c>
      <c r="IK34" s="6">
        <v>1</v>
      </c>
      <c r="IL34" s="6">
        <v>1</v>
      </c>
      <c r="IM34" s="7">
        <f t="shared" si="39"/>
        <v>22</v>
      </c>
      <c r="IN34" s="7" t="str">
        <f t="shared" si="40"/>
        <v>-</v>
      </c>
      <c r="IO34" s="7" t="str">
        <f t="shared" si="41"/>
        <v>-</v>
      </c>
      <c r="IP34" s="7" t="str">
        <f t="shared" si="42"/>
        <v>-</v>
      </c>
      <c r="IQ34" s="5">
        <v>31</v>
      </c>
      <c r="IR34" s="16"/>
      <c r="IS34" s="16"/>
      <c r="IT34" s="19">
        <v>1</v>
      </c>
      <c r="IU34" s="6">
        <v>1</v>
      </c>
      <c r="IV34" s="55"/>
      <c r="IW34" s="6">
        <v>1</v>
      </c>
      <c r="IX34" s="6">
        <v>1</v>
      </c>
      <c r="IY34" s="16"/>
      <c r="IZ34" s="16"/>
      <c r="JA34" s="55"/>
      <c r="JB34" s="6">
        <v>1</v>
      </c>
      <c r="JC34" s="6">
        <v>1</v>
      </c>
      <c r="JD34" s="6">
        <v>1</v>
      </c>
      <c r="JE34" s="6">
        <v>1</v>
      </c>
      <c r="JF34" s="16"/>
      <c r="JG34" s="16"/>
      <c r="JH34" s="6">
        <v>1</v>
      </c>
      <c r="JI34" s="6">
        <v>1</v>
      </c>
      <c r="JJ34" s="6">
        <v>1</v>
      </c>
      <c r="JK34" s="6">
        <v>1</v>
      </c>
      <c r="JL34" s="6">
        <v>1</v>
      </c>
      <c r="JM34" s="16"/>
      <c r="JN34" s="16"/>
      <c r="JO34" s="6">
        <v>1</v>
      </c>
      <c r="JP34" s="6">
        <v>1</v>
      </c>
      <c r="JQ34" s="6">
        <v>1</v>
      </c>
      <c r="JR34" s="6">
        <v>1</v>
      </c>
      <c r="JS34" s="6">
        <v>1</v>
      </c>
      <c r="JT34" s="16"/>
      <c r="JU34" s="16"/>
      <c r="JV34" s="55"/>
      <c r="JW34" s="7">
        <f t="shared" si="43"/>
        <v>18</v>
      </c>
      <c r="JX34" s="7" t="str">
        <f t="shared" si="44"/>
        <v>-</v>
      </c>
      <c r="JY34" s="7" t="str">
        <f t="shared" si="45"/>
        <v>-</v>
      </c>
      <c r="JZ34" s="7" t="str">
        <f t="shared" si="46"/>
        <v>-</v>
      </c>
      <c r="KA34" s="5">
        <v>31</v>
      </c>
      <c r="KB34" s="55"/>
      <c r="KC34" s="6">
        <v>1</v>
      </c>
      <c r="KD34" s="6">
        <v>1</v>
      </c>
      <c r="KE34" s="6">
        <v>1</v>
      </c>
      <c r="KF34" s="16"/>
      <c r="KG34" s="16"/>
      <c r="KH34" s="6">
        <v>1</v>
      </c>
      <c r="KI34" s="6">
        <v>1</v>
      </c>
      <c r="KJ34" s="6">
        <v>1</v>
      </c>
      <c r="KK34" s="6">
        <v>1</v>
      </c>
      <c r="KL34" s="6">
        <v>1</v>
      </c>
      <c r="KM34" s="16"/>
      <c r="KN34" s="16"/>
      <c r="KO34" s="6">
        <v>1</v>
      </c>
      <c r="KP34" s="6">
        <v>1</v>
      </c>
      <c r="KQ34" s="55"/>
      <c r="KR34" s="6">
        <v>1</v>
      </c>
      <c r="KS34" s="6">
        <v>1</v>
      </c>
      <c r="KT34" s="16"/>
      <c r="KU34" s="16"/>
      <c r="KV34" s="6">
        <v>1</v>
      </c>
      <c r="KW34" s="6">
        <v>1</v>
      </c>
      <c r="KX34" s="6">
        <v>1</v>
      </c>
      <c r="KY34" s="6">
        <v>1</v>
      </c>
      <c r="KZ34" s="6">
        <v>1</v>
      </c>
      <c r="LA34" s="16"/>
      <c r="LB34" s="16"/>
      <c r="LC34" s="6">
        <v>1</v>
      </c>
      <c r="LD34" s="6">
        <v>1</v>
      </c>
      <c r="LE34" s="6">
        <v>1</v>
      </c>
      <c r="LF34" s="6">
        <v>1</v>
      </c>
      <c r="LG34" s="7">
        <f t="shared" si="47"/>
        <v>21</v>
      </c>
      <c r="LH34" s="7" t="str">
        <f t="shared" si="48"/>
        <v>-</v>
      </c>
      <c r="LI34" s="7" t="str">
        <f t="shared" si="49"/>
        <v>-</v>
      </c>
      <c r="LJ34" s="7" t="str">
        <f t="shared" si="50"/>
        <v>-</v>
      </c>
      <c r="LK34" s="5">
        <v>31</v>
      </c>
      <c r="LL34" s="6">
        <v>1</v>
      </c>
      <c r="LM34" s="16"/>
      <c r="LN34" s="16"/>
      <c r="LO34" s="6">
        <v>1</v>
      </c>
      <c r="LP34" s="6">
        <v>1</v>
      </c>
      <c r="LQ34" s="6">
        <v>1</v>
      </c>
      <c r="LR34" s="6">
        <v>1</v>
      </c>
      <c r="LS34" s="6">
        <v>1</v>
      </c>
      <c r="LT34" s="16"/>
      <c r="LU34" s="16"/>
      <c r="LV34" s="6">
        <v>1</v>
      </c>
      <c r="LW34" s="6">
        <v>1</v>
      </c>
      <c r="LX34" s="6">
        <v>1</v>
      </c>
      <c r="LY34" s="6">
        <v>1</v>
      </c>
      <c r="LZ34" s="6">
        <v>1</v>
      </c>
      <c r="MA34" s="16"/>
      <c r="MB34" s="16"/>
      <c r="MC34" s="6">
        <v>1</v>
      </c>
      <c r="MD34" s="55"/>
      <c r="ME34" s="6">
        <v>1</v>
      </c>
      <c r="MF34" s="6">
        <v>1</v>
      </c>
      <c r="MG34" s="6">
        <v>1</v>
      </c>
      <c r="MH34" s="16"/>
      <c r="MI34" s="16"/>
      <c r="MJ34" s="6">
        <v>1</v>
      </c>
      <c r="MK34" s="6">
        <v>1</v>
      </c>
      <c r="ML34" s="6">
        <v>1</v>
      </c>
      <c r="MM34" s="6">
        <v>1</v>
      </c>
      <c r="MN34" s="7">
        <f t="shared" si="0"/>
        <v>19</v>
      </c>
      <c r="MO34" s="7" t="str">
        <f t="shared" si="1"/>
        <v>-</v>
      </c>
      <c r="MP34" s="7" t="str">
        <f t="shared" si="2"/>
        <v>-</v>
      </c>
      <c r="MQ34" s="7" t="str">
        <f t="shared" si="3"/>
        <v>-</v>
      </c>
      <c r="MR34" s="5">
        <v>31</v>
      </c>
      <c r="MS34" s="6">
        <v>1</v>
      </c>
      <c r="MT34" s="16"/>
      <c r="MU34" s="16"/>
      <c r="MV34" s="6">
        <v>1</v>
      </c>
      <c r="MW34" s="6">
        <v>1</v>
      </c>
      <c r="MX34" s="6">
        <v>1</v>
      </c>
      <c r="MY34" s="6">
        <v>1</v>
      </c>
      <c r="MZ34" s="6">
        <v>1</v>
      </c>
      <c r="NA34" s="16"/>
      <c r="NB34" s="16"/>
      <c r="NC34" s="6">
        <v>1</v>
      </c>
      <c r="ND34" s="6">
        <v>1</v>
      </c>
      <c r="NE34" s="6">
        <v>1</v>
      </c>
      <c r="NF34" s="17"/>
      <c r="NG34" s="17"/>
      <c r="NH34" s="17"/>
      <c r="NI34" s="17"/>
      <c r="NJ34" s="17"/>
      <c r="NK34" s="17"/>
      <c r="NL34" s="17"/>
      <c r="NM34" s="17"/>
      <c r="NN34" s="17"/>
      <c r="NO34" s="17"/>
      <c r="NP34" s="17"/>
      <c r="NQ34" s="17"/>
      <c r="NR34" s="17"/>
      <c r="NS34" s="17"/>
      <c r="NT34" s="17"/>
      <c r="NU34" s="17"/>
      <c r="NV34" s="17"/>
      <c r="NW34" s="17"/>
      <c r="NX34" s="7">
        <f t="shared" si="51"/>
        <v>9</v>
      </c>
      <c r="NY34" s="7" t="str">
        <f t="shared" si="52"/>
        <v>-</v>
      </c>
      <c r="NZ34" s="7" t="str">
        <f t="shared" si="53"/>
        <v>-</v>
      </c>
      <c r="OA34" s="7" t="str">
        <f t="shared" si="54"/>
        <v>-</v>
      </c>
      <c r="OB34" s="5">
        <v>31</v>
      </c>
      <c r="OC34" s="17"/>
      <c r="OD34" s="17"/>
      <c r="OE34" s="17"/>
      <c r="OF34" s="17"/>
      <c r="OG34" s="17"/>
      <c r="OH34" s="17"/>
      <c r="OI34" s="17"/>
      <c r="OJ34" s="17"/>
      <c r="OK34" s="17"/>
      <c r="OL34" s="17"/>
      <c r="OM34" s="17"/>
      <c r="ON34" s="17"/>
      <c r="OO34" s="17"/>
      <c r="OP34" s="17"/>
      <c r="OQ34" s="17"/>
      <c r="OR34" s="17"/>
      <c r="OS34" s="17"/>
      <c r="OT34" s="17"/>
      <c r="OU34" s="17"/>
      <c r="OV34" s="17"/>
      <c r="OW34" s="17"/>
      <c r="OX34" s="17"/>
      <c r="OY34" s="17"/>
      <c r="OZ34" s="17"/>
      <c r="PA34" s="17"/>
      <c r="PB34" s="17"/>
      <c r="PC34" s="17"/>
      <c r="PD34" s="17"/>
      <c r="PE34" s="17"/>
      <c r="PF34" s="17"/>
      <c r="PG34" s="7" t="str">
        <f t="shared" si="55"/>
        <v>-</v>
      </c>
      <c r="PH34" s="7" t="str">
        <f t="shared" si="56"/>
        <v>-</v>
      </c>
      <c r="PI34" s="7" t="str">
        <f t="shared" si="57"/>
        <v>-</v>
      </c>
      <c r="PJ34" s="7" t="str">
        <f t="shared" si="58"/>
        <v>-</v>
      </c>
      <c r="PK34" s="8">
        <v>31</v>
      </c>
      <c r="PL34" s="9">
        <f t="shared" si="4"/>
        <v>12</v>
      </c>
      <c r="PM34" s="9">
        <f t="shared" si="5"/>
        <v>21</v>
      </c>
      <c r="PN34" s="9">
        <f t="shared" si="6"/>
        <v>20</v>
      </c>
      <c r="PO34" s="9">
        <f t="shared" si="7"/>
        <v>22</v>
      </c>
      <c r="PP34" s="9">
        <f t="shared" si="8"/>
        <v>20</v>
      </c>
      <c r="PQ34" s="9">
        <f t="shared" si="9"/>
        <v>16</v>
      </c>
      <c r="PR34" s="9">
        <f t="shared" si="10"/>
        <v>22</v>
      </c>
      <c r="PS34" s="9">
        <f t="shared" si="11"/>
        <v>18</v>
      </c>
      <c r="PT34" s="9">
        <f t="shared" si="12"/>
        <v>21</v>
      </c>
      <c r="PU34" s="9">
        <f t="shared" si="13"/>
        <v>19</v>
      </c>
      <c r="PV34" s="9">
        <f t="shared" si="59"/>
        <v>9</v>
      </c>
      <c r="PW34" s="9" t="str">
        <f t="shared" si="60"/>
        <v>-</v>
      </c>
      <c r="PX34" s="10">
        <f>SUM(SUM(AH34:AK34),SUM(BQ34:BT34),SUM(DA34:DD34),SUM(EK34:EN34),SUM(FT34:FW34),SUM(HD34:HG34),SUM(IM34:IP34),SUM(JW34:JZ34),SUM(LG34:LJ34),SUM(MN34:MQ34),SUM(NX34:OA34),SUM(PG34:PJ34))</f>
        <v>200</v>
      </c>
      <c r="PY34" s="10">
        <f t="shared" si="61"/>
        <v>200</v>
      </c>
      <c r="PZ34" s="11">
        <f t="shared" si="62"/>
        <v>100</v>
      </c>
    </row>
    <row r="35" spans="1:442" ht="21.75">
      <c r="A35" s="38" t="s">
        <v>155</v>
      </c>
      <c r="B35" s="5">
        <v>32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6">
        <v>1</v>
      </c>
      <c r="R35" s="6">
        <v>1</v>
      </c>
      <c r="S35" s="6">
        <v>1</v>
      </c>
      <c r="T35" s="6">
        <v>1</v>
      </c>
      <c r="U35" s="16"/>
      <c r="V35" s="16"/>
      <c r="W35" s="19">
        <v>1</v>
      </c>
      <c r="X35" s="6">
        <v>1</v>
      </c>
      <c r="Y35" s="6">
        <v>1</v>
      </c>
      <c r="Z35" s="6">
        <v>1</v>
      </c>
      <c r="AA35" s="6">
        <v>1</v>
      </c>
      <c r="AB35" s="16"/>
      <c r="AC35" s="16"/>
      <c r="AD35" s="19">
        <v>1</v>
      </c>
      <c r="AE35" s="55"/>
      <c r="AF35" s="6">
        <v>1</v>
      </c>
      <c r="AG35" s="6">
        <v>1</v>
      </c>
      <c r="AH35" s="7">
        <f t="shared" ref="AH35:AH37" si="63">IF(SUM(C35:AG35)=0,"-",(SUM(C35:AG35)))</f>
        <v>12</v>
      </c>
      <c r="AI35" s="7" t="str">
        <f t="shared" si="16"/>
        <v>-</v>
      </c>
      <c r="AJ35" s="7" t="str">
        <f t="shared" si="17"/>
        <v>-</v>
      </c>
      <c r="AK35" s="7" t="str">
        <f t="shared" si="18"/>
        <v>-</v>
      </c>
      <c r="AL35" s="5">
        <v>32</v>
      </c>
      <c r="AM35" s="6">
        <v>1</v>
      </c>
      <c r="AN35" s="16"/>
      <c r="AO35" s="16"/>
      <c r="AP35" s="19">
        <v>1</v>
      </c>
      <c r="AQ35" s="6">
        <v>1</v>
      </c>
      <c r="AR35" s="6">
        <v>1</v>
      </c>
      <c r="AS35" s="6">
        <v>1</v>
      </c>
      <c r="AT35" s="6">
        <v>1</v>
      </c>
      <c r="AU35" s="16"/>
      <c r="AV35" s="16"/>
      <c r="AW35" s="19">
        <v>1</v>
      </c>
      <c r="AX35" s="6">
        <v>1</v>
      </c>
      <c r="AY35" s="6">
        <v>1</v>
      </c>
      <c r="AZ35" s="6">
        <v>1</v>
      </c>
      <c r="BA35" s="6">
        <v>1</v>
      </c>
      <c r="BB35" s="16"/>
      <c r="BC35" s="16"/>
      <c r="BD35" s="19">
        <v>1</v>
      </c>
      <c r="BE35" s="6">
        <v>1</v>
      </c>
      <c r="BF35" s="6">
        <v>1</v>
      </c>
      <c r="BG35" s="6">
        <v>1</v>
      </c>
      <c r="BH35" s="6">
        <v>1</v>
      </c>
      <c r="BI35" s="16"/>
      <c r="BJ35" s="16"/>
      <c r="BK35" s="19">
        <v>1</v>
      </c>
      <c r="BL35" s="6">
        <v>1</v>
      </c>
      <c r="BM35" s="6">
        <v>1</v>
      </c>
      <c r="BN35" s="6">
        <v>1</v>
      </c>
      <c r="BO35" s="6">
        <v>1</v>
      </c>
      <c r="BP35" s="16"/>
      <c r="BQ35" s="7">
        <f t="shared" si="19"/>
        <v>21</v>
      </c>
      <c r="BR35" s="7" t="str">
        <f t="shared" si="20"/>
        <v>-</v>
      </c>
      <c r="BS35" s="7" t="str">
        <f t="shared" si="21"/>
        <v>-</v>
      </c>
      <c r="BT35" s="7" t="str">
        <f t="shared" si="22"/>
        <v>-</v>
      </c>
      <c r="BU35" s="5">
        <v>32</v>
      </c>
      <c r="BV35" s="16"/>
      <c r="BW35" s="19">
        <v>1</v>
      </c>
      <c r="BX35" s="6">
        <v>1</v>
      </c>
      <c r="BY35" s="6">
        <v>1</v>
      </c>
      <c r="BZ35" s="6">
        <v>1</v>
      </c>
      <c r="CA35" s="6">
        <v>1</v>
      </c>
      <c r="CB35" s="16"/>
      <c r="CC35" s="16"/>
      <c r="CD35" s="19">
        <v>1</v>
      </c>
      <c r="CE35" s="19">
        <v>1</v>
      </c>
      <c r="CF35" s="6">
        <v>1</v>
      </c>
      <c r="CG35" s="6">
        <v>1</v>
      </c>
      <c r="CH35" s="6">
        <v>1</v>
      </c>
      <c r="CI35" s="16"/>
      <c r="CJ35" s="16"/>
      <c r="CK35" s="19">
        <v>1</v>
      </c>
      <c r="CL35" s="6">
        <v>1</v>
      </c>
      <c r="CM35" s="6">
        <v>1</v>
      </c>
      <c r="CN35" s="6">
        <v>1</v>
      </c>
      <c r="CO35" s="6">
        <v>1</v>
      </c>
      <c r="CP35" s="16"/>
      <c r="CQ35" s="16"/>
      <c r="CR35" s="19">
        <v>1</v>
      </c>
      <c r="CS35" s="6">
        <v>1</v>
      </c>
      <c r="CT35" s="6">
        <v>1</v>
      </c>
      <c r="CU35" s="6">
        <v>1</v>
      </c>
      <c r="CV35" s="55"/>
      <c r="CW35" s="16"/>
      <c r="CX35" s="16"/>
      <c r="CY35" s="55"/>
      <c r="CZ35" s="6">
        <v>2</v>
      </c>
      <c r="DA35" s="7">
        <f t="shared" si="23"/>
        <v>21</v>
      </c>
      <c r="DB35" s="7" t="str">
        <f t="shared" si="24"/>
        <v>-</v>
      </c>
      <c r="DC35" s="7" t="str">
        <f t="shared" si="25"/>
        <v>-</v>
      </c>
      <c r="DD35" s="7" t="str">
        <f t="shared" si="26"/>
        <v>-</v>
      </c>
      <c r="DE35" s="5">
        <v>32</v>
      </c>
      <c r="DF35" s="6">
        <v>1</v>
      </c>
      <c r="DG35" s="6">
        <v>1</v>
      </c>
      <c r="DH35" s="6">
        <v>1</v>
      </c>
      <c r="DI35" s="16"/>
      <c r="DJ35" s="16"/>
      <c r="DK35" s="19">
        <v>1</v>
      </c>
      <c r="DL35" s="6">
        <v>1</v>
      </c>
      <c r="DM35" s="6">
        <v>1</v>
      </c>
      <c r="DN35" s="6">
        <v>1</v>
      </c>
      <c r="DO35" s="6">
        <v>1</v>
      </c>
      <c r="DP35" s="16"/>
      <c r="DQ35" s="16"/>
      <c r="DR35" s="55"/>
      <c r="DS35" s="6">
        <v>1</v>
      </c>
      <c r="DT35" s="6">
        <v>1</v>
      </c>
      <c r="DU35" s="6">
        <v>1</v>
      </c>
      <c r="DV35" s="6">
        <v>1</v>
      </c>
      <c r="DW35" s="16"/>
      <c r="DX35" s="16"/>
      <c r="DY35" s="19">
        <v>1</v>
      </c>
      <c r="DZ35" s="6">
        <v>1</v>
      </c>
      <c r="EA35" s="6">
        <v>1</v>
      </c>
      <c r="EB35" s="6">
        <v>1</v>
      </c>
      <c r="EC35" s="6">
        <v>1</v>
      </c>
      <c r="ED35" s="16"/>
      <c r="EE35" s="16"/>
      <c r="EF35" s="31">
        <v>1</v>
      </c>
      <c r="EG35" s="65">
        <v>1</v>
      </c>
      <c r="EH35" s="65">
        <v>1</v>
      </c>
      <c r="EI35" s="65">
        <v>1</v>
      </c>
      <c r="EJ35" s="65">
        <v>1</v>
      </c>
      <c r="EK35" s="66">
        <f t="shared" si="27"/>
        <v>22</v>
      </c>
      <c r="EL35" s="28" t="str">
        <f t="shared" si="28"/>
        <v>-</v>
      </c>
      <c r="EM35" s="7" t="str">
        <f t="shared" si="29"/>
        <v>-</v>
      </c>
      <c r="EN35" s="7" t="str">
        <f t="shared" si="30"/>
        <v>-</v>
      </c>
      <c r="EO35" s="5">
        <v>32</v>
      </c>
      <c r="EP35" s="16"/>
      <c r="EQ35" s="16"/>
      <c r="ER35" s="6">
        <v>1</v>
      </c>
      <c r="ES35" s="6">
        <v>1</v>
      </c>
      <c r="ET35" s="6">
        <v>1</v>
      </c>
      <c r="EU35" s="6">
        <v>1</v>
      </c>
      <c r="EV35" s="6">
        <v>1</v>
      </c>
      <c r="EW35" s="16"/>
      <c r="EX35" s="16"/>
      <c r="EY35" s="6">
        <v>1</v>
      </c>
      <c r="EZ35" s="6">
        <v>1</v>
      </c>
      <c r="FA35" s="6">
        <v>1</v>
      </c>
      <c r="FB35" s="6">
        <v>1</v>
      </c>
      <c r="FC35" s="6">
        <v>1</v>
      </c>
      <c r="FD35" s="16"/>
      <c r="FE35" s="16"/>
      <c r="FF35" s="6">
        <v>1</v>
      </c>
      <c r="FG35" s="6">
        <v>1</v>
      </c>
      <c r="FH35" s="6">
        <v>1</v>
      </c>
      <c r="FI35" s="6">
        <v>1</v>
      </c>
      <c r="FJ35" s="6">
        <v>1</v>
      </c>
      <c r="FK35" s="16"/>
      <c r="FL35" s="16"/>
      <c r="FM35" s="19">
        <v>1</v>
      </c>
      <c r="FN35" s="6">
        <v>1</v>
      </c>
      <c r="FO35" s="6">
        <v>1</v>
      </c>
      <c r="FP35" s="6">
        <v>1</v>
      </c>
      <c r="FQ35" s="6">
        <v>1</v>
      </c>
      <c r="FR35" s="16"/>
      <c r="FS35" s="16"/>
      <c r="FT35" s="7">
        <f t="shared" si="31"/>
        <v>20</v>
      </c>
      <c r="FU35" s="7" t="str">
        <f t="shared" si="32"/>
        <v>-</v>
      </c>
      <c r="FV35" s="7" t="str">
        <f t="shared" si="33"/>
        <v>-</v>
      </c>
      <c r="FW35" s="7" t="str">
        <f t="shared" si="34"/>
        <v>-</v>
      </c>
      <c r="FX35" s="5">
        <v>32</v>
      </c>
      <c r="FY35" s="19">
        <v>1</v>
      </c>
      <c r="FZ35" s="6">
        <v>1</v>
      </c>
      <c r="GA35" s="6">
        <v>1</v>
      </c>
      <c r="GB35" s="6">
        <v>1</v>
      </c>
      <c r="GC35" s="6">
        <v>1</v>
      </c>
      <c r="GD35" s="16"/>
      <c r="GE35" s="16"/>
      <c r="GF35" s="19">
        <v>1</v>
      </c>
      <c r="GG35" s="6">
        <v>1</v>
      </c>
      <c r="GH35" s="6">
        <v>1</v>
      </c>
      <c r="GI35" s="6">
        <v>1</v>
      </c>
      <c r="GJ35" s="6">
        <v>1</v>
      </c>
      <c r="GK35" s="16"/>
      <c r="GL35" s="16"/>
      <c r="GM35" s="17"/>
      <c r="GN35" s="17"/>
      <c r="GO35" s="17"/>
      <c r="GP35" s="17"/>
      <c r="GQ35" s="17"/>
      <c r="GR35" s="16"/>
      <c r="GS35" s="16"/>
      <c r="GT35" s="17"/>
      <c r="GU35" s="17"/>
      <c r="GV35" s="19">
        <v>1</v>
      </c>
      <c r="GW35" s="19">
        <v>1</v>
      </c>
      <c r="GX35" s="19">
        <v>1</v>
      </c>
      <c r="GY35" s="16"/>
      <c r="GZ35" s="16"/>
      <c r="HA35" s="19">
        <v>1</v>
      </c>
      <c r="HB35" s="19">
        <v>1</v>
      </c>
      <c r="HC35" s="6">
        <v>1</v>
      </c>
      <c r="HD35" s="7">
        <f t="shared" ref="HD35:HD39" si="64">IF(SUM(FY35:HC35)=0,"-",(SUM(FY35:HC35)))</f>
        <v>16</v>
      </c>
      <c r="HE35" s="7" t="str">
        <f t="shared" ref="HE35:HE39" si="65">IF(COUNTIF(FY35:HC35,"ป")=0,"-",(COUNTIF(FY35:HC35,"ป")))</f>
        <v>-</v>
      </c>
      <c r="HF35" s="7" t="str">
        <f t="shared" ref="HF35:HF39" si="66">IF(COUNTIF(FY35:HC35,"ล")=0,"-",(COUNTIF(FY35:HC35,"ล")))</f>
        <v>-</v>
      </c>
      <c r="HG35" s="7" t="str">
        <f t="shared" ref="HG35:HG39" si="67">IF(COUNTIF(FY35:HC35,"ข")=0,"-",(COUNTIF(FY35:HC35,"ข")))</f>
        <v>-</v>
      </c>
      <c r="HH35" s="5">
        <v>32</v>
      </c>
      <c r="HI35" s="6">
        <v>1</v>
      </c>
      <c r="HJ35" s="6">
        <v>1</v>
      </c>
      <c r="HK35" s="16"/>
      <c r="HL35" s="16"/>
      <c r="HM35" s="19">
        <v>1</v>
      </c>
      <c r="HN35" s="6">
        <v>1</v>
      </c>
      <c r="HO35" s="6">
        <v>1</v>
      </c>
      <c r="HP35" s="6">
        <v>1</v>
      </c>
      <c r="HQ35" s="6">
        <v>1</v>
      </c>
      <c r="HR35" s="16"/>
      <c r="HS35" s="16"/>
      <c r="HT35" s="19">
        <v>1</v>
      </c>
      <c r="HU35" s="6">
        <v>1</v>
      </c>
      <c r="HV35" s="6">
        <v>1</v>
      </c>
      <c r="HW35" s="6">
        <v>1</v>
      </c>
      <c r="HX35" s="6">
        <v>1</v>
      </c>
      <c r="HY35" s="16"/>
      <c r="HZ35" s="16"/>
      <c r="IA35" s="19">
        <v>1</v>
      </c>
      <c r="IB35" s="6">
        <v>1</v>
      </c>
      <c r="IC35" s="6">
        <v>1</v>
      </c>
      <c r="ID35" s="6">
        <v>1</v>
      </c>
      <c r="IE35" s="6">
        <v>1</v>
      </c>
      <c r="IF35" s="16"/>
      <c r="IG35" s="16"/>
      <c r="IH35" s="19">
        <v>1</v>
      </c>
      <c r="II35" s="6">
        <v>1</v>
      </c>
      <c r="IJ35" s="6">
        <v>1</v>
      </c>
      <c r="IK35" s="6">
        <v>1</v>
      </c>
      <c r="IL35" s="6">
        <v>1</v>
      </c>
      <c r="IM35" s="7">
        <f t="shared" si="39"/>
        <v>22</v>
      </c>
      <c r="IN35" s="7" t="str">
        <f t="shared" si="40"/>
        <v>-</v>
      </c>
      <c r="IO35" s="7" t="str">
        <f t="shared" si="41"/>
        <v>-</v>
      </c>
      <c r="IP35" s="7" t="str">
        <f t="shared" si="42"/>
        <v>-</v>
      </c>
      <c r="IQ35" s="5">
        <v>32</v>
      </c>
      <c r="IR35" s="16"/>
      <c r="IS35" s="16"/>
      <c r="IT35" s="19">
        <v>1</v>
      </c>
      <c r="IU35" s="6">
        <v>1</v>
      </c>
      <c r="IV35" s="55"/>
      <c r="IW35" s="6">
        <v>1</v>
      </c>
      <c r="IX35" s="6">
        <v>1</v>
      </c>
      <c r="IY35" s="16"/>
      <c r="IZ35" s="16"/>
      <c r="JA35" s="55"/>
      <c r="JB35" s="6">
        <v>1</v>
      </c>
      <c r="JC35" s="6">
        <v>1</v>
      </c>
      <c r="JD35" s="6">
        <v>1</v>
      </c>
      <c r="JE35" s="6">
        <v>1</v>
      </c>
      <c r="JF35" s="16"/>
      <c r="JG35" s="16"/>
      <c r="JH35" s="6">
        <v>1</v>
      </c>
      <c r="JI35" s="6">
        <v>1</v>
      </c>
      <c r="JJ35" s="6">
        <v>1</v>
      </c>
      <c r="JK35" s="6">
        <v>1</v>
      </c>
      <c r="JL35" s="6">
        <v>1</v>
      </c>
      <c r="JM35" s="16"/>
      <c r="JN35" s="16"/>
      <c r="JO35" s="6">
        <v>1</v>
      </c>
      <c r="JP35" s="6">
        <v>1</v>
      </c>
      <c r="JQ35" s="6">
        <v>1</v>
      </c>
      <c r="JR35" s="6">
        <v>1</v>
      </c>
      <c r="JS35" s="6">
        <v>1</v>
      </c>
      <c r="JT35" s="16"/>
      <c r="JU35" s="16"/>
      <c r="JV35" s="55"/>
      <c r="JW35" s="7">
        <f t="shared" si="43"/>
        <v>18</v>
      </c>
      <c r="JX35" s="7" t="str">
        <f t="shared" si="44"/>
        <v>-</v>
      </c>
      <c r="JY35" s="7" t="str">
        <f t="shared" si="45"/>
        <v>-</v>
      </c>
      <c r="JZ35" s="7" t="str">
        <f t="shared" si="46"/>
        <v>-</v>
      </c>
      <c r="KA35" s="5">
        <v>32</v>
      </c>
      <c r="KB35" s="55"/>
      <c r="KC35" s="6">
        <v>1</v>
      </c>
      <c r="KD35" s="6">
        <v>1</v>
      </c>
      <c r="KE35" s="6">
        <v>1</v>
      </c>
      <c r="KF35" s="16"/>
      <c r="KG35" s="16"/>
      <c r="KH35" s="6">
        <v>1</v>
      </c>
      <c r="KI35" s="6">
        <v>1</v>
      </c>
      <c r="KJ35" s="6">
        <v>1</v>
      </c>
      <c r="KK35" s="6">
        <v>1</v>
      </c>
      <c r="KL35" s="6">
        <v>1</v>
      </c>
      <c r="KM35" s="16"/>
      <c r="KN35" s="16"/>
      <c r="KO35" s="6">
        <v>1</v>
      </c>
      <c r="KP35" s="6">
        <v>1</v>
      </c>
      <c r="KQ35" s="55"/>
      <c r="KR35" s="6">
        <v>1</v>
      </c>
      <c r="KS35" s="6">
        <v>1</v>
      </c>
      <c r="KT35" s="16"/>
      <c r="KU35" s="16"/>
      <c r="KV35" s="6">
        <v>1</v>
      </c>
      <c r="KW35" s="6">
        <v>1</v>
      </c>
      <c r="KX35" s="6">
        <v>1</v>
      </c>
      <c r="KY35" s="6">
        <v>1</v>
      </c>
      <c r="KZ35" s="6">
        <v>1</v>
      </c>
      <c r="LA35" s="16"/>
      <c r="LB35" s="16"/>
      <c r="LC35" s="6">
        <v>1</v>
      </c>
      <c r="LD35" s="6">
        <v>1</v>
      </c>
      <c r="LE35" s="6">
        <v>1</v>
      </c>
      <c r="LF35" s="6">
        <v>1</v>
      </c>
      <c r="LG35" s="7">
        <f t="shared" si="47"/>
        <v>21</v>
      </c>
      <c r="LH35" s="7" t="str">
        <f t="shared" si="48"/>
        <v>-</v>
      </c>
      <c r="LI35" s="7" t="str">
        <f t="shared" si="49"/>
        <v>-</v>
      </c>
      <c r="LJ35" s="7" t="str">
        <f t="shared" si="50"/>
        <v>-</v>
      </c>
      <c r="LK35" s="5">
        <v>32</v>
      </c>
      <c r="LL35" s="6">
        <v>1</v>
      </c>
      <c r="LM35" s="16"/>
      <c r="LN35" s="16"/>
      <c r="LO35" s="6">
        <v>1</v>
      </c>
      <c r="LP35" s="6">
        <v>1</v>
      </c>
      <c r="LQ35" s="6">
        <v>1</v>
      </c>
      <c r="LR35" s="6">
        <v>1</v>
      </c>
      <c r="LS35" s="6">
        <v>1</v>
      </c>
      <c r="LT35" s="16"/>
      <c r="LU35" s="16"/>
      <c r="LV35" s="6">
        <v>1</v>
      </c>
      <c r="LW35" s="6">
        <v>1</v>
      </c>
      <c r="LX35" s="6">
        <v>1</v>
      </c>
      <c r="LY35" s="6">
        <v>1</v>
      </c>
      <c r="LZ35" s="6">
        <v>1</v>
      </c>
      <c r="MA35" s="16"/>
      <c r="MB35" s="16"/>
      <c r="MC35" s="6">
        <v>1</v>
      </c>
      <c r="MD35" s="55"/>
      <c r="ME35" s="6">
        <v>1</v>
      </c>
      <c r="MF35" s="6">
        <v>1</v>
      </c>
      <c r="MG35" s="6">
        <v>1</v>
      </c>
      <c r="MH35" s="16"/>
      <c r="MI35" s="16"/>
      <c r="MJ35" s="6">
        <v>1</v>
      </c>
      <c r="MK35" s="6">
        <v>1</v>
      </c>
      <c r="ML35" s="6">
        <v>1</v>
      </c>
      <c r="MM35" s="6">
        <v>1</v>
      </c>
      <c r="MN35" s="7">
        <f t="shared" si="0"/>
        <v>19</v>
      </c>
      <c r="MO35" s="7" t="str">
        <f t="shared" si="1"/>
        <v>-</v>
      </c>
      <c r="MP35" s="7" t="str">
        <f t="shared" si="2"/>
        <v>-</v>
      </c>
      <c r="MQ35" s="7" t="str">
        <f t="shared" si="3"/>
        <v>-</v>
      </c>
      <c r="MR35" s="5">
        <v>32</v>
      </c>
      <c r="MS35" s="6">
        <v>1</v>
      </c>
      <c r="MT35" s="16"/>
      <c r="MU35" s="16"/>
      <c r="MV35" s="6">
        <v>1</v>
      </c>
      <c r="MW35" s="6">
        <v>1</v>
      </c>
      <c r="MX35" s="6">
        <v>1</v>
      </c>
      <c r="MY35" s="6">
        <v>1</v>
      </c>
      <c r="MZ35" s="6">
        <v>1</v>
      </c>
      <c r="NA35" s="16"/>
      <c r="NB35" s="16"/>
      <c r="NC35" s="6">
        <v>1</v>
      </c>
      <c r="ND35" s="6">
        <v>1</v>
      </c>
      <c r="NE35" s="6">
        <v>1</v>
      </c>
      <c r="NF35" s="17"/>
      <c r="NG35" s="17"/>
      <c r="NH35" s="17"/>
      <c r="NI35" s="17"/>
      <c r="NJ35" s="17"/>
      <c r="NK35" s="17"/>
      <c r="NL35" s="17"/>
      <c r="NM35" s="17"/>
      <c r="NN35" s="17"/>
      <c r="NO35" s="17"/>
      <c r="NP35" s="17"/>
      <c r="NQ35" s="17"/>
      <c r="NR35" s="17"/>
      <c r="NS35" s="17"/>
      <c r="NT35" s="17"/>
      <c r="NU35" s="17"/>
      <c r="NV35" s="17"/>
      <c r="NW35" s="17"/>
      <c r="NX35" s="7">
        <f t="shared" ref="NX35:NX37" si="68">IF(SUM(MS35:NW35)=0,"-",(SUM(MS35:NW35)))</f>
        <v>9</v>
      </c>
      <c r="NY35" s="7" t="str">
        <f t="shared" ref="NY35:NY37" si="69">IF(COUNTIF(MS35:NW35,"ป")=0,"-",(COUNTIF(MS35:NW35,"ป")))</f>
        <v>-</v>
      </c>
      <c r="NZ35" s="7" t="str">
        <f t="shared" ref="NZ35:NZ37" si="70">IF(COUNTIF(MS35:NW35,"ล")=0,"-",(COUNTIF(MS35:NW35,"ล")))</f>
        <v>-</v>
      </c>
      <c r="OA35" s="7" t="str">
        <f t="shared" ref="OA35:OA37" si="71">IF(COUNTIF(MS35:NW35,"ข")=0,"-",(COUNTIF(MS35:NW35,"ข")))</f>
        <v>-</v>
      </c>
      <c r="OB35" s="5">
        <v>32</v>
      </c>
      <c r="OC35" s="17"/>
      <c r="OD35" s="17"/>
      <c r="OE35" s="17"/>
      <c r="OF35" s="17"/>
      <c r="OG35" s="17"/>
      <c r="OH35" s="17"/>
      <c r="OI35" s="17"/>
      <c r="OJ35" s="17"/>
      <c r="OK35" s="17"/>
      <c r="OL35" s="17"/>
      <c r="OM35" s="17"/>
      <c r="ON35" s="17"/>
      <c r="OO35" s="17"/>
      <c r="OP35" s="17"/>
      <c r="OQ35" s="17"/>
      <c r="OR35" s="17"/>
      <c r="OS35" s="17"/>
      <c r="OT35" s="17"/>
      <c r="OU35" s="17"/>
      <c r="OV35" s="17"/>
      <c r="OW35" s="17"/>
      <c r="OX35" s="17"/>
      <c r="OY35" s="17"/>
      <c r="OZ35" s="17"/>
      <c r="PA35" s="17"/>
      <c r="PB35" s="17"/>
      <c r="PC35" s="17"/>
      <c r="PD35" s="17"/>
      <c r="PE35" s="17"/>
      <c r="PF35" s="17"/>
      <c r="PG35" s="7" t="str">
        <f t="shared" si="55"/>
        <v>-</v>
      </c>
      <c r="PH35" s="7" t="str">
        <f t="shared" si="56"/>
        <v>-</v>
      </c>
      <c r="PI35" s="7" t="str">
        <f t="shared" si="57"/>
        <v>-</v>
      </c>
      <c r="PJ35" s="7" t="str">
        <f t="shared" si="58"/>
        <v>-</v>
      </c>
      <c r="PK35" s="8">
        <v>32</v>
      </c>
      <c r="PL35" s="9">
        <f t="shared" si="4"/>
        <v>12</v>
      </c>
      <c r="PM35" s="9">
        <f t="shared" si="5"/>
        <v>21</v>
      </c>
      <c r="PN35" s="9">
        <f t="shared" si="6"/>
        <v>21</v>
      </c>
      <c r="PO35" s="9">
        <f t="shared" si="7"/>
        <v>22</v>
      </c>
      <c r="PP35" s="9">
        <f t="shared" si="8"/>
        <v>20</v>
      </c>
      <c r="PQ35" s="9">
        <f t="shared" si="9"/>
        <v>16</v>
      </c>
      <c r="PR35" s="9">
        <f t="shared" si="10"/>
        <v>22</v>
      </c>
      <c r="PS35" s="9">
        <f t="shared" si="11"/>
        <v>18</v>
      </c>
      <c r="PT35" s="9">
        <f t="shared" si="12"/>
        <v>21</v>
      </c>
      <c r="PU35" s="9">
        <f t="shared" si="13"/>
        <v>19</v>
      </c>
      <c r="PV35" s="9">
        <f t="shared" ref="PV35:PV37" si="72">IF(SUM(MS35:NW35)=0,"-",(SUM(MS35:NW35)))</f>
        <v>9</v>
      </c>
      <c r="PW35" s="9" t="str">
        <f t="shared" si="60"/>
        <v>-</v>
      </c>
      <c r="PX35" s="10">
        <f t="shared" ref="PX35:PX37" si="73">SUM(SUM(AH35:AK35),SUM(BQ35:BT35),SUM(DA35:DD35),SUM(EK35:EN35),SUM(FT35:FW35),SUM(HD35:HG35),SUM(IM35:IP35),SUM(JW35:JZ35),SUM(LG35:LJ35),SUM(MN35:MQ35),SUM(NX35:OA35),SUM(PG35:PJ35))</f>
        <v>201</v>
      </c>
      <c r="PY35" s="10">
        <f t="shared" ref="PY35:PY37" si="74">SUM(PL35:PW35)</f>
        <v>201</v>
      </c>
      <c r="PZ35" s="11">
        <f t="shared" si="62"/>
        <v>100</v>
      </c>
    </row>
    <row r="36" spans="1:442" ht="21.75">
      <c r="A36" s="38" t="s">
        <v>156</v>
      </c>
      <c r="B36" s="5">
        <v>33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6">
        <v>1</v>
      </c>
      <c r="R36" s="6">
        <v>1</v>
      </c>
      <c r="S36" s="6">
        <v>1</v>
      </c>
      <c r="T36" s="6">
        <v>1</v>
      </c>
      <c r="U36" s="16"/>
      <c r="V36" s="16"/>
      <c r="W36" s="19">
        <v>1</v>
      </c>
      <c r="X36" s="6">
        <v>1</v>
      </c>
      <c r="Y36" s="6">
        <v>1</v>
      </c>
      <c r="Z36" s="6">
        <v>1</v>
      </c>
      <c r="AA36" s="6">
        <v>1</v>
      </c>
      <c r="AB36" s="16"/>
      <c r="AC36" s="16"/>
      <c r="AD36" s="19">
        <v>1</v>
      </c>
      <c r="AE36" s="55"/>
      <c r="AF36" s="6">
        <v>1</v>
      </c>
      <c r="AG36" s="6">
        <v>1</v>
      </c>
      <c r="AH36" s="7">
        <f t="shared" si="63"/>
        <v>12</v>
      </c>
      <c r="AI36" s="7" t="str">
        <f t="shared" si="16"/>
        <v>-</v>
      </c>
      <c r="AJ36" s="7" t="str">
        <f t="shared" si="17"/>
        <v>-</v>
      </c>
      <c r="AK36" s="7" t="str">
        <f t="shared" si="18"/>
        <v>-</v>
      </c>
      <c r="AL36" s="5">
        <v>33</v>
      </c>
      <c r="AM36" s="6">
        <v>1</v>
      </c>
      <c r="AN36" s="16"/>
      <c r="AO36" s="16"/>
      <c r="AP36" s="19">
        <v>1</v>
      </c>
      <c r="AQ36" s="6">
        <v>1</v>
      </c>
      <c r="AR36" s="6">
        <v>1</v>
      </c>
      <c r="AS36" s="6">
        <v>1</v>
      </c>
      <c r="AT36" s="6">
        <v>1</v>
      </c>
      <c r="AU36" s="16"/>
      <c r="AV36" s="16"/>
      <c r="AW36" s="19">
        <v>1</v>
      </c>
      <c r="AX36" s="6">
        <v>1</v>
      </c>
      <c r="AY36" s="6">
        <v>1</v>
      </c>
      <c r="AZ36" s="6">
        <v>1</v>
      </c>
      <c r="BA36" s="6">
        <v>1</v>
      </c>
      <c r="BB36" s="16"/>
      <c r="BC36" s="16"/>
      <c r="BD36" s="19">
        <v>1</v>
      </c>
      <c r="BE36" s="6">
        <v>1</v>
      </c>
      <c r="BF36" s="6">
        <v>1</v>
      </c>
      <c r="BG36" s="6">
        <v>1</v>
      </c>
      <c r="BH36" s="6">
        <v>1</v>
      </c>
      <c r="BI36" s="16"/>
      <c r="BJ36" s="16"/>
      <c r="BK36" s="19">
        <v>1</v>
      </c>
      <c r="BL36" s="6">
        <v>1</v>
      </c>
      <c r="BM36" s="6">
        <v>1</v>
      </c>
      <c r="BN36" s="6">
        <v>1</v>
      </c>
      <c r="BO36" s="6">
        <v>1</v>
      </c>
      <c r="BP36" s="16"/>
      <c r="BQ36" s="7">
        <f t="shared" si="19"/>
        <v>21</v>
      </c>
      <c r="BR36" s="7" t="str">
        <f t="shared" si="20"/>
        <v>-</v>
      </c>
      <c r="BS36" s="7" t="str">
        <f t="shared" si="21"/>
        <v>-</v>
      </c>
      <c r="BT36" s="7" t="str">
        <f t="shared" si="22"/>
        <v>-</v>
      </c>
      <c r="BU36" s="5">
        <v>33</v>
      </c>
      <c r="BV36" s="16"/>
      <c r="BW36" s="19">
        <v>1</v>
      </c>
      <c r="BX36" s="6">
        <v>1</v>
      </c>
      <c r="BY36" s="6">
        <v>1</v>
      </c>
      <c r="BZ36" s="6">
        <v>1</v>
      </c>
      <c r="CA36" s="6">
        <v>1</v>
      </c>
      <c r="CB36" s="16"/>
      <c r="CC36" s="16"/>
      <c r="CD36" s="19">
        <v>1</v>
      </c>
      <c r="CE36" s="19">
        <v>1</v>
      </c>
      <c r="CF36" s="6">
        <v>1</v>
      </c>
      <c r="CG36" s="6">
        <v>1</v>
      </c>
      <c r="CH36" s="6">
        <v>1</v>
      </c>
      <c r="CI36" s="16"/>
      <c r="CJ36" s="16"/>
      <c r="CK36" s="19">
        <v>1</v>
      </c>
      <c r="CL36" s="6">
        <v>1</v>
      </c>
      <c r="CM36" s="6">
        <v>1</v>
      </c>
      <c r="CN36" s="6">
        <v>1</v>
      </c>
      <c r="CO36" s="6">
        <v>1</v>
      </c>
      <c r="CP36" s="16"/>
      <c r="CQ36" s="16"/>
      <c r="CR36" s="19">
        <v>1</v>
      </c>
      <c r="CS36" s="6">
        <v>1</v>
      </c>
      <c r="CT36" s="6">
        <v>1</v>
      </c>
      <c r="CU36" s="6">
        <v>1</v>
      </c>
      <c r="CV36" s="55"/>
      <c r="CW36" s="16"/>
      <c r="CX36" s="16"/>
      <c r="CY36" s="55"/>
      <c r="CZ36" s="6">
        <v>3</v>
      </c>
      <c r="DA36" s="7">
        <f t="shared" si="23"/>
        <v>22</v>
      </c>
      <c r="DB36" s="7" t="str">
        <f t="shared" si="24"/>
        <v>-</v>
      </c>
      <c r="DC36" s="7" t="str">
        <f t="shared" si="25"/>
        <v>-</v>
      </c>
      <c r="DD36" s="7" t="str">
        <f t="shared" si="26"/>
        <v>-</v>
      </c>
      <c r="DE36" s="5">
        <v>33</v>
      </c>
      <c r="DF36" s="6">
        <v>1</v>
      </c>
      <c r="DG36" s="6">
        <v>1</v>
      </c>
      <c r="DH36" s="6">
        <v>1</v>
      </c>
      <c r="DI36" s="16"/>
      <c r="DJ36" s="16"/>
      <c r="DK36" s="19">
        <v>1</v>
      </c>
      <c r="DL36" s="6">
        <v>1</v>
      </c>
      <c r="DM36" s="6">
        <v>1</v>
      </c>
      <c r="DN36" s="6">
        <v>1</v>
      </c>
      <c r="DO36" s="6">
        <v>1</v>
      </c>
      <c r="DP36" s="16"/>
      <c r="DQ36" s="16"/>
      <c r="DR36" s="55"/>
      <c r="DS36" s="6">
        <v>1</v>
      </c>
      <c r="DT36" s="6">
        <v>1</v>
      </c>
      <c r="DU36" s="6">
        <v>1</v>
      </c>
      <c r="DV36" s="6">
        <v>1</v>
      </c>
      <c r="DW36" s="16"/>
      <c r="DX36" s="16"/>
      <c r="DY36" s="19">
        <v>1</v>
      </c>
      <c r="DZ36" s="6">
        <v>1</v>
      </c>
      <c r="EA36" s="6">
        <v>1</v>
      </c>
      <c r="EB36" s="6">
        <v>1</v>
      </c>
      <c r="EC36" s="6">
        <v>1</v>
      </c>
      <c r="ED36" s="16"/>
      <c r="EE36" s="16"/>
      <c r="EF36" s="31">
        <v>1</v>
      </c>
      <c r="EG36" s="65">
        <v>1</v>
      </c>
      <c r="EH36" s="65">
        <v>1</v>
      </c>
      <c r="EI36" s="65">
        <v>1</v>
      </c>
      <c r="EJ36" s="65">
        <v>1</v>
      </c>
      <c r="EK36" s="66">
        <f t="shared" si="27"/>
        <v>22</v>
      </c>
      <c r="EL36" s="28" t="str">
        <f t="shared" si="28"/>
        <v>-</v>
      </c>
      <c r="EM36" s="7" t="str">
        <f t="shared" si="29"/>
        <v>-</v>
      </c>
      <c r="EN36" s="7" t="str">
        <f t="shared" si="30"/>
        <v>-</v>
      </c>
      <c r="EO36" s="5">
        <v>33</v>
      </c>
      <c r="EP36" s="16"/>
      <c r="EQ36" s="16"/>
      <c r="ER36" s="6">
        <v>1</v>
      </c>
      <c r="ES36" s="6">
        <v>1</v>
      </c>
      <c r="ET36" s="6">
        <v>1</v>
      </c>
      <c r="EU36" s="6">
        <v>1</v>
      </c>
      <c r="EV36" s="6">
        <v>1</v>
      </c>
      <c r="EW36" s="16"/>
      <c r="EX36" s="16"/>
      <c r="EY36" s="6">
        <v>1</v>
      </c>
      <c r="EZ36" s="6">
        <v>1</v>
      </c>
      <c r="FA36" s="6">
        <v>1</v>
      </c>
      <c r="FB36" s="6">
        <v>1</v>
      </c>
      <c r="FC36" s="6">
        <v>1</v>
      </c>
      <c r="FD36" s="16"/>
      <c r="FE36" s="16"/>
      <c r="FF36" s="6">
        <v>1</v>
      </c>
      <c r="FG36" s="6">
        <v>1</v>
      </c>
      <c r="FH36" s="6">
        <v>1</v>
      </c>
      <c r="FI36" s="6">
        <v>1</v>
      </c>
      <c r="FJ36" s="6">
        <v>1</v>
      </c>
      <c r="FK36" s="16"/>
      <c r="FL36" s="16"/>
      <c r="FM36" s="19">
        <v>1</v>
      </c>
      <c r="FN36" s="6">
        <v>1</v>
      </c>
      <c r="FO36" s="6">
        <v>1</v>
      </c>
      <c r="FP36" s="6">
        <v>1</v>
      </c>
      <c r="FQ36" s="6">
        <v>1</v>
      </c>
      <c r="FR36" s="16"/>
      <c r="FS36" s="16"/>
      <c r="FT36" s="7">
        <f t="shared" si="31"/>
        <v>20</v>
      </c>
      <c r="FU36" s="7" t="str">
        <f t="shared" si="32"/>
        <v>-</v>
      </c>
      <c r="FV36" s="7" t="str">
        <f t="shared" si="33"/>
        <v>-</v>
      </c>
      <c r="FW36" s="7" t="str">
        <f t="shared" si="34"/>
        <v>-</v>
      </c>
      <c r="FX36" s="5">
        <v>33</v>
      </c>
      <c r="FY36" s="19">
        <v>1</v>
      </c>
      <c r="FZ36" s="6">
        <v>1</v>
      </c>
      <c r="GA36" s="6">
        <v>1</v>
      </c>
      <c r="GB36" s="6">
        <v>1</v>
      </c>
      <c r="GC36" s="6">
        <v>1</v>
      </c>
      <c r="GD36" s="16"/>
      <c r="GE36" s="16"/>
      <c r="GF36" s="19">
        <v>1</v>
      </c>
      <c r="GG36" s="6">
        <v>1</v>
      </c>
      <c r="GH36" s="6">
        <v>1</v>
      </c>
      <c r="GI36" s="6">
        <v>1</v>
      </c>
      <c r="GJ36" s="6">
        <v>1</v>
      </c>
      <c r="GK36" s="16"/>
      <c r="GL36" s="16"/>
      <c r="GM36" s="17"/>
      <c r="GN36" s="17"/>
      <c r="GO36" s="17"/>
      <c r="GP36" s="17"/>
      <c r="GQ36" s="17"/>
      <c r="GR36" s="16"/>
      <c r="GS36" s="16"/>
      <c r="GT36" s="17"/>
      <c r="GU36" s="17"/>
      <c r="GV36" s="19">
        <v>1</v>
      </c>
      <c r="GW36" s="19">
        <v>1</v>
      </c>
      <c r="GX36" s="19">
        <v>1</v>
      </c>
      <c r="GY36" s="16"/>
      <c r="GZ36" s="16"/>
      <c r="HA36" s="19">
        <v>1</v>
      </c>
      <c r="HB36" s="19">
        <v>1</v>
      </c>
      <c r="HC36" s="6">
        <v>1</v>
      </c>
      <c r="HD36" s="7">
        <f t="shared" si="64"/>
        <v>16</v>
      </c>
      <c r="HE36" s="7" t="str">
        <f t="shared" si="65"/>
        <v>-</v>
      </c>
      <c r="HF36" s="7" t="str">
        <f t="shared" si="66"/>
        <v>-</v>
      </c>
      <c r="HG36" s="7" t="str">
        <f t="shared" si="67"/>
        <v>-</v>
      </c>
      <c r="HH36" s="5">
        <v>33</v>
      </c>
      <c r="HI36" s="6">
        <v>1</v>
      </c>
      <c r="HJ36" s="6">
        <v>1</v>
      </c>
      <c r="HK36" s="16"/>
      <c r="HL36" s="16"/>
      <c r="HM36" s="19">
        <v>1</v>
      </c>
      <c r="HN36" s="6">
        <v>1</v>
      </c>
      <c r="HO36" s="6">
        <v>1</v>
      </c>
      <c r="HP36" s="6">
        <v>1</v>
      </c>
      <c r="HQ36" s="6">
        <v>1</v>
      </c>
      <c r="HR36" s="16"/>
      <c r="HS36" s="16"/>
      <c r="HT36" s="19">
        <v>1</v>
      </c>
      <c r="HU36" s="6">
        <v>1</v>
      </c>
      <c r="HV36" s="6">
        <v>1</v>
      </c>
      <c r="HW36" s="6">
        <v>1</v>
      </c>
      <c r="HX36" s="6">
        <v>1</v>
      </c>
      <c r="HY36" s="16"/>
      <c r="HZ36" s="16"/>
      <c r="IA36" s="19">
        <v>1</v>
      </c>
      <c r="IB36" s="6">
        <v>1</v>
      </c>
      <c r="IC36" s="6">
        <v>1</v>
      </c>
      <c r="ID36" s="6">
        <v>1</v>
      </c>
      <c r="IE36" s="6">
        <v>1</v>
      </c>
      <c r="IF36" s="16"/>
      <c r="IG36" s="16"/>
      <c r="IH36" s="19">
        <v>1</v>
      </c>
      <c r="II36" s="6">
        <v>1</v>
      </c>
      <c r="IJ36" s="6">
        <v>1</v>
      </c>
      <c r="IK36" s="6">
        <v>1</v>
      </c>
      <c r="IL36" s="6">
        <v>1</v>
      </c>
      <c r="IM36" s="7">
        <f t="shared" si="39"/>
        <v>22</v>
      </c>
      <c r="IN36" s="7" t="str">
        <f t="shared" si="40"/>
        <v>-</v>
      </c>
      <c r="IO36" s="7" t="str">
        <f t="shared" si="41"/>
        <v>-</v>
      </c>
      <c r="IP36" s="7" t="str">
        <f t="shared" si="42"/>
        <v>-</v>
      </c>
      <c r="IQ36" s="5">
        <v>33</v>
      </c>
      <c r="IR36" s="16"/>
      <c r="IS36" s="16"/>
      <c r="IT36" s="19">
        <v>1</v>
      </c>
      <c r="IU36" s="6">
        <v>1</v>
      </c>
      <c r="IV36" s="55"/>
      <c r="IW36" s="6">
        <v>1</v>
      </c>
      <c r="IX36" s="6">
        <v>1</v>
      </c>
      <c r="IY36" s="16"/>
      <c r="IZ36" s="16"/>
      <c r="JA36" s="55"/>
      <c r="JB36" s="6">
        <v>1</v>
      </c>
      <c r="JC36" s="6">
        <v>1</v>
      </c>
      <c r="JD36" s="6">
        <v>1</v>
      </c>
      <c r="JE36" s="6">
        <v>1</v>
      </c>
      <c r="JF36" s="16"/>
      <c r="JG36" s="16"/>
      <c r="JH36" s="6">
        <v>1</v>
      </c>
      <c r="JI36" s="6">
        <v>1</v>
      </c>
      <c r="JJ36" s="6">
        <v>1</v>
      </c>
      <c r="JK36" s="6">
        <v>1</v>
      </c>
      <c r="JL36" s="6">
        <v>1</v>
      </c>
      <c r="JM36" s="16"/>
      <c r="JN36" s="16"/>
      <c r="JO36" s="6">
        <v>1</v>
      </c>
      <c r="JP36" s="6">
        <v>1</v>
      </c>
      <c r="JQ36" s="6">
        <v>1</v>
      </c>
      <c r="JR36" s="6">
        <v>1</v>
      </c>
      <c r="JS36" s="6">
        <v>1</v>
      </c>
      <c r="JT36" s="16"/>
      <c r="JU36" s="16"/>
      <c r="JV36" s="55"/>
      <c r="JW36" s="7">
        <f t="shared" si="43"/>
        <v>18</v>
      </c>
      <c r="JX36" s="7" t="str">
        <f t="shared" si="44"/>
        <v>-</v>
      </c>
      <c r="JY36" s="7" t="str">
        <f t="shared" si="45"/>
        <v>-</v>
      </c>
      <c r="JZ36" s="7" t="str">
        <f t="shared" si="46"/>
        <v>-</v>
      </c>
      <c r="KA36" s="5">
        <v>33</v>
      </c>
      <c r="KB36" s="55"/>
      <c r="KC36" s="6">
        <v>1</v>
      </c>
      <c r="KD36" s="6">
        <v>1</v>
      </c>
      <c r="KE36" s="6">
        <v>1</v>
      </c>
      <c r="KF36" s="16"/>
      <c r="KG36" s="16"/>
      <c r="KH36" s="6">
        <v>1</v>
      </c>
      <c r="KI36" s="6">
        <v>1</v>
      </c>
      <c r="KJ36" s="6">
        <v>1</v>
      </c>
      <c r="KK36" s="6">
        <v>1</v>
      </c>
      <c r="KL36" s="6">
        <v>1</v>
      </c>
      <c r="KM36" s="16"/>
      <c r="KN36" s="16"/>
      <c r="KO36" s="6">
        <v>1</v>
      </c>
      <c r="KP36" s="6">
        <v>1</v>
      </c>
      <c r="KQ36" s="55"/>
      <c r="KR36" s="6">
        <v>1</v>
      </c>
      <c r="KS36" s="6">
        <v>1</v>
      </c>
      <c r="KT36" s="16"/>
      <c r="KU36" s="16"/>
      <c r="KV36" s="6">
        <v>1</v>
      </c>
      <c r="KW36" s="6">
        <v>1</v>
      </c>
      <c r="KX36" s="6">
        <v>1</v>
      </c>
      <c r="KY36" s="6">
        <v>1</v>
      </c>
      <c r="KZ36" s="6">
        <v>1</v>
      </c>
      <c r="LA36" s="16"/>
      <c r="LB36" s="16"/>
      <c r="LC36" s="6">
        <v>1</v>
      </c>
      <c r="LD36" s="6">
        <v>1</v>
      </c>
      <c r="LE36" s="6">
        <v>1</v>
      </c>
      <c r="LF36" s="6">
        <v>1</v>
      </c>
      <c r="LG36" s="7">
        <f t="shared" si="47"/>
        <v>21</v>
      </c>
      <c r="LH36" s="7" t="str">
        <f t="shared" si="48"/>
        <v>-</v>
      </c>
      <c r="LI36" s="7" t="str">
        <f t="shared" si="49"/>
        <v>-</v>
      </c>
      <c r="LJ36" s="7" t="str">
        <f t="shared" si="50"/>
        <v>-</v>
      </c>
      <c r="LK36" s="5">
        <v>33</v>
      </c>
      <c r="LL36" s="6">
        <v>1</v>
      </c>
      <c r="LM36" s="16"/>
      <c r="LN36" s="16"/>
      <c r="LO36" s="6">
        <v>1</v>
      </c>
      <c r="LP36" s="6">
        <v>1</v>
      </c>
      <c r="LQ36" s="6">
        <v>1</v>
      </c>
      <c r="LR36" s="6">
        <v>1</v>
      </c>
      <c r="LS36" s="6">
        <v>1</v>
      </c>
      <c r="LT36" s="16"/>
      <c r="LU36" s="16"/>
      <c r="LV36" s="6">
        <v>1</v>
      </c>
      <c r="LW36" s="6">
        <v>1</v>
      </c>
      <c r="LX36" s="6">
        <v>1</v>
      </c>
      <c r="LY36" s="6">
        <v>1</v>
      </c>
      <c r="LZ36" s="6">
        <v>1</v>
      </c>
      <c r="MA36" s="16"/>
      <c r="MB36" s="16"/>
      <c r="MC36" s="6">
        <v>1</v>
      </c>
      <c r="MD36" s="55"/>
      <c r="ME36" s="6">
        <v>1</v>
      </c>
      <c r="MF36" s="6">
        <v>1</v>
      </c>
      <c r="MG36" s="6">
        <v>1</v>
      </c>
      <c r="MH36" s="16"/>
      <c r="MI36" s="16"/>
      <c r="MJ36" s="6">
        <v>1</v>
      </c>
      <c r="MK36" s="6">
        <v>1</v>
      </c>
      <c r="ML36" s="6">
        <v>1</v>
      </c>
      <c r="MM36" s="6">
        <v>1</v>
      </c>
      <c r="MN36" s="7">
        <f t="shared" si="0"/>
        <v>19</v>
      </c>
      <c r="MO36" s="7" t="str">
        <f t="shared" si="1"/>
        <v>-</v>
      </c>
      <c r="MP36" s="7" t="str">
        <f t="shared" si="2"/>
        <v>-</v>
      </c>
      <c r="MQ36" s="7" t="str">
        <f t="shared" si="3"/>
        <v>-</v>
      </c>
      <c r="MR36" s="5">
        <v>33</v>
      </c>
      <c r="MS36" s="6">
        <v>1</v>
      </c>
      <c r="MT36" s="16"/>
      <c r="MU36" s="16"/>
      <c r="MV36" s="6">
        <v>1</v>
      </c>
      <c r="MW36" s="6">
        <v>1</v>
      </c>
      <c r="MX36" s="6">
        <v>1</v>
      </c>
      <c r="MY36" s="6">
        <v>1</v>
      </c>
      <c r="MZ36" s="6">
        <v>1</v>
      </c>
      <c r="NA36" s="16"/>
      <c r="NB36" s="16"/>
      <c r="NC36" s="6">
        <v>1</v>
      </c>
      <c r="ND36" s="6">
        <v>1</v>
      </c>
      <c r="NE36" s="6">
        <v>1</v>
      </c>
      <c r="NF36" s="17"/>
      <c r="NG36" s="17"/>
      <c r="NH36" s="17"/>
      <c r="NI36" s="17"/>
      <c r="NJ36" s="17"/>
      <c r="NK36" s="17"/>
      <c r="NL36" s="17"/>
      <c r="NM36" s="17"/>
      <c r="NN36" s="17"/>
      <c r="NO36" s="17"/>
      <c r="NP36" s="17"/>
      <c r="NQ36" s="17"/>
      <c r="NR36" s="17"/>
      <c r="NS36" s="17"/>
      <c r="NT36" s="17"/>
      <c r="NU36" s="17"/>
      <c r="NV36" s="17"/>
      <c r="NW36" s="17"/>
      <c r="NX36" s="7">
        <f t="shared" si="68"/>
        <v>9</v>
      </c>
      <c r="NY36" s="7" t="str">
        <f t="shared" si="69"/>
        <v>-</v>
      </c>
      <c r="NZ36" s="7" t="str">
        <f t="shared" si="70"/>
        <v>-</v>
      </c>
      <c r="OA36" s="7" t="str">
        <f t="shared" si="71"/>
        <v>-</v>
      </c>
      <c r="OB36" s="5">
        <v>33</v>
      </c>
      <c r="OC36" s="17"/>
      <c r="OD36" s="17"/>
      <c r="OE36" s="17"/>
      <c r="OF36" s="17"/>
      <c r="OG36" s="17"/>
      <c r="OH36" s="17"/>
      <c r="OI36" s="17"/>
      <c r="OJ36" s="17"/>
      <c r="OK36" s="17"/>
      <c r="OL36" s="17"/>
      <c r="OM36" s="17"/>
      <c r="ON36" s="17"/>
      <c r="OO36" s="17"/>
      <c r="OP36" s="17"/>
      <c r="OQ36" s="17"/>
      <c r="OR36" s="17"/>
      <c r="OS36" s="17"/>
      <c r="OT36" s="17"/>
      <c r="OU36" s="17"/>
      <c r="OV36" s="17"/>
      <c r="OW36" s="17"/>
      <c r="OX36" s="17"/>
      <c r="OY36" s="17"/>
      <c r="OZ36" s="17"/>
      <c r="PA36" s="17"/>
      <c r="PB36" s="17"/>
      <c r="PC36" s="17"/>
      <c r="PD36" s="17"/>
      <c r="PE36" s="17"/>
      <c r="PF36" s="17"/>
      <c r="PG36" s="7" t="str">
        <f t="shared" si="55"/>
        <v>-</v>
      </c>
      <c r="PH36" s="7" t="str">
        <f t="shared" si="56"/>
        <v>-</v>
      </c>
      <c r="PI36" s="7" t="str">
        <f t="shared" si="57"/>
        <v>-</v>
      </c>
      <c r="PJ36" s="7" t="str">
        <f t="shared" si="58"/>
        <v>-</v>
      </c>
      <c r="PK36" s="8">
        <v>33</v>
      </c>
      <c r="PL36" s="9">
        <f t="shared" si="4"/>
        <v>12</v>
      </c>
      <c r="PM36" s="9">
        <f t="shared" si="5"/>
        <v>21</v>
      </c>
      <c r="PN36" s="9">
        <f t="shared" si="6"/>
        <v>22</v>
      </c>
      <c r="PO36" s="9">
        <f t="shared" si="7"/>
        <v>22</v>
      </c>
      <c r="PP36" s="9">
        <f t="shared" si="8"/>
        <v>20</v>
      </c>
      <c r="PQ36" s="9">
        <f t="shared" si="9"/>
        <v>16</v>
      </c>
      <c r="PR36" s="9">
        <f t="shared" si="10"/>
        <v>22</v>
      </c>
      <c r="PS36" s="9">
        <f t="shared" si="11"/>
        <v>18</v>
      </c>
      <c r="PT36" s="9">
        <f t="shared" si="12"/>
        <v>21</v>
      </c>
      <c r="PU36" s="9">
        <f t="shared" si="13"/>
        <v>19</v>
      </c>
      <c r="PV36" s="9">
        <f t="shared" si="72"/>
        <v>9</v>
      </c>
      <c r="PW36" s="9" t="str">
        <f t="shared" si="60"/>
        <v>-</v>
      </c>
      <c r="PX36" s="10">
        <f t="shared" si="73"/>
        <v>202</v>
      </c>
      <c r="PY36" s="10">
        <f t="shared" si="74"/>
        <v>202</v>
      </c>
      <c r="PZ36" s="11">
        <f t="shared" si="62"/>
        <v>100</v>
      </c>
    </row>
    <row r="37" spans="1:442" ht="21.75">
      <c r="A37" s="64" t="s">
        <v>157</v>
      </c>
      <c r="B37" s="5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26">
        <v>0</v>
      </c>
      <c r="R37" s="26">
        <v>0</v>
      </c>
      <c r="S37" s="26">
        <v>0</v>
      </c>
      <c r="T37" s="26">
        <v>0</v>
      </c>
      <c r="U37" s="16"/>
      <c r="V37" s="16"/>
      <c r="W37" s="27">
        <v>0</v>
      </c>
      <c r="X37" s="26">
        <v>0</v>
      </c>
      <c r="Y37" s="26">
        <v>0</v>
      </c>
      <c r="Z37" s="26">
        <v>0</v>
      </c>
      <c r="AA37" s="26">
        <v>0</v>
      </c>
      <c r="AB37" s="16"/>
      <c r="AC37" s="16"/>
      <c r="AD37" s="27">
        <v>0</v>
      </c>
      <c r="AE37" s="55"/>
      <c r="AF37" s="26">
        <v>0</v>
      </c>
      <c r="AG37" s="26">
        <v>0</v>
      </c>
      <c r="AH37" s="28" t="str">
        <f t="shared" si="63"/>
        <v>-</v>
      </c>
      <c r="AI37" s="28" t="str">
        <f t="shared" si="16"/>
        <v>-</v>
      </c>
      <c r="AJ37" s="28" t="str">
        <f t="shared" si="17"/>
        <v>-</v>
      </c>
      <c r="AK37" s="28" t="str">
        <f t="shared" si="18"/>
        <v>-</v>
      </c>
      <c r="AL37" s="25">
        <v>34</v>
      </c>
      <c r="AM37" s="26">
        <v>0</v>
      </c>
      <c r="AN37" s="67"/>
      <c r="AO37" s="16"/>
      <c r="AP37" s="27">
        <v>0</v>
      </c>
      <c r="AQ37" s="26">
        <v>0</v>
      </c>
      <c r="AR37" s="26">
        <v>0</v>
      </c>
      <c r="AS37" s="26">
        <v>0</v>
      </c>
      <c r="AT37" s="26">
        <v>0</v>
      </c>
      <c r="AU37" s="16"/>
      <c r="AV37" s="16"/>
      <c r="AW37" s="27">
        <v>0</v>
      </c>
      <c r="AX37" s="26">
        <v>0</v>
      </c>
      <c r="AY37" s="26">
        <v>0</v>
      </c>
      <c r="AZ37" s="26">
        <v>0</v>
      </c>
      <c r="BA37" s="26">
        <v>0</v>
      </c>
      <c r="BB37" s="16"/>
      <c r="BC37" s="16"/>
      <c r="BD37" s="27">
        <v>0</v>
      </c>
      <c r="BE37" s="26">
        <v>0</v>
      </c>
      <c r="BF37" s="26">
        <v>0</v>
      </c>
      <c r="BG37" s="26">
        <v>0</v>
      </c>
      <c r="BH37" s="26">
        <v>0</v>
      </c>
      <c r="BI37" s="67"/>
      <c r="BJ37" s="16"/>
      <c r="BK37" s="27">
        <v>0</v>
      </c>
      <c r="BL37" s="26">
        <v>0</v>
      </c>
      <c r="BM37" s="26">
        <v>0</v>
      </c>
      <c r="BN37" s="26">
        <v>0</v>
      </c>
      <c r="BO37" s="26">
        <v>0</v>
      </c>
      <c r="BP37" s="16"/>
      <c r="BQ37" s="28" t="str">
        <f t="shared" si="19"/>
        <v>-</v>
      </c>
      <c r="BR37" s="28" t="str">
        <f t="shared" si="20"/>
        <v>-</v>
      </c>
      <c r="BS37" s="28" t="str">
        <f t="shared" si="21"/>
        <v>-</v>
      </c>
      <c r="BT37" s="28" t="str">
        <f t="shared" si="22"/>
        <v>-</v>
      </c>
      <c r="BU37" s="25">
        <v>34</v>
      </c>
      <c r="BV37" s="16"/>
      <c r="BW37" s="27">
        <v>0</v>
      </c>
      <c r="BX37" s="26">
        <v>0</v>
      </c>
      <c r="BY37" s="26">
        <v>0</v>
      </c>
      <c r="BZ37" s="26">
        <v>0</v>
      </c>
      <c r="CA37" s="26">
        <v>0</v>
      </c>
      <c r="CB37" s="16"/>
      <c r="CC37" s="16"/>
      <c r="CD37" s="27">
        <v>0</v>
      </c>
      <c r="CE37" s="27">
        <v>0</v>
      </c>
      <c r="CF37" s="26">
        <v>0</v>
      </c>
      <c r="CG37" s="26">
        <v>0</v>
      </c>
      <c r="CH37" s="26">
        <v>0</v>
      </c>
      <c r="CI37" s="16"/>
      <c r="CJ37" s="16"/>
      <c r="CK37" s="27">
        <v>0</v>
      </c>
      <c r="CL37" s="26">
        <v>0</v>
      </c>
      <c r="CM37" s="26">
        <v>0</v>
      </c>
      <c r="CN37" s="26">
        <v>0</v>
      </c>
      <c r="CO37" s="26">
        <v>0</v>
      </c>
      <c r="CP37" s="16"/>
      <c r="CQ37" s="16"/>
      <c r="CR37" s="27">
        <v>0</v>
      </c>
      <c r="CS37" s="26">
        <v>0</v>
      </c>
      <c r="CT37" s="26">
        <v>0</v>
      </c>
      <c r="CU37" s="26">
        <v>0</v>
      </c>
      <c r="CV37" s="55"/>
      <c r="CW37" s="16"/>
      <c r="CX37" s="16"/>
      <c r="CY37" s="55"/>
      <c r="CZ37" s="26">
        <v>0</v>
      </c>
      <c r="DA37" s="28" t="str">
        <f t="shared" si="23"/>
        <v>-</v>
      </c>
      <c r="DB37" s="28" t="str">
        <f t="shared" si="24"/>
        <v>-</v>
      </c>
      <c r="DC37" s="28" t="str">
        <f t="shared" si="25"/>
        <v>-</v>
      </c>
      <c r="DD37" s="28" t="str">
        <f t="shared" si="26"/>
        <v>-</v>
      </c>
      <c r="DE37" s="25">
        <v>34</v>
      </c>
      <c r="DF37" s="26">
        <v>0</v>
      </c>
      <c r="DG37" s="26">
        <v>0</v>
      </c>
      <c r="DH37" s="26">
        <v>0</v>
      </c>
      <c r="DI37" s="16"/>
      <c r="DJ37" s="16"/>
      <c r="DK37" s="27">
        <v>0</v>
      </c>
      <c r="DL37" s="26">
        <v>0</v>
      </c>
      <c r="DM37" s="26">
        <v>0</v>
      </c>
      <c r="DN37" s="26">
        <v>0</v>
      </c>
      <c r="DO37" s="26">
        <v>0</v>
      </c>
      <c r="DP37" s="16"/>
      <c r="DQ37" s="16"/>
      <c r="DR37" s="55"/>
      <c r="DS37" s="26">
        <v>0</v>
      </c>
      <c r="DT37" s="26">
        <v>0</v>
      </c>
      <c r="DU37" s="26">
        <v>0</v>
      </c>
      <c r="DV37" s="26">
        <v>0</v>
      </c>
      <c r="DW37" s="16"/>
      <c r="DX37" s="16"/>
      <c r="DY37" s="27">
        <v>0</v>
      </c>
      <c r="DZ37" s="26">
        <v>0</v>
      </c>
      <c r="EA37" s="26">
        <v>0</v>
      </c>
      <c r="EB37" s="26">
        <v>0</v>
      </c>
      <c r="EC37" s="26">
        <v>0</v>
      </c>
      <c r="ED37" s="16"/>
      <c r="EE37" s="16"/>
      <c r="EF37" s="27">
        <v>0</v>
      </c>
      <c r="EG37" s="26">
        <v>0</v>
      </c>
      <c r="EH37" s="26">
        <v>0</v>
      </c>
      <c r="EI37" s="26">
        <v>0</v>
      </c>
      <c r="EJ37" s="26">
        <v>0</v>
      </c>
      <c r="EK37" s="28" t="str">
        <f t="shared" si="27"/>
        <v>-</v>
      </c>
      <c r="EL37" s="28" t="str">
        <f t="shared" si="28"/>
        <v>-</v>
      </c>
      <c r="EM37" s="28" t="str">
        <f t="shared" si="29"/>
        <v>-</v>
      </c>
      <c r="EN37" s="28" t="str">
        <f t="shared" si="30"/>
        <v>-</v>
      </c>
      <c r="EO37" s="25">
        <v>34</v>
      </c>
      <c r="EP37" s="16"/>
      <c r="EQ37" s="16"/>
      <c r="ER37" s="26">
        <v>0</v>
      </c>
      <c r="ES37" s="26">
        <v>0</v>
      </c>
      <c r="ET37" s="26">
        <v>0</v>
      </c>
      <c r="EU37" s="26">
        <v>0</v>
      </c>
      <c r="EV37" s="26">
        <v>0</v>
      </c>
      <c r="EW37" s="16"/>
      <c r="EX37" s="16"/>
      <c r="EY37" s="26">
        <v>0</v>
      </c>
      <c r="EZ37" s="26">
        <v>0</v>
      </c>
      <c r="FA37" s="26">
        <v>0</v>
      </c>
      <c r="FB37" s="26">
        <v>0</v>
      </c>
      <c r="FC37" s="26">
        <v>0</v>
      </c>
      <c r="FD37" s="16"/>
      <c r="FE37" s="16"/>
      <c r="FF37" s="26">
        <v>0</v>
      </c>
      <c r="FG37" s="26">
        <v>0</v>
      </c>
      <c r="FH37" s="26">
        <v>0</v>
      </c>
      <c r="FI37" s="26">
        <v>0</v>
      </c>
      <c r="FJ37" s="26">
        <v>0</v>
      </c>
      <c r="FK37" s="16"/>
      <c r="FL37" s="16"/>
      <c r="FM37" s="27">
        <v>0</v>
      </c>
      <c r="FN37" s="26">
        <v>0</v>
      </c>
      <c r="FO37" s="26">
        <v>0</v>
      </c>
      <c r="FP37" s="26">
        <v>0</v>
      </c>
      <c r="FQ37" s="26">
        <v>0</v>
      </c>
      <c r="FR37" s="16"/>
      <c r="FS37" s="16"/>
      <c r="FT37" s="28" t="str">
        <f t="shared" si="31"/>
        <v>-</v>
      </c>
      <c r="FU37" s="28" t="str">
        <f t="shared" si="32"/>
        <v>-</v>
      </c>
      <c r="FV37" s="28" t="str">
        <f t="shared" si="33"/>
        <v>-</v>
      </c>
      <c r="FW37" s="28" t="str">
        <f t="shared" si="34"/>
        <v>-</v>
      </c>
      <c r="FX37" s="25">
        <v>34</v>
      </c>
      <c r="FY37" s="27">
        <v>0</v>
      </c>
      <c r="FZ37" s="26">
        <v>0</v>
      </c>
      <c r="GA37" s="26">
        <v>0</v>
      </c>
      <c r="GB37" s="26">
        <v>0</v>
      </c>
      <c r="GC37" s="26">
        <v>0</v>
      </c>
      <c r="GD37" s="16"/>
      <c r="GE37" s="16"/>
      <c r="GF37" s="27">
        <v>0</v>
      </c>
      <c r="GG37" s="26">
        <v>0</v>
      </c>
      <c r="GH37" s="26">
        <v>0</v>
      </c>
      <c r="GI37" s="26">
        <v>0</v>
      </c>
      <c r="GJ37" s="26">
        <v>0</v>
      </c>
      <c r="GK37" s="16"/>
      <c r="GL37" s="16"/>
      <c r="GM37" s="17"/>
      <c r="GN37" s="17"/>
      <c r="GO37" s="17"/>
      <c r="GP37" s="17"/>
      <c r="GQ37" s="17"/>
      <c r="GR37" s="16"/>
      <c r="GS37" s="16"/>
      <c r="GT37" s="17"/>
      <c r="GU37" s="17"/>
      <c r="GV37" s="27">
        <v>0</v>
      </c>
      <c r="GW37" s="27">
        <v>0</v>
      </c>
      <c r="GX37" s="27">
        <v>0</v>
      </c>
      <c r="GY37" s="16"/>
      <c r="GZ37" s="16"/>
      <c r="HA37" s="27">
        <v>0</v>
      </c>
      <c r="HB37" s="27">
        <v>0</v>
      </c>
      <c r="HC37" s="26">
        <v>0</v>
      </c>
      <c r="HD37" s="28" t="str">
        <f t="shared" si="64"/>
        <v>-</v>
      </c>
      <c r="HE37" s="28" t="str">
        <f t="shared" si="65"/>
        <v>-</v>
      </c>
      <c r="HF37" s="28" t="str">
        <f t="shared" si="66"/>
        <v>-</v>
      </c>
      <c r="HG37" s="28" t="str">
        <f t="shared" si="67"/>
        <v>-</v>
      </c>
      <c r="HH37" s="25">
        <v>34</v>
      </c>
      <c r="HI37" s="26">
        <v>0</v>
      </c>
      <c r="HJ37" s="26">
        <v>0</v>
      </c>
      <c r="HK37" s="16"/>
      <c r="HL37" s="16"/>
      <c r="HM37" s="27">
        <v>0</v>
      </c>
      <c r="HN37" s="26">
        <v>0</v>
      </c>
      <c r="HO37" s="26">
        <v>0</v>
      </c>
      <c r="HP37" s="26">
        <v>0</v>
      </c>
      <c r="HQ37" s="26">
        <v>0</v>
      </c>
      <c r="HR37" s="16"/>
      <c r="HS37" s="16"/>
      <c r="HT37" s="27">
        <v>0</v>
      </c>
      <c r="HU37" s="26">
        <v>0</v>
      </c>
      <c r="HV37" s="26">
        <v>0</v>
      </c>
      <c r="HW37" s="26">
        <v>0</v>
      </c>
      <c r="HX37" s="26">
        <v>0</v>
      </c>
      <c r="HY37" s="16"/>
      <c r="HZ37" s="16"/>
      <c r="IA37" s="27">
        <v>0</v>
      </c>
      <c r="IB37" s="26">
        <v>0</v>
      </c>
      <c r="IC37" s="26">
        <v>0</v>
      </c>
      <c r="ID37" s="26">
        <v>0</v>
      </c>
      <c r="IE37" s="26">
        <v>0</v>
      </c>
      <c r="IF37" s="16"/>
      <c r="IG37" s="16"/>
      <c r="IH37" s="27">
        <v>0</v>
      </c>
      <c r="II37" s="26">
        <v>0</v>
      </c>
      <c r="IJ37" s="26">
        <v>0</v>
      </c>
      <c r="IK37" s="26">
        <v>0</v>
      </c>
      <c r="IL37" s="26">
        <v>0</v>
      </c>
      <c r="IM37" s="28" t="str">
        <f t="shared" si="39"/>
        <v>-</v>
      </c>
      <c r="IN37" s="28" t="str">
        <f t="shared" si="40"/>
        <v>-</v>
      </c>
      <c r="IO37" s="28" t="str">
        <f t="shared" si="41"/>
        <v>-</v>
      </c>
      <c r="IP37" s="28" t="str">
        <f t="shared" si="42"/>
        <v>-</v>
      </c>
      <c r="IQ37" s="25">
        <v>34</v>
      </c>
      <c r="IR37" s="16"/>
      <c r="IS37" s="16"/>
      <c r="IT37" s="27">
        <v>0</v>
      </c>
      <c r="IU37" s="26">
        <v>0</v>
      </c>
      <c r="IV37" s="55"/>
      <c r="IW37" s="26">
        <v>0</v>
      </c>
      <c r="IX37" s="26">
        <v>0</v>
      </c>
      <c r="IY37" s="16"/>
      <c r="IZ37" s="16"/>
      <c r="JA37" s="55"/>
      <c r="JB37" s="26">
        <v>0</v>
      </c>
      <c r="JC37" s="26">
        <v>0</v>
      </c>
      <c r="JD37" s="26">
        <v>0</v>
      </c>
      <c r="JE37" s="26">
        <v>0</v>
      </c>
      <c r="JF37" s="16"/>
      <c r="JG37" s="16"/>
      <c r="JH37" s="26">
        <v>0</v>
      </c>
      <c r="JI37" s="26">
        <v>0</v>
      </c>
      <c r="JJ37" s="26">
        <v>0</v>
      </c>
      <c r="JK37" s="26">
        <v>0</v>
      </c>
      <c r="JL37" s="26">
        <v>0</v>
      </c>
      <c r="JM37" s="16"/>
      <c r="JN37" s="16"/>
      <c r="JO37" s="26">
        <v>0</v>
      </c>
      <c r="JP37" s="26">
        <v>0</v>
      </c>
      <c r="JQ37" s="26">
        <v>0</v>
      </c>
      <c r="JR37" s="26">
        <v>0</v>
      </c>
      <c r="JS37" s="26">
        <v>0</v>
      </c>
      <c r="JT37" s="16"/>
      <c r="JU37" s="16"/>
      <c r="JV37" s="55"/>
      <c r="JW37" s="28" t="str">
        <f t="shared" si="43"/>
        <v>-</v>
      </c>
      <c r="JX37" s="28" t="str">
        <f t="shared" si="44"/>
        <v>-</v>
      </c>
      <c r="JY37" s="28" t="str">
        <f t="shared" si="45"/>
        <v>-</v>
      </c>
      <c r="JZ37" s="28" t="str">
        <f t="shared" si="46"/>
        <v>-</v>
      </c>
      <c r="KA37" s="25">
        <v>34</v>
      </c>
      <c r="KB37" s="55"/>
      <c r="KC37" s="26">
        <v>0</v>
      </c>
      <c r="KD37" s="26">
        <v>0</v>
      </c>
      <c r="KE37" s="26">
        <v>0</v>
      </c>
      <c r="KF37" s="16"/>
      <c r="KG37" s="16"/>
      <c r="KH37" s="26">
        <v>0</v>
      </c>
      <c r="KI37" s="26">
        <v>0</v>
      </c>
      <c r="KJ37" s="26">
        <v>0</v>
      </c>
      <c r="KK37" s="26">
        <v>0</v>
      </c>
      <c r="KL37" s="26">
        <v>0</v>
      </c>
      <c r="KM37" s="16"/>
      <c r="KN37" s="16"/>
      <c r="KO37" s="26">
        <v>0</v>
      </c>
      <c r="KP37" s="26">
        <v>0</v>
      </c>
      <c r="KQ37" s="55"/>
      <c r="KR37" s="26">
        <v>0</v>
      </c>
      <c r="KS37" s="26">
        <v>0</v>
      </c>
      <c r="KT37" s="16"/>
      <c r="KU37" s="16"/>
      <c r="KV37" s="26">
        <v>0</v>
      </c>
      <c r="KW37" s="26">
        <v>0</v>
      </c>
      <c r="KX37" s="26">
        <v>0</v>
      </c>
      <c r="KY37" s="26">
        <v>0</v>
      </c>
      <c r="KZ37" s="26">
        <v>0</v>
      </c>
      <c r="LA37" s="16"/>
      <c r="LB37" s="16"/>
      <c r="LC37" s="26">
        <v>0</v>
      </c>
      <c r="LD37" s="26">
        <v>0</v>
      </c>
      <c r="LE37" s="26">
        <v>0</v>
      </c>
      <c r="LF37" s="26">
        <v>0</v>
      </c>
      <c r="LG37" s="28" t="str">
        <f t="shared" si="47"/>
        <v>-</v>
      </c>
      <c r="LH37" s="28" t="str">
        <f t="shared" si="48"/>
        <v>-</v>
      </c>
      <c r="LI37" s="28" t="str">
        <f t="shared" si="49"/>
        <v>-</v>
      </c>
      <c r="LJ37" s="28" t="str">
        <f t="shared" si="50"/>
        <v>-</v>
      </c>
      <c r="LK37" s="25">
        <v>34</v>
      </c>
      <c r="LL37" s="26">
        <v>0</v>
      </c>
      <c r="LM37" s="16"/>
      <c r="LN37" s="16"/>
      <c r="LO37" s="26">
        <v>0</v>
      </c>
      <c r="LP37" s="26">
        <v>0</v>
      </c>
      <c r="LQ37" s="26">
        <v>0</v>
      </c>
      <c r="LR37" s="26">
        <v>0</v>
      </c>
      <c r="LS37" s="26">
        <v>0</v>
      </c>
      <c r="LT37" s="16"/>
      <c r="LU37" s="16"/>
      <c r="LV37" s="26">
        <v>0</v>
      </c>
      <c r="LW37" s="26">
        <v>0</v>
      </c>
      <c r="LX37" s="26">
        <v>0</v>
      </c>
      <c r="LY37" s="26">
        <v>0</v>
      </c>
      <c r="LZ37" s="26">
        <v>0</v>
      </c>
      <c r="MA37" s="16"/>
      <c r="MB37" s="16"/>
      <c r="MC37" s="26">
        <v>0</v>
      </c>
      <c r="MD37" s="55"/>
      <c r="ME37" s="26">
        <v>0</v>
      </c>
      <c r="MF37" s="26">
        <v>0</v>
      </c>
      <c r="MG37" s="26">
        <v>0</v>
      </c>
      <c r="MH37" s="16"/>
      <c r="MI37" s="16"/>
      <c r="MJ37" s="26">
        <v>0</v>
      </c>
      <c r="MK37" s="26">
        <v>0</v>
      </c>
      <c r="ML37" s="26">
        <v>0</v>
      </c>
      <c r="MM37" s="26">
        <v>0</v>
      </c>
      <c r="MN37" s="28" t="str">
        <f t="shared" si="0"/>
        <v>-</v>
      </c>
      <c r="MO37" s="28" t="str">
        <f t="shared" si="1"/>
        <v>-</v>
      </c>
      <c r="MP37" s="28" t="str">
        <f t="shared" si="2"/>
        <v>-</v>
      </c>
      <c r="MQ37" s="28" t="str">
        <f t="shared" si="3"/>
        <v>-</v>
      </c>
      <c r="MR37" s="25">
        <v>34</v>
      </c>
      <c r="MS37" s="26">
        <v>0</v>
      </c>
      <c r="MT37" s="16"/>
      <c r="MU37" s="16"/>
      <c r="MV37" s="26">
        <v>0</v>
      </c>
      <c r="MW37" s="26">
        <v>0</v>
      </c>
      <c r="MX37" s="26">
        <v>0</v>
      </c>
      <c r="MY37" s="26">
        <v>0</v>
      </c>
      <c r="MZ37" s="26">
        <v>0</v>
      </c>
      <c r="NA37" s="16"/>
      <c r="NB37" s="16"/>
      <c r="NC37" s="26">
        <v>0</v>
      </c>
      <c r="ND37" s="26">
        <v>0</v>
      </c>
      <c r="NE37" s="26">
        <v>0</v>
      </c>
      <c r="NF37" s="17"/>
      <c r="NG37" s="17"/>
      <c r="NH37" s="17"/>
      <c r="NI37" s="17"/>
      <c r="NJ37" s="17"/>
      <c r="NK37" s="17"/>
      <c r="NL37" s="17"/>
      <c r="NM37" s="17"/>
      <c r="NN37" s="17"/>
      <c r="NO37" s="17"/>
      <c r="NP37" s="17"/>
      <c r="NQ37" s="17"/>
      <c r="NR37" s="17"/>
      <c r="NS37" s="17"/>
      <c r="NT37" s="17"/>
      <c r="NU37" s="17"/>
      <c r="NV37" s="17"/>
      <c r="NW37" s="17"/>
      <c r="NX37" s="28" t="str">
        <f t="shared" si="68"/>
        <v>-</v>
      </c>
      <c r="NY37" s="28" t="str">
        <f t="shared" si="69"/>
        <v>-</v>
      </c>
      <c r="NZ37" s="28" t="str">
        <f t="shared" si="70"/>
        <v>-</v>
      </c>
      <c r="OA37" s="28" t="str">
        <f t="shared" si="71"/>
        <v>-</v>
      </c>
      <c r="OB37" s="25">
        <v>34</v>
      </c>
      <c r="OC37" s="17"/>
      <c r="OD37" s="17"/>
      <c r="OE37" s="17"/>
      <c r="OF37" s="17"/>
      <c r="OG37" s="17"/>
      <c r="OH37" s="17"/>
      <c r="OI37" s="17"/>
      <c r="OJ37" s="17"/>
      <c r="OK37" s="17"/>
      <c r="OL37" s="17"/>
      <c r="OM37" s="17"/>
      <c r="ON37" s="17"/>
      <c r="OO37" s="17"/>
      <c r="OP37" s="17"/>
      <c r="OQ37" s="17"/>
      <c r="OR37" s="17"/>
      <c r="OS37" s="17"/>
      <c r="OT37" s="17"/>
      <c r="OU37" s="17"/>
      <c r="OV37" s="17"/>
      <c r="OW37" s="17"/>
      <c r="OX37" s="17"/>
      <c r="OY37" s="17"/>
      <c r="OZ37" s="17"/>
      <c r="PA37" s="17"/>
      <c r="PB37" s="17"/>
      <c r="PC37" s="17"/>
      <c r="PD37" s="17"/>
      <c r="PE37" s="17"/>
      <c r="PF37" s="17"/>
      <c r="PG37" s="28" t="str">
        <f t="shared" si="55"/>
        <v>-</v>
      </c>
      <c r="PH37" s="28" t="str">
        <f t="shared" si="56"/>
        <v>-</v>
      </c>
      <c r="PI37" s="28" t="str">
        <f t="shared" si="57"/>
        <v>-</v>
      </c>
      <c r="PJ37" s="28" t="str">
        <f t="shared" si="58"/>
        <v>-</v>
      </c>
      <c r="PK37" s="32">
        <v>34</v>
      </c>
      <c r="PL37" s="33" t="str">
        <f t="shared" si="4"/>
        <v>-</v>
      </c>
      <c r="PM37" s="33" t="str">
        <f t="shared" si="5"/>
        <v>-</v>
      </c>
      <c r="PN37" s="33" t="str">
        <f t="shared" si="6"/>
        <v>-</v>
      </c>
      <c r="PO37" s="33" t="str">
        <f t="shared" si="7"/>
        <v>-</v>
      </c>
      <c r="PP37" s="33" t="str">
        <f t="shared" si="8"/>
        <v>-</v>
      </c>
      <c r="PQ37" s="33" t="str">
        <f t="shared" si="9"/>
        <v>-</v>
      </c>
      <c r="PR37" s="33" t="str">
        <f t="shared" si="10"/>
        <v>-</v>
      </c>
      <c r="PS37" s="33" t="str">
        <f t="shared" si="11"/>
        <v>-</v>
      </c>
      <c r="PT37" s="33" t="str">
        <f t="shared" si="12"/>
        <v>-</v>
      </c>
      <c r="PU37" s="33" t="str">
        <f t="shared" si="13"/>
        <v>-</v>
      </c>
      <c r="PV37" s="33" t="str">
        <f t="shared" si="72"/>
        <v>-</v>
      </c>
      <c r="PW37" s="33" t="str">
        <f t="shared" si="60"/>
        <v>-</v>
      </c>
      <c r="PX37" s="34">
        <f t="shared" si="73"/>
        <v>0</v>
      </c>
      <c r="PY37" s="34">
        <f t="shared" si="74"/>
        <v>0</v>
      </c>
      <c r="PZ37" s="35" t="e">
        <f t="shared" si="62"/>
        <v>#DIV/0!</v>
      </c>
    </row>
    <row r="38" spans="1:442" ht="21.75">
      <c r="A38" s="38" t="s">
        <v>158</v>
      </c>
      <c r="B38" s="5" t="s">
        <v>10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6">
        <v>1</v>
      </c>
      <c r="R38" s="6">
        <v>1</v>
      </c>
      <c r="S38" s="6">
        <v>1</v>
      </c>
      <c r="T38" s="6">
        <v>1</v>
      </c>
      <c r="U38" s="16"/>
      <c r="V38" s="16"/>
      <c r="W38" s="19">
        <v>1</v>
      </c>
      <c r="X38" s="6">
        <v>1</v>
      </c>
      <c r="Y38" s="6">
        <v>1</v>
      </c>
      <c r="Z38" s="6">
        <v>1</v>
      </c>
      <c r="AA38" s="6">
        <v>1</v>
      </c>
      <c r="AB38" s="16"/>
      <c r="AC38" s="16"/>
      <c r="AD38" s="19">
        <v>1</v>
      </c>
      <c r="AE38" s="55"/>
      <c r="AF38" s="6">
        <v>1</v>
      </c>
      <c r="AG38" s="6">
        <v>1</v>
      </c>
      <c r="AH38" s="7">
        <f t="shared" ref="AH38:AH39" si="75">IF(SUM(C38:AG38)=0,"-",(SUM(C38:AG38)))</f>
        <v>12</v>
      </c>
      <c r="AI38" s="7" t="str">
        <f t="shared" si="16"/>
        <v>-</v>
      </c>
      <c r="AJ38" s="7" t="str">
        <f t="shared" si="17"/>
        <v>-</v>
      </c>
      <c r="AK38" s="7" t="str">
        <f t="shared" si="18"/>
        <v>-</v>
      </c>
      <c r="AL38" s="5">
        <v>35</v>
      </c>
      <c r="AM38" s="6">
        <v>1</v>
      </c>
      <c r="AN38" s="16"/>
      <c r="AO38" s="16"/>
      <c r="AP38" s="19">
        <v>1</v>
      </c>
      <c r="AQ38" s="6">
        <v>1</v>
      </c>
      <c r="AR38" s="6">
        <v>1</v>
      </c>
      <c r="AS38" s="6">
        <v>1</v>
      </c>
      <c r="AT38" s="6">
        <v>1</v>
      </c>
      <c r="AU38" s="16"/>
      <c r="AV38" s="16"/>
      <c r="AW38" s="19">
        <v>1</v>
      </c>
      <c r="AX38" s="6">
        <v>1</v>
      </c>
      <c r="AY38" s="6">
        <v>1</v>
      </c>
      <c r="AZ38" s="6">
        <v>1</v>
      </c>
      <c r="BA38" s="6">
        <v>1</v>
      </c>
      <c r="BB38" s="16"/>
      <c r="BC38" s="16"/>
      <c r="BD38" s="19">
        <v>1</v>
      </c>
      <c r="BE38" s="6">
        <v>1</v>
      </c>
      <c r="BF38" s="6">
        <v>1</v>
      </c>
      <c r="BG38" s="6">
        <v>1</v>
      </c>
      <c r="BH38" s="6">
        <v>1</v>
      </c>
      <c r="BI38" s="16"/>
      <c r="BJ38" s="16"/>
      <c r="BK38" s="19">
        <v>1</v>
      </c>
      <c r="BL38" s="6">
        <v>1</v>
      </c>
      <c r="BM38" s="6">
        <v>1</v>
      </c>
      <c r="BN38" s="6">
        <v>1</v>
      </c>
      <c r="BO38" s="6">
        <v>1</v>
      </c>
      <c r="BP38" s="16"/>
      <c r="BQ38" s="7">
        <f t="shared" si="19"/>
        <v>21</v>
      </c>
      <c r="BR38" s="7" t="str">
        <f t="shared" si="20"/>
        <v>-</v>
      </c>
      <c r="BS38" s="7" t="str">
        <f t="shared" si="21"/>
        <v>-</v>
      </c>
      <c r="BT38" s="7" t="str">
        <f t="shared" si="22"/>
        <v>-</v>
      </c>
      <c r="BU38" s="5">
        <v>35</v>
      </c>
      <c r="BV38" s="16"/>
      <c r="BW38" s="19">
        <v>1</v>
      </c>
      <c r="BX38" s="6">
        <v>1</v>
      </c>
      <c r="BY38" s="6">
        <v>1</v>
      </c>
      <c r="BZ38" s="6">
        <v>1</v>
      </c>
      <c r="CA38" s="6">
        <v>1</v>
      </c>
      <c r="CB38" s="16"/>
      <c r="CC38" s="16"/>
      <c r="CD38" s="19">
        <v>1</v>
      </c>
      <c r="CE38" s="19">
        <v>1</v>
      </c>
      <c r="CF38" s="6">
        <v>1</v>
      </c>
      <c r="CG38" s="6">
        <v>1</v>
      </c>
      <c r="CH38" s="6">
        <v>1</v>
      </c>
      <c r="CI38" s="16"/>
      <c r="CJ38" s="16"/>
      <c r="CK38" s="19">
        <v>1</v>
      </c>
      <c r="CL38" s="6">
        <v>1</v>
      </c>
      <c r="CM38" s="6">
        <v>1</v>
      </c>
      <c r="CN38" s="6">
        <v>1</v>
      </c>
      <c r="CO38" s="6">
        <v>1</v>
      </c>
      <c r="CP38" s="16"/>
      <c r="CQ38" s="16"/>
      <c r="CR38" s="19">
        <v>1</v>
      </c>
      <c r="CS38" s="6">
        <v>1</v>
      </c>
      <c r="CT38" s="6">
        <v>1</v>
      </c>
      <c r="CU38" s="6">
        <v>1</v>
      </c>
      <c r="CV38" s="55"/>
      <c r="CW38" s="16"/>
      <c r="CX38" s="16"/>
      <c r="CY38" s="55"/>
      <c r="CZ38" s="6">
        <v>1</v>
      </c>
      <c r="DA38" s="7">
        <f t="shared" si="23"/>
        <v>20</v>
      </c>
      <c r="DB38" s="7" t="str">
        <f t="shared" si="24"/>
        <v>-</v>
      </c>
      <c r="DC38" s="7" t="str">
        <f t="shared" si="25"/>
        <v>-</v>
      </c>
      <c r="DD38" s="7" t="str">
        <f t="shared" si="26"/>
        <v>-</v>
      </c>
      <c r="DE38" s="5">
        <v>35</v>
      </c>
      <c r="DF38" s="6">
        <v>1</v>
      </c>
      <c r="DG38" s="6">
        <v>1</v>
      </c>
      <c r="DH38" s="6">
        <v>1</v>
      </c>
      <c r="DI38" s="16"/>
      <c r="DJ38" s="16"/>
      <c r="DK38" s="19">
        <v>1</v>
      </c>
      <c r="DL38" s="6">
        <v>1</v>
      </c>
      <c r="DM38" s="6">
        <v>1</v>
      </c>
      <c r="DN38" s="6">
        <v>1</v>
      </c>
      <c r="DO38" s="6">
        <v>1</v>
      </c>
      <c r="DP38" s="16"/>
      <c r="DQ38" s="16"/>
      <c r="DR38" s="55"/>
      <c r="DS38" s="6">
        <v>1</v>
      </c>
      <c r="DT38" s="6">
        <v>1</v>
      </c>
      <c r="DU38" s="6">
        <v>1</v>
      </c>
      <c r="DV38" s="6">
        <v>1</v>
      </c>
      <c r="DW38" s="16"/>
      <c r="DX38" s="16"/>
      <c r="DY38" s="19">
        <v>1</v>
      </c>
      <c r="DZ38" s="6">
        <v>1</v>
      </c>
      <c r="EA38" s="6">
        <v>1</v>
      </c>
      <c r="EB38" s="6">
        <v>1</v>
      </c>
      <c r="EC38" s="6">
        <v>1</v>
      </c>
      <c r="ED38" s="16"/>
      <c r="EE38" s="16"/>
      <c r="EF38" s="19">
        <v>1</v>
      </c>
      <c r="EG38" s="6">
        <v>1</v>
      </c>
      <c r="EH38" s="6">
        <v>1</v>
      </c>
      <c r="EI38" s="6">
        <v>1</v>
      </c>
      <c r="EJ38" s="6">
        <v>1</v>
      </c>
      <c r="EK38" s="7">
        <f t="shared" si="27"/>
        <v>22</v>
      </c>
      <c r="EL38" s="7" t="str">
        <f t="shared" si="28"/>
        <v>-</v>
      </c>
      <c r="EM38" s="7" t="str">
        <f t="shared" si="29"/>
        <v>-</v>
      </c>
      <c r="EN38" s="7" t="str">
        <f t="shared" si="30"/>
        <v>-</v>
      </c>
      <c r="EO38" s="5">
        <v>35</v>
      </c>
      <c r="EP38" s="16"/>
      <c r="EQ38" s="16"/>
      <c r="ER38" s="6">
        <v>1</v>
      </c>
      <c r="ES38" s="6">
        <v>1</v>
      </c>
      <c r="ET38" s="6">
        <v>1</v>
      </c>
      <c r="EU38" s="6">
        <v>1</v>
      </c>
      <c r="EV38" s="6">
        <v>1</v>
      </c>
      <c r="EW38" s="16"/>
      <c r="EX38" s="16"/>
      <c r="EY38" s="6">
        <v>1</v>
      </c>
      <c r="EZ38" s="6">
        <v>1</v>
      </c>
      <c r="FA38" s="6">
        <v>1</v>
      </c>
      <c r="FB38" s="6">
        <v>1</v>
      </c>
      <c r="FC38" s="6">
        <v>1</v>
      </c>
      <c r="FD38" s="16"/>
      <c r="FE38" s="16"/>
      <c r="FF38" s="6">
        <v>1</v>
      </c>
      <c r="FG38" s="6">
        <v>1</v>
      </c>
      <c r="FH38" s="6">
        <v>1</v>
      </c>
      <c r="FI38" s="6">
        <v>1</v>
      </c>
      <c r="FJ38" s="6">
        <v>1</v>
      </c>
      <c r="FK38" s="16"/>
      <c r="FL38" s="16"/>
      <c r="FM38" s="19">
        <v>1</v>
      </c>
      <c r="FN38" s="6">
        <v>1</v>
      </c>
      <c r="FO38" s="6">
        <v>1</v>
      </c>
      <c r="FP38" s="6">
        <v>1</v>
      </c>
      <c r="FQ38" s="6">
        <v>1</v>
      </c>
      <c r="FR38" s="16"/>
      <c r="FS38" s="16"/>
      <c r="FT38" s="7">
        <f t="shared" si="31"/>
        <v>20</v>
      </c>
      <c r="FU38" s="7" t="str">
        <f t="shared" si="32"/>
        <v>-</v>
      </c>
      <c r="FV38" s="7" t="str">
        <f t="shared" si="33"/>
        <v>-</v>
      </c>
      <c r="FW38" s="7" t="str">
        <f t="shared" si="34"/>
        <v>-</v>
      </c>
      <c r="FX38" s="5">
        <v>35</v>
      </c>
      <c r="FY38" s="19">
        <v>1</v>
      </c>
      <c r="FZ38" s="6">
        <v>1</v>
      </c>
      <c r="GA38" s="6">
        <v>1</v>
      </c>
      <c r="GB38" s="6">
        <v>1</v>
      </c>
      <c r="GC38" s="6">
        <v>1</v>
      </c>
      <c r="GD38" s="16"/>
      <c r="GE38" s="16"/>
      <c r="GF38" s="19">
        <v>1</v>
      </c>
      <c r="GG38" s="6">
        <v>1</v>
      </c>
      <c r="GH38" s="6">
        <v>1</v>
      </c>
      <c r="GI38" s="6">
        <v>1</v>
      </c>
      <c r="GJ38" s="6">
        <v>1</v>
      </c>
      <c r="GK38" s="16"/>
      <c r="GL38" s="16"/>
      <c r="GM38" s="17"/>
      <c r="GN38" s="17"/>
      <c r="GO38" s="17"/>
      <c r="GP38" s="17"/>
      <c r="GQ38" s="17"/>
      <c r="GR38" s="16"/>
      <c r="GS38" s="16"/>
      <c r="GT38" s="17"/>
      <c r="GU38" s="17"/>
      <c r="GV38" s="19">
        <v>1</v>
      </c>
      <c r="GW38" s="19">
        <v>1</v>
      </c>
      <c r="GX38" s="19">
        <v>1</v>
      </c>
      <c r="GY38" s="16"/>
      <c r="GZ38" s="16"/>
      <c r="HA38" s="19">
        <v>1</v>
      </c>
      <c r="HB38" s="19">
        <v>1</v>
      </c>
      <c r="HC38" s="6">
        <v>1</v>
      </c>
      <c r="HD38" s="7">
        <f t="shared" si="64"/>
        <v>16</v>
      </c>
      <c r="HE38" s="7" t="str">
        <f t="shared" si="65"/>
        <v>-</v>
      </c>
      <c r="HF38" s="7" t="str">
        <f t="shared" si="66"/>
        <v>-</v>
      </c>
      <c r="HG38" s="7" t="str">
        <f t="shared" si="67"/>
        <v>-</v>
      </c>
      <c r="HH38" s="5">
        <v>35</v>
      </c>
      <c r="HI38" s="6">
        <v>1</v>
      </c>
      <c r="HJ38" s="6">
        <v>1</v>
      </c>
      <c r="HK38" s="16"/>
      <c r="HL38" s="16"/>
      <c r="HM38" s="19">
        <v>1</v>
      </c>
      <c r="HN38" s="6">
        <v>1</v>
      </c>
      <c r="HO38" s="6">
        <v>1</v>
      </c>
      <c r="HP38" s="6">
        <v>1</v>
      </c>
      <c r="HQ38" s="6">
        <v>1</v>
      </c>
      <c r="HR38" s="16"/>
      <c r="HS38" s="16"/>
      <c r="HT38" s="19">
        <v>1</v>
      </c>
      <c r="HU38" s="6">
        <v>1</v>
      </c>
      <c r="HV38" s="6">
        <v>1</v>
      </c>
      <c r="HW38" s="6">
        <v>1</v>
      </c>
      <c r="HX38" s="6">
        <v>1</v>
      </c>
      <c r="HY38" s="16"/>
      <c r="HZ38" s="16"/>
      <c r="IA38" s="19">
        <v>1</v>
      </c>
      <c r="IB38" s="6">
        <v>1</v>
      </c>
      <c r="IC38" s="6">
        <v>1</v>
      </c>
      <c r="ID38" s="6">
        <v>1</v>
      </c>
      <c r="IE38" s="6">
        <v>1</v>
      </c>
      <c r="IF38" s="16"/>
      <c r="IG38" s="16"/>
      <c r="IH38" s="19">
        <v>1</v>
      </c>
      <c r="II38" s="6">
        <v>1</v>
      </c>
      <c r="IJ38" s="6">
        <v>1</v>
      </c>
      <c r="IK38" s="6">
        <v>1</v>
      </c>
      <c r="IL38" s="6">
        <v>1</v>
      </c>
      <c r="IM38" s="7">
        <f t="shared" si="39"/>
        <v>22</v>
      </c>
      <c r="IN38" s="7" t="str">
        <f t="shared" si="40"/>
        <v>-</v>
      </c>
      <c r="IO38" s="7" t="str">
        <f t="shared" si="41"/>
        <v>-</v>
      </c>
      <c r="IP38" s="7" t="str">
        <f t="shared" si="42"/>
        <v>-</v>
      </c>
      <c r="IQ38" s="5">
        <v>35</v>
      </c>
      <c r="IR38" s="16"/>
      <c r="IS38" s="16"/>
      <c r="IT38" s="19">
        <v>1</v>
      </c>
      <c r="IU38" s="6">
        <v>1</v>
      </c>
      <c r="IV38" s="55"/>
      <c r="IW38" s="6">
        <v>1</v>
      </c>
      <c r="IX38" s="6">
        <v>1</v>
      </c>
      <c r="IY38" s="16"/>
      <c r="IZ38" s="16"/>
      <c r="JA38" s="55"/>
      <c r="JB38" s="6">
        <v>1</v>
      </c>
      <c r="JC38" s="6">
        <v>1</v>
      </c>
      <c r="JD38" s="6">
        <v>1</v>
      </c>
      <c r="JE38" s="6">
        <v>1</v>
      </c>
      <c r="JF38" s="16"/>
      <c r="JG38" s="16"/>
      <c r="JH38" s="6">
        <v>1</v>
      </c>
      <c r="JI38" s="6">
        <v>1</v>
      </c>
      <c r="JJ38" s="6">
        <v>1</v>
      </c>
      <c r="JK38" s="6">
        <v>1</v>
      </c>
      <c r="JL38" s="6">
        <v>1</v>
      </c>
      <c r="JM38" s="16"/>
      <c r="JN38" s="16"/>
      <c r="JO38" s="6">
        <v>1</v>
      </c>
      <c r="JP38" s="6">
        <v>1</v>
      </c>
      <c r="JQ38" s="6">
        <v>1</v>
      </c>
      <c r="JR38" s="6">
        <v>1</v>
      </c>
      <c r="JS38" s="6">
        <v>1</v>
      </c>
      <c r="JT38" s="16"/>
      <c r="JU38" s="16"/>
      <c r="JV38" s="55"/>
      <c r="JW38" s="7">
        <f t="shared" si="43"/>
        <v>18</v>
      </c>
      <c r="JX38" s="7" t="str">
        <f t="shared" si="44"/>
        <v>-</v>
      </c>
      <c r="JY38" s="7" t="str">
        <f t="shared" si="45"/>
        <v>-</v>
      </c>
      <c r="JZ38" s="7" t="str">
        <f t="shared" si="46"/>
        <v>-</v>
      </c>
      <c r="KA38" s="5">
        <v>35</v>
      </c>
      <c r="KB38" s="55"/>
      <c r="KC38" s="6">
        <v>1</v>
      </c>
      <c r="KD38" s="6">
        <v>1</v>
      </c>
      <c r="KE38" s="6">
        <v>1</v>
      </c>
      <c r="KF38" s="16"/>
      <c r="KG38" s="16"/>
      <c r="KH38" s="6">
        <v>1</v>
      </c>
      <c r="KI38" s="6">
        <v>1</v>
      </c>
      <c r="KJ38" s="6">
        <v>1</v>
      </c>
      <c r="KK38" s="6">
        <v>1</v>
      </c>
      <c r="KL38" s="6">
        <v>1</v>
      </c>
      <c r="KM38" s="16"/>
      <c r="KN38" s="16"/>
      <c r="KO38" s="6">
        <v>1</v>
      </c>
      <c r="KP38" s="6">
        <v>1</v>
      </c>
      <c r="KQ38" s="55"/>
      <c r="KR38" s="6">
        <v>1</v>
      </c>
      <c r="KS38" s="6">
        <v>1</v>
      </c>
      <c r="KT38" s="16"/>
      <c r="KU38" s="16"/>
      <c r="KV38" s="6">
        <v>1</v>
      </c>
      <c r="KW38" s="6">
        <v>1</v>
      </c>
      <c r="KX38" s="6">
        <v>1</v>
      </c>
      <c r="KY38" s="6">
        <v>1</v>
      </c>
      <c r="KZ38" s="6">
        <v>1</v>
      </c>
      <c r="LA38" s="16"/>
      <c r="LB38" s="16"/>
      <c r="LC38" s="6">
        <v>1</v>
      </c>
      <c r="LD38" s="6">
        <v>1</v>
      </c>
      <c r="LE38" s="6">
        <v>1</v>
      </c>
      <c r="LF38" s="6">
        <v>1</v>
      </c>
      <c r="LG38" s="7">
        <f t="shared" si="47"/>
        <v>21</v>
      </c>
      <c r="LH38" s="7" t="str">
        <f t="shared" si="48"/>
        <v>-</v>
      </c>
      <c r="LI38" s="7" t="str">
        <f t="shared" si="49"/>
        <v>-</v>
      </c>
      <c r="LJ38" s="7" t="str">
        <f t="shared" si="50"/>
        <v>-</v>
      </c>
      <c r="LK38" s="5">
        <v>35</v>
      </c>
      <c r="LL38" s="6">
        <v>1</v>
      </c>
      <c r="LM38" s="16"/>
      <c r="LN38" s="16"/>
      <c r="LO38" s="6">
        <v>1</v>
      </c>
      <c r="LP38" s="6">
        <v>1</v>
      </c>
      <c r="LQ38" s="6">
        <v>1</v>
      </c>
      <c r="LR38" s="6">
        <v>1</v>
      </c>
      <c r="LS38" s="6">
        <v>1</v>
      </c>
      <c r="LT38" s="16"/>
      <c r="LU38" s="16"/>
      <c r="LV38" s="6">
        <v>1</v>
      </c>
      <c r="LW38" s="6">
        <v>1</v>
      </c>
      <c r="LX38" s="6">
        <v>1</v>
      </c>
      <c r="LY38" s="6">
        <v>1</v>
      </c>
      <c r="LZ38" s="6">
        <v>1</v>
      </c>
      <c r="MA38" s="16"/>
      <c r="MB38" s="16"/>
      <c r="MC38" s="6">
        <v>1</v>
      </c>
      <c r="MD38" s="55"/>
      <c r="ME38" s="6">
        <v>1</v>
      </c>
      <c r="MF38" s="6">
        <v>1</v>
      </c>
      <c r="MG38" s="6">
        <v>1</v>
      </c>
      <c r="MH38" s="16"/>
      <c r="MI38" s="16"/>
      <c r="MJ38" s="6">
        <v>1</v>
      </c>
      <c r="MK38" s="6">
        <v>1</v>
      </c>
      <c r="ML38" s="6">
        <v>1</v>
      </c>
      <c r="MM38" s="6">
        <v>1</v>
      </c>
      <c r="MN38" s="7">
        <f t="shared" si="0"/>
        <v>19</v>
      </c>
      <c r="MO38" s="7" t="str">
        <f t="shared" si="1"/>
        <v>-</v>
      </c>
      <c r="MP38" s="7" t="str">
        <f t="shared" si="2"/>
        <v>-</v>
      </c>
      <c r="MQ38" s="7" t="str">
        <f t="shared" si="3"/>
        <v>-</v>
      </c>
      <c r="MR38" s="5">
        <v>35</v>
      </c>
      <c r="MS38" s="6">
        <v>1</v>
      </c>
      <c r="MT38" s="16"/>
      <c r="MU38" s="16"/>
      <c r="MV38" s="6">
        <v>1</v>
      </c>
      <c r="MW38" s="6">
        <v>1</v>
      </c>
      <c r="MX38" s="6">
        <v>1</v>
      </c>
      <c r="MY38" s="6">
        <v>1</v>
      </c>
      <c r="MZ38" s="6">
        <v>1</v>
      </c>
      <c r="NA38" s="16"/>
      <c r="NB38" s="16"/>
      <c r="NC38" s="6">
        <v>1</v>
      </c>
      <c r="ND38" s="6">
        <v>1</v>
      </c>
      <c r="NE38" s="6">
        <v>1</v>
      </c>
      <c r="NF38" s="17"/>
      <c r="NG38" s="17"/>
      <c r="NH38" s="17"/>
      <c r="NI38" s="17"/>
      <c r="NJ38" s="17"/>
      <c r="NK38" s="17"/>
      <c r="NL38" s="17"/>
      <c r="NM38" s="17"/>
      <c r="NN38" s="17"/>
      <c r="NO38" s="17"/>
      <c r="NP38" s="17"/>
      <c r="NQ38" s="17"/>
      <c r="NR38" s="17"/>
      <c r="NS38" s="17"/>
      <c r="NT38" s="17"/>
      <c r="NU38" s="17"/>
      <c r="NV38" s="17"/>
      <c r="NW38" s="17"/>
      <c r="NX38" s="7">
        <f t="shared" ref="NX38:NX39" si="76">IF(SUM(MS38:NW38)=0,"-",(SUM(MS38:NW38)))</f>
        <v>9</v>
      </c>
      <c r="NY38" s="7" t="str">
        <f t="shared" ref="NY38:NY39" si="77">IF(COUNTIF(MS38:NW38,"ป")=0,"-",(COUNTIF(MS38:NW38,"ป")))</f>
        <v>-</v>
      </c>
      <c r="NZ38" s="7" t="str">
        <f t="shared" ref="NZ38:NZ39" si="78">IF(COUNTIF(MS38:NW38,"ล")=0,"-",(COUNTIF(MS38:NW38,"ล")))</f>
        <v>-</v>
      </c>
      <c r="OA38" s="7" t="str">
        <f t="shared" ref="OA38:OA39" si="79">IF(COUNTIF(MS38:NW38,"ข")=0,"-",(COUNTIF(MS38:NW38,"ข")))</f>
        <v>-</v>
      </c>
      <c r="OB38" s="5">
        <v>35</v>
      </c>
      <c r="OC38" s="17"/>
      <c r="OD38" s="17"/>
      <c r="OE38" s="17"/>
      <c r="OF38" s="17"/>
      <c r="OG38" s="17"/>
      <c r="OH38" s="17"/>
      <c r="OI38" s="17"/>
      <c r="OJ38" s="17"/>
      <c r="OK38" s="17"/>
      <c r="OL38" s="17"/>
      <c r="OM38" s="17"/>
      <c r="ON38" s="17"/>
      <c r="OO38" s="17"/>
      <c r="OP38" s="17"/>
      <c r="OQ38" s="17"/>
      <c r="OR38" s="17"/>
      <c r="OS38" s="17"/>
      <c r="OT38" s="17"/>
      <c r="OU38" s="17"/>
      <c r="OV38" s="17"/>
      <c r="OW38" s="17"/>
      <c r="OX38" s="17"/>
      <c r="OY38" s="17"/>
      <c r="OZ38" s="17"/>
      <c r="PA38" s="17"/>
      <c r="PB38" s="17"/>
      <c r="PC38" s="17"/>
      <c r="PD38" s="17"/>
      <c r="PE38" s="17"/>
      <c r="PF38" s="17"/>
      <c r="PG38" s="7" t="str">
        <f t="shared" si="55"/>
        <v>-</v>
      </c>
      <c r="PH38" s="7" t="str">
        <f t="shared" si="56"/>
        <v>-</v>
      </c>
      <c r="PI38" s="7" t="str">
        <f t="shared" si="57"/>
        <v>-</v>
      </c>
      <c r="PJ38" s="7" t="str">
        <f t="shared" si="58"/>
        <v>-</v>
      </c>
      <c r="PK38" s="8">
        <v>35</v>
      </c>
      <c r="PL38" s="9">
        <f t="shared" si="4"/>
        <v>12</v>
      </c>
      <c r="PM38" s="9">
        <f t="shared" si="5"/>
        <v>21</v>
      </c>
      <c r="PN38" s="9">
        <f t="shared" si="6"/>
        <v>20</v>
      </c>
      <c r="PO38" s="9">
        <f t="shared" si="7"/>
        <v>22</v>
      </c>
      <c r="PP38" s="9">
        <f t="shared" si="8"/>
        <v>20</v>
      </c>
      <c r="PQ38" s="9">
        <f t="shared" si="9"/>
        <v>16</v>
      </c>
      <c r="PR38" s="9">
        <f t="shared" si="10"/>
        <v>22</v>
      </c>
      <c r="PS38" s="9">
        <f t="shared" si="11"/>
        <v>18</v>
      </c>
      <c r="PT38" s="9">
        <f t="shared" si="12"/>
        <v>21</v>
      </c>
      <c r="PU38" s="9">
        <f t="shared" si="13"/>
        <v>19</v>
      </c>
      <c r="PV38" s="9">
        <f t="shared" ref="PV38:PV39" si="80">IF(SUM(MS38:NW38)=0,"-",(SUM(MS38:NW38)))</f>
        <v>9</v>
      </c>
      <c r="PW38" s="9" t="str">
        <f t="shared" si="60"/>
        <v>-</v>
      </c>
      <c r="PX38" s="10">
        <f t="shared" ref="PX38:PX39" si="81">SUM(SUM(AH38:AK38),SUM(BQ38:BT38),SUM(DA38:DD38),SUM(EK38:EN38),SUM(FT38:FW38),SUM(HD38:HG38),SUM(IM38:IP38),SUM(JW38:JZ38),SUM(LG38:LJ38),SUM(MN38:MQ38),SUM(NX38:OA38),SUM(PG38:PJ38))</f>
        <v>200</v>
      </c>
      <c r="PY38" s="10">
        <f t="shared" si="61"/>
        <v>200</v>
      </c>
      <c r="PZ38" s="11">
        <f t="shared" si="62"/>
        <v>100</v>
      </c>
    </row>
    <row r="39" spans="1:442" ht="21.75">
      <c r="A39" s="38" t="s">
        <v>159</v>
      </c>
      <c r="B39" s="5" t="s">
        <v>10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6">
        <v>1</v>
      </c>
      <c r="R39" s="6">
        <v>1</v>
      </c>
      <c r="S39" s="6">
        <v>1</v>
      </c>
      <c r="T39" s="6">
        <v>1</v>
      </c>
      <c r="U39" s="16"/>
      <c r="V39" s="16"/>
      <c r="W39" s="19">
        <v>1</v>
      </c>
      <c r="X39" s="6">
        <v>1</v>
      </c>
      <c r="Y39" s="6">
        <v>1</v>
      </c>
      <c r="Z39" s="6">
        <v>1</v>
      </c>
      <c r="AA39" s="6">
        <v>1</v>
      </c>
      <c r="AB39" s="16"/>
      <c r="AC39" s="16"/>
      <c r="AD39" s="19">
        <v>1</v>
      </c>
      <c r="AE39" s="56"/>
      <c r="AF39" s="6">
        <v>1</v>
      </c>
      <c r="AG39" s="6">
        <v>1</v>
      </c>
      <c r="AH39" s="7">
        <f t="shared" si="75"/>
        <v>12</v>
      </c>
      <c r="AI39" s="7" t="str">
        <f t="shared" si="16"/>
        <v>-</v>
      </c>
      <c r="AJ39" s="7" t="str">
        <f t="shared" si="17"/>
        <v>-</v>
      </c>
      <c r="AK39" s="7" t="str">
        <f t="shared" si="18"/>
        <v>-</v>
      </c>
      <c r="AL39" s="5">
        <v>36</v>
      </c>
      <c r="AM39" s="6">
        <v>1</v>
      </c>
      <c r="AN39" s="16"/>
      <c r="AO39" s="16"/>
      <c r="AP39" s="19">
        <v>1</v>
      </c>
      <c r="AQ39" s="6">
        <v>1</v>
      </c>
      <c r="AR39" s="6">
        <v>1</v>
      </c>
      <c r="AS39" s="6">
        <v>1</v>
      </c>
      <c r="AT39" s="6">
        <v>1</v>
      </c>
      <c r="AU39" s="16"/>
      <c r="AV39" s="16"/>
      <c r="AW39" s="19">
        <v>1</v>
      </c>
      <c r="AX39" s="6">
        <v>1</v>
      </c>
      <c r="AY39" s="6">
        <v>1</v>
      </c>
      <c r="AZ39" s="6">
        <v>1</v>
      </c>
      <c r="BA39" s="6">
        <v>1</v>
      </c>
      <c r="BB39" s="16"/>
      <c r="BC39" s="16"/>
      <c r="BD39" s="19">
        <v>1</v>
      </c>
      <c r="BE39" s="6">
        <v>1</v>
      </c>
      <c r="BF39" s="6">
        <v>1</v>
      </c>
      <c r="BG39" s="6">
        <v>1</v>
      </c>
      <c r="BH39" s="6">
        <v>1</v>
      </c>
      <c r="BI39" s="16"/>
      <c r="BJ39" s="16"/>
      <c r="BK39" s="19">
        <v>1</v>
      </c>
      <c r="BL39" s="6">
        <v>1</v>
      </c>
      <c r="BM39" s="6">
        <v>1</v>
      </c>
      <c r="BN39" s="6">
        <v>1</v>
      </c>
      <c r="BO39" s="6">
        <v>1</v>
      </c>
      <c r="BP39" s="16"/>
      <c r="BQ39" s="7">
        <f t="shared" si="19"/>
        <v>21</v>
      </c>
      <c r="BR39" s="7" t="str">
        <f t="shared" si="20"/>
        <v>-</v>
      </c>
      <c r="BS39" s="7" t="str">
        <f t="shared" si="21"/>
        <v>-</v>
      </c>
      <c r="BT39" s="7" t="str">
        <f t="shared" si="22"/>
        <v>-</v>
      </c>
      <c r="BU39" s="5">
        <v>36</v>
      </c>
      <c r="BV39" s="16"/>
      <c r="BW39" s="19">
        <v>1</v>
      </c>
      <c r="BX39" s="6">
        <v>1</v>
      </c>
      <c r="BY39" s="6">
        <v>1</v>
      </c>
      <c r="BZ39" s="6">
        <v>1</v>
      </c>
      <c r="CA39" s="6">
        <v>1</v>
      </c>
      <c r="CB39" s="16"/>
      <c r="CC39" s="16"/>
      <c r="CD39" s="19">
        <v>1</v>
      </c>
      <c r="CE39" s="19">
        <v>1</v>
      </c>
      <c r="CF39" s="6">
        <v>1</v>
      </c>
      <c r="CG39" s="6">
        <v>1</v>
      </c>
      <c r="CH39" s="6">
        <v>1</v>
      </c>
      <c r="CI39" s="16"/>
      <c r="CJ39" s="16"/>
      <c r="CK39" s="19">
        <v>1</v>
      </c>
      <c r="CL39" s="6">
        <v>1</v>
      </c>
      <c r="CM39" s="6">
        <v>1</v>
      </c>
      <c r="CN39" s="6">
        <v>1</v>
      </c>
      <c r="CO39" s="6">
        <v>1</v>
      </c>
      <c r="CP39" s="16"/>
      <c r="CQ39" s="16"/>
      <c r="CR39" s="19">
        <v>1</v>
      </c>
      <c r="CS39" s="6">
        <v>1</v>
      </c>
      <c r="CT39" s="6">
        <v>1</v>
      </c>
      <c r="CU39" s="6">
        <v>1</v>
      </c>
      <c r="CV39" s="56"/>
      <c r="CW39" s="16"/>
      <c r="CX39" s="16"/>
      <c r="CY39" s="56"/>
      <c r="CZ39" s="6">
        <v>1</v>
      </c>
      <c r="DA39" s="7">
        <f t="shared" si="23"/>
        <v>20</v>
      </c>
      <c r="DB39" s="7" t="str">
        <f t="shared" si="24"/>
        <v>-</v>
      </c>
      <c r="DC39" s="7" t="str">
        <f t="shared" si="25"/>
        <v>-</v>
      </c>
      <c r="DD39" s="7" t="str">
        <f t="shared" si="26"/>
        <v>-</v>
      </c>
      <c r="DE39" s="5">
        <v>36</v>
      </c>
      <c r="DF39" s="6">
        <v>1</v>
      </c>
      <c r="DG39" s="6">
        <v>1</v>
      </c>
      <c r="DH39" s="6">
        <v>1</v>
      </c>
      <c r="DI39" s="16"/>
      <c r="DJ39" s="16"/>
      <c r="DK39" s="19">
        <v>1</v>
      </c>
      <c r="DL39" s="6">
        <v>1</v>
      </c>
      <c r="DM39" s="6">
        <v>1</v>
      </c>
      <c r="DN39" s="6">
        <v>1</v>
      </c>
      <c r="DO39" s="6">
        <v>1</v>
      </c>
      <c r="DP39" s="16"/>
      <c r="DQ39" s="16"/>
      <c r="DR39" s="56"/>
      <c r="DS39" s="6">
        <v>1</v>
      </c>
      <c r="DT39" s="6">
        <v>1</v>
      </c>
      <c r="DU39" s="6">
        <v>1</v>
      </c>
      <c r="DV39" s="6">
        <v>1</v>
      </c>
      <c r="DW39" s="16"/>
      <c r="DX39" s="16"/>
      <c r="DY39" s="19">
        <v>1</v>
      </c>
      <c r="DZ39" s="6">
        <v>1</v>
      </c>
      <c r="EA39" s="6">
        <v>1</v>
      </c>
      <c r="EB39" s="6">
        <v>1</v>
      </c>
      <c r="EC39" s="6">
        <v>1</v>
      </c>
      <c r="ED39" s="16"/>
      <c r="EE39" s="16"/>
      <c r="EF39" s="19">
        <v>1</v>
      </c>
      <c r="EG39" s="6">
        <v>1</v>
      </c>
      <c r="EH39" s="6">
        <v>1</v>
      </c>
      <c r="EI39" s="6">
        <v>1</v>
      </c>
      <c r="EJ39" s="6">
        <v>1</v>
      </c>
      <c r="EK39" s="7">
        <f t="shared" si="27"/>
        <v>22</v>
      </c>
      <c r="EL39" s="7" t="str">
        <f t="shared" si="28"/>
        <v>-</v>
      </c>
      <c r="EM39" s="7" t="str">
        <f t="shared" si="29"/>
        <v>-</v>
      </c>
      <c r="EN39" s="7" t="str">
        <f t="shared" si="30"/>
        <v>-</v>
      </c>
      <c r="EO39" s="5">
        <v>36</v>
      </c>
      <c r="EP39" s="16"/>
      <c r="EQ39" s="16"/>
      <c r="ER39" s="6">
        <v>1</v>
      </c>
      <c r="ES39" s="6">
        <v>1</v>
      </c>
      <c r="ET39" s="6">
        <v>1</v>
      </c>
      <c r="EU39" s="6">
        <v>1</v>
      </c>
      <c r="EV39" s="6">
        <v>1</v>
      </c>
      <c r="EW39" s="16"/>
      <c r="EX39" s="16"/>
      <c r="EY39" s="6">
        <v>1</v>
      </c>
      <c r="EZ39" s="6">
        <v>1</v>
      </c>
      <c r="FA39" s="6">
        <v>1</v>
      </c>
      <c r="FB39" s="6">
        <v>1</v>
      </c>
      <c r="FC39" s="6">
        <v>1</v>
      </c>
      <c r="FD39" s="16"/>
      <c r="FE39" s="16"/>
      <c r="FF39" s="6">
        <v>1</v>
      </c>
      <c r="FG39" s="6">
        <v>1</v>
      </c>
      <c r="FH39" s="6">
        <v>1</v>
      </c>
      <c r="FI39" s="6">
        <v>1</v>
      </c>
      <c r="FJ39" s="6">
        <v>1</v>
      </c>
      <c r="FK39" s="16"/>
      <c r="FL39" s="16"/>
      <c r="FM39" s="19">
        <v>1</v>
      </c>
      <c r="FN39" s="6">
        <v>1</v>
      </c>
      <c r="FO39" s="6">
        <v>1</v>
      </c>
      <c r="FP39" s="6">
        <v>1</v>
      </c>
      <c r="FQ39" s="6">
        <v>1</v>
      </c>
      <c r="FR39" s="16"/>
      <c r="FS39" s="16"/>
      <c r="FT39" s="7">
        <f t="shared" si="31"/>
        <v>20</v>
      </c>
      <c r="FU39" s="7" t="str">
        <f t="shared" si="32"/>
        <v>-</v>
      </c>
      <c r="FV39" s="7" t="str">
        <f t="shared" si="33"/>
        <v>-</v>
      </c>
      <c r="FW39" s="7" t="str">
        <f t="shared" si="34"/>
        <v>-</v>
      </c>
      <c r="FX39" s="5">
        <v>36</v>
      </c>
      <c r="FY39" s="19">
        <v>1</v>
      </c>
      <c r="FZ39" s="6">
        <v>1</v>
      </c>
      <c r="GA39" s="6">
        <v>1</v>
      </c>
      <c r="GB39" s="6">
        <v>1</v>
      </c>
      <c r="GC39" s="6">
        <v>1</v>
      </c>
      <c r="GD39" s="16"/>
      <c r="GE39" s="16"/>
      <c r="GF39" s="19">
        <v>1</v>
      </c>
      <c r="GG39" s="6">
        <v>1</v>
      </c>
      <c r="GH39" s="6">
        <v>1</v>
      </c>
      <c r="GI39" s="6">
        <v>1</v>
      </c>
      <c r="GJ39" s="6">
        <v>1</v>
      </c>
      <c r="GK39" s="16"/>
      <c r="GL39" s="16"/>
      <c r="GM39" s="17"/>
      <c r="GN39" s="17"/>
      <c r="GO39" s="17"/>
      <c r="GP39" s="17"/>
      <c r="GQ39" s="17"/>
      <c r="GR39" s="16"/>
      <c r="GS39" s="16"/>
      <c r="GT39" s="17"/>
      <c r="GU39" s="17"/>
      <c r="GV39" s="19">
        <v>1</v>
      </c>
      <c r="GW39" s="19">
        <v>1</v>
      </c>
      <c r="GX39" s="19">
        <v>1</v>
      </c>
      <c r="GY39" s="16"/>
      <c r="GZ39" s="16"/>
      <c r="HA39" s="19">
        <v>1</v>
      </c>
      <c r="HB39" s="19">
        <v>1</v>
      </c>
      <c r="HC39" s="6">
        <v>1</v>
      </c>
      <c r="HD39" s="7">
        <f t="shared" si="64"/>
        <v>16</v>
      </c>
      <c r="HE39" s="7" t="str">
        <f t="shared" si="65"/>
        <v>-</v>
      </c>
      <c r="HF39" s="7" t="str">
        <f t="shared" si="66"/>
        <v>-</v>
      </c>
      <c r="HG39" s="7" t="str">
        <f t="shared" si="67"/>
        <v>-</v>
      </c>
      <c r="HH39" s="5">
        <v>36</v>
      </c>
      <c r="HI39" s="6">
        <v>1</v>
      </c>
      <c r="HJ39" s="6">
        <v>1</v>
      </c>
      <c r="HK39" s="16"/>
      <c r="HL39" s="16"/>
      <c r="HM39" s="19">
        <v>1</v>
      </c>
      <c r="HN39" s="6">
        <v>1</v>
      </c>
      <c r="HO39" s="6">
        <v>1</v>
      </c>
      <c r="HP39" s="6">
        <v>1</v>
      </c>
      <c r="HQ39" s="6">
        <v>1</v>
      </c>
      <c r="HR39" s="16"/>
      <c r="HS39" s="16"/>
      <c r="HT39" s="19">
        <v>1</v>
      </c>
      <c r="HU39" s="6">
        <v>1</v>
      </c>
      <c r="HV39" s="6">
        <v>1</v>
      </c>
      <c r="HW39" s="6">
        <v>1</v>
      </c>
      <c r="HX39" s="6">
        <v>1</v>
      </c>
      <c r="HY39" s="16"/>
      <c r="HZ39" s="16"/>
      <c r="IA39" s="19">
        <v>1</v>
      </c>
      <c r="IB39" s="6">
        <v>1</v>
      </c>
      <c r="IC39" s="6">
        <v>1</v>
      </c>
      <c r="ID39" s="6">
        <v>1</v>
      </c>
      <c r="IE39" s="6">
        <v>1</v>
      </c>
      <c r="IF39" s="16"/>
      <c r="IG39" s="16"/>
      <c r="IH39" s="19">
        <v>1</v>
      </c>
      <c r="II39" s="6">
        <v>1</v>
      </c>
      <c r="IJ39" s="6">
        <v>1</v>
      </c>
      <c r="IK39" s="6">
        <v>1</v>
      </c>
      <c r="IL39" s="6">
        <v>1</v>
      </c>
      <c r="IM39" s="7">
        <f t="shared" si="39"/>
        <v>22</v>
      </c>
      <c r="IN39" s="7" t="str">
        <f t="shared" si="40"/>
        <v>-</v>
      </c>
      <c r="IO39" s="7" t="str">
        <f t="shared" si="41"/>
        <v>-</v>
      </c>
      <c r="IP39" s="7" t="str">
        <f t="shared" si="42"/>
        <v>-</v>
      </c>
      <c r="IQ39" s="5">
        <v>36</v>
      </c>
      <c r="IR39" s="16"/>
      <c r="IS39" s="16"/>
      <c r="IT39" s="19">
        <v>1</v>
      </c>
      <c r="IU39" s="6">
        <v>1</v>
      </c>
      <c r="IV39" s="56"/>
      <c r="IW39" s="6">
        <v>1</v>
      </c>
      <c r="IX39" s="6">
        <v>1</v>
      </c>
      <c r="IY39" s="16"/>
      <c r="IZ39" s="16"/>
      <c r="JA39" s="56"/>
      <c r="JB39" s="6">
        <v>1</v>
      </c>
      <c r="JC39" s="6">
        <v>1</v>
      </c>
      <c r="JD39" s="6">
        <v>1</v>
      </c>
      <c r="JE39" s="6">
        <v>1</v>
      </c>
      <c r="JF39" s="16"/>
      <c r="JG39" s="16"/>
      <c r="JH39" s="6">
        <v>1</v>
      </c>
      <c r="JI39" s="6">
        <v>1</v>
      </c>
      <c r="JJ39" s="6">
        <v>1</v>
      </c>
      <c r="JK39" s="6">
        <v>1</v>
      </c>
      <c r="JL39" s="6">
        <v>1</v>
      </c>
      <c r="JM39" s="16"/>
      <c r="JN39" s="16"/>
      <c r="JO39" s="6">
        <v>1</v>
      </c>
      <c r="JP39" s="6">
        <v>1</v>
      </c>
      <c r="JQ39" s="6">
        <v>1</v>
      </c>
      <c r="JR39" s="6">
        <v>1</v>
      </c>
      <c r="JS39" s="6">
        <v>1</v>
      </c>
      <c r="JT39" s="16"/>
      <c r="JU39" s="16"/>
      <c r="JV39" s="56"/>
      <c r="JW39" s="7">
        <f t="shared" si="43"/>
        <v>18</v>
      </c>
      <c r="JX39" s="7" t="str">
        <f t="shared" si="44"/>
        <v>-</v>
      </c>
      <c r="JY39" s="7" t="str">
        <f t="shared" si="45"/>
        <v>-</v>
      </c>
      <c r="JZ39" s="7" t="str">
        <f t="shared" si="46"/>
        <v>-</v>
      </c>
      <c r="KA39" s="5">
        <v>36</v>
      </c>
      <c r="KB39" s="56"/>
      <c r="KC39" s="6">
        <v>1</v>
      </c>
      <c r="KD39" s="6">
        <v>1</v>
      </c>
      <c r="KE39" s="6">
        <v>1</v>
      </c>
      <c r="KF39" s="16"/>
      <c r="KG39" s="16"/>
      <c r="KH39" s="6">
        <v>1</v>
      </c>
      <c r="KI39" s="6">
        <v>1</v>
      </c>
      <c r="KJ39" s="6">
        <v>1</v>
      </c>
      <c r="KK39" s="6">
        <v>1</v>
      </c>
      <c r="KL39" s="6">
        <v>1</v>
      </c>
      <c r="KM39" s="16"/>
      <c r="KN39" s="16"/>
      <c r="KO39" s="6">
        <v>1</v>
      </c>
      <c r="KP39" s="6">
        <v>1</v>
      </c>
      <c r="KQ39" s="56"/>
      <c r="KR39" s="6">
        <v>1</v>
      </c>
      <c r="KS39" s="6">
        <v>1</v>
      </c>
      <c r="KT39" s="16"/>
      <c r="KU39" s="16"/>
      <c r="KV39" s="6">
        <v>1</v>
      </c>
      <c r="KW39" s="6">
        <v>1</v>
      </c>
      <c r="KX39" s="6">
        <v>1</v>
      </c>
      <c r="KY39" s="6">
        <v>1</v>
      </c>
      <c r="KZ39" s="6">
        <v>1</v>
      </c>
      <c r="LA39" s="16"/>
      <c r="LB39" s="16"/>
      <c r="LC39" s="6">
        <v>1</v>
      </c>
      <c r="LD39" s="6">
        <v>1</v>
      </c>
      <c r="LE39" s="6">
        <v>1</v>
      </c>
      <c r="LF39" s="6">
        <v>1</v>
      </c>
      <c r="LG39" s="7">
        <f t="shared" si="47"/>
        <v>21</v>
      </c>
      <c r="LH39" s="7" t="str">
        <f t="shared" si="48"/>
        <v>-</v>
      </c>
      <c r="LI39" s="7" t="str">
        <f t="shared" si="49"/>
        <v>-</v>
      </c>
      <c r="LJ39" s="7" t="str">
        <f t="shared" si="50"/>
        <v>-</v>
      </c>
      <c r="LK39" s="5">
        <v>36</v>
      </c>
      <c r="LL39" s="6">
        <v>1</v>
      </c>
      <c r="LM39" s="16"/>
      <c r="LN39" s="16"/>
      <c r="LO39" s="6">
        <v>1</v>
      </c>
      <c r="LP39" s="6">
        <v>1</v>
      </c>
      <c r="LQ39" s="6">
        <v>1</v>
      </c>
      <c r="LR39" s="6">
        <v>1</v>
      </c>
      <c r="LS39" s="6">
        <v>1</v>
      </c>
      <c r="LT39" s="16"/>
      <c r="LU39" s="16"/>
      <c r="LV39" s="6">
        <v>1</v>
      </c>
      <c r="LW39" s="6">
        <v>1</v>
      </c>
      <c r="LX39" s="6">
        <v>1</v>
      </c>
      <c r="LY39" s="6">
        <v>1</v>
      </c>
      <c r="LZ39" s="6">
        <v>1</v>
      </c>
      <c r="MA39" s="16"/>
      <c r="MB39" s="16"/>
      <c r="MC39" s="6">
        <v>1</v>
      </c>
      <c r="MD39" s="56"/>
      <c r="ME39" s="6">
        <v>1</v>
      </c>
      <c r="MF39" s="6">
        <v>1</v>
      </c>
      <c r="MG39" s="6">
        <v>1</v>
      </c>
      <c r="MH39" s="16"/>
      <c r="MI39" s="16"/>
      <c r="MJ39" s="6">
        <v>1</v>
      </c>
      <c r="MK39" s="6">
        <v>1</v>
      </c>
      <c r="ML39" s="6">
        <v>1</v>
      </c>
      <c r="MM39" s="6">
        <v>1</v>
      </c>
      <c r="MN39" s="7">
        <f t="shared" si="0"/>
        <v>19</v>
      </c>
      <c r="MO39" s="7" t="str">
        <f t="shared" si="1"/>
        <v>-</v>
      </c>
      <c r="MP39" s="7" t="str">
        <f t="shared" si="2"/>
        <v>-</v>
      </c>
      <c r="MQ39" s="7" t="str">
        <f t="shared" si="3"/>
        <v>-</v>
      </c>
      <c r="MR39" s="5">
        <v>36</v>
      </c>
      <c r="MS39" s="6">
        <v>1</v>
      </c>
      <c r="MT39" s="16"/>
      <c r="MU39" s="16"/>
      <c r="MV39" s="6">
        <v>1</v>
      </c>
      <c r="MW39" s="6">
        <v>1</v>
      </c>
      <c r="MX39" s="6">
        <v>1</v>
      </c>
      <c r="MY39" s="6">
        <v>1</v>
      </c>
      <c r="MZ39" s="6">
        <v>1</v>
      </c>
      <c r="NA39" s="16"/>
      <c r="NB39" s="16"/>
      <c r="NC39" s="6">
        <v>1</v>
      </c>
      <c r="ND39" s="6">
        <v>1</v>
      </c>
      <c r="NE39" s="6">
        <v>1</v>
      </c>
      <c r="NF39" s="17"/>
      <c r="NG39" s="17"/>
      <c r="NH39" s="17"/>
      <c r="NI39" s="17"/>
      <c r="NJ39" s="17"/>
      <c r="NK39" s="17"/>
      <c r="NL39" s="17"/>
      <c r="NM39" s="17"/>
      <c r="NN39" s="17"/>
      <c r="NO39" s="17"/>
      <c r="NP39" s="17"/>
      <c r="NQ39" s="17"/>
      <c r="NR39" s="17"/>
      <c r="NS39" s="17"/>
      <c r="NT39" s="17"/>
      <c r="NU39" s="17"/>
      <c r="NV39" s="17"/>
      <c r="NW39" s="17"/>
      <c r="NX39" s="7">
        <f t="shared" si="76"/>
        <v>9</v>
      </c>
      <c r="NY39" s="7" t="str">
        <f t="shared" si="77"/>
        <v>-</v>
      </c>
      <c r="NZ39" s="7" t="str">
        <f t="shared" si="78"/>
        <v>-</v>
      </c>
      <c r="OA39" s="7" t="str">
        <f t="shared" si="79"/>
        <v>-</v>
      </c>
      <c r="OB39" s="5">
        <v>36</v>
      </c>
      <c r="OC39" s="17"/>
      <c r="OD39" s="17"/>
      <c r="OE39" s="17"/>
      <c r="OF39" s="17"/>
      <c r="OG39" s="17"/>
      <c r="OH39" s="17"/>
      <c r="OI39" s="17"/>
      <c r="OJ39" s="17"/>
      <c r="OK39" s="17"/>
      <c r="OL39" s="17"/>
      <c r="OM39" s="17"/>
      <c r="ON39" s="17"/>
      <c r="OO39" s="17"/>
      <c r="OP39" s="17"/>
      <c r="OQ39" s="17"/>
      <c r="OR39" s="17"/>
      <c r="OS39" s="17"/>
      <c r="OT39" s="17"/>
      <c r="OU39" s="17"/>
      <c r="OV39" s="17"/>
      <c r="OW39" s="17"/>
      <c r="OX39" s="17"/>
      <c r="OY39" s="17"/>
      <c r="OZ39" s="17"/>
      <c r="PA39" s="17"/>
      <c r="PB39" s="17"/>
      <c r="PC39" s="17"/>
      <c r="PD39" s="17"/>
      <c r="PE39" s="17"/>
      <c r="PF39" s="17"/>
      <c r="PG39" s="7" t="str">
        <f t="shared" si="55"/>
        <v>-</v>
      </c>
      <c r="PH39" s="7" t="str">
        <f t="shared" si="56"/>
        <v>-</v>
      </c>
      <c r="PI39" s="7" t="str">
        <f t="shared" si="57"/>
        <v>-</v>
      </c>
      <c r="PJ39" s="7" t="str">
        <f t="shared" si="58"/>
        <v>-</v>
      </c>
      <c r="PK39" s="8">
        <v>36</v>
      </c>
      <c r="PL39" s="9">
        <f t="shared" si="4"/>
        <v>12</v>
      </c>
      <c r="PM39" s="9">
        <f t="shared" si="5"/>
        <v>21</v>
      </c>
      <c r="PN39" s="9">
        <f t="shared" si="6"/>
        <v>20</v>
      </c>
      <c r="PO39" s="9">
        <f t="shared" si="7"/>
        <v>22</v>
      </c>
      <c r="PP39" s="9">
        <f t="shared" si="8"/>
        <v>20</v>
      </c>
      <c r="PQ39" s="9">
        <f t="shared" si="9"/>
        <v>16</v>
      </c>
      <c r="PR39" s="9">
        <f t="shared" si="10"/>
        <v>22</v>
      </c>
      <c r="PS39" s="9">
        <f t="shared" si="11"/>
        <v>18</v>
      </c>
      <c r="PT39" s="9">
        <f t="shared" si="12"/>
        <v>21</v>
      </c>
      <c r="PU39" s="9">
        <f t="shared" si="13"/>
        <v>19</v>
      </c>
      <c r="PV39" s="9">
        <f t="shared" si="80"/>
        <v>9</v>
      </c>
      <c r="PW39" s="9" t="str">
        <f t="shared" si="60"/>
        <v>-</v>
      </c>
      <c r="PX39" s="10">
        <f t="shared" si="81"/>
        <v>200</v>
      </c>
      <c r="PY39" s="10">
        <f t="shared" si="61"/>
        <v>200</v>
      </c>
      <c r="PZ39" s="11">
        <f t="shared" si="62"/>
        <v>100</v>
      </c>
    </row>
    <row r="40" spans="1:442" ht="21.75">
      <c r="A40" s="4" t="s">
        <v>9</v>
      </c>
      <c r="B40" s="5" t="s">
        <v>10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 t="s">
        <v>10</v>
      </c>
      <c r="AI40" s="7" t="s">
        <v>10</v>
      </c>
      <c r="AJ40" s="7" t="s">
        <v>10</v>
      </c>
      <c r="AK40" s="7" t="s">
        <v>10</v>
      </c>
      <c r="AL40" s="5" t="s">
        <v>10</v>
      </c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7" t="s">
        <v>10</v>
      </c>
      <c r="BR40" s="7" t="s">
        <v>10</v>
      </c>
      <c r="BS40" s="7" t="s">
        <v>10</v>
      </c>
      <c r="BT40" s="7" t="s">
        <v>10</v>
      </c>
      <c r="BU40" s="5" t="s">
        <v>10</v>
      </c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7" t="s">
        <v>10</v>
      </c>
      <c r="DB40" s="7" t="s">
        <v>10</v>
      </c>
      <c r="DC40" s="7" t="s">
        <v>10</v>
      </c>
      <c r="DD40" s="7" t="s">
        <v>10</v>
      </c>
      <c r="DE40" s="5" t="s">
        <v>10</v>
      </c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7" t="s">
        <v>10</v>
      </c>
      <c r="EL40" s="7" t="s">
        <v>10</v>
      </c>
      <c r="EM40" s="7" t="s">
        <v>10</v>
      </c>
      <c r="EN40" s="7" t="s">
        <v>10</v>
      </c>
      <c r="EO40" s="5" t="s">
        <v>10</v>
      </c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7" t="s">
        <v>10</v>
      </c>
      <c r="FU40" s="7" t="s">
        <v>10</v>
      </c>
      <c r="FV40" s="7" t="s">
        <v>10</v>
      </c>
      <c r="FW40" s="7" t="s">
        <v>10</v>
      </c>
      <c r="FX40" s="5" t="s">
        <v>10</v>
      </c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7" t="s">
        <v>10</v>
      </c>
      <c r="HE40" s="7" t="s">
        <v>10</v>
      </c>
      <c r="HF40" s="7" t="s">
        <v>10</v>
      </c>
      <c r="HG40" s="7" t="s">
        <v>10</v>
      </c>
      <c r="HH40" s="5" t="s">
        <v>10</v>
      </c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7" t="s">
        <v>10</v>
      </c>
      <c r="IN40" s="7" t="s">
        <v>10</v>
      </c>
      <c r="IO40" s="7" t="s">
        <v>10</v>
      </c>
      <c r="IP40" s="7" t="s">
        <v>10</v>
      </c>
      <c r="IQ40" s="5" t="s">
        <v>10</v>
      </c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7" t="s">
        <v>10</v>
      </c>
      <c r="JX40" s="7" t="s">
        <v>10</v>
      </c>
      <c r="JY40" s="7" t="s">
        <v>10</v>
      </c>
      <c r="JZ40" s="7" t="s">
        <v>10</v>
      </c>
      <c r="KA40" s="5" t="s">
        <v>10</v>
      </c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7" t="s">
        <v>10</v>
      </c>
      <c r="LH40" s="7" t="s">
        <v>10</v>
      </c>
      <c r="LI40" s="7" t="s">
        <v>10</v>
      </c>
      <c r="LJ40" s="7" t="s">
        <v>10</v>
      </c>
      <c r="LK40" s="5" t="s">
        <v>10</v>
      </c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7" t="s">
        <v>10</v>
      </c>
      <c r="MO40" s="7" t="s">
        <v>10</v>
      </c>
      <c r="MP40" s="7" t="s">
        <v>10</v>
      </c>
      <c r="MQ40" s="7" t="s">
        <v>10</v>
      </c>
      <c r="MR40" s="5" t="s">
        <v>10</v>
      </c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7" t="s">
        <v>10</v>
      </c>
      <c r="NY40" s="7" t="s">
        <v>10</v>
      </c>
      <c r="NZ40" s="7" t="s">
        <v>10</v>
      </c>
      <c r="OA40" s="7" t="s">
        <v>10</v>
      </c>
      <c r="OB40" s="5" t="s">
        <v>10</v>
      </c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7" t="s">
        <v>10</v>
      </c>
      <c r="PH40" s="7" t="s">
        <v>10</v>
      </c>
      <c r="PI40" s="7" t="s">
        <v>10</v>
      </c>
      <c r="PJ40" s="7" t="s">
        <v>10</v>
      </c>
      <c r="PK40" s="8" t="s">
        <v>10</v>
      </c>
      <c r="PL40" s="9" t="s">
        <v>10</v>
      </c>
      <c r="PM40" s="9" t="s">
        <v>10</v>
      </c>
      <c r="PN40" s="9" t="s">
        <v>10</v>
      </c>
      <c r="PO40" s="9" t="s">
        <v>10</v>
      </c>
      <c r="PP40" s="9" t="s">
        <v>10</v>
      </c>
      <c r="PQ40" s="9" t="s">
        <v>10</v>
      </c>
      <c r="PR40" s="9" t="s">
        <v>10</v>
      </c>
      <c r="PS40" s="9" t="s">
        <v>10</v>
      </c>
      <c r="PT40" s="9" t="s">
        <v>10</v>
      </c>
      <c r="PU40" s="9" t="s">
        <v>10</v>
      </c>
      <c r="PV40" s="9" t="s">
        <v>10</v>
      </c>
      <c r="PW40" s="9" t="s">
        <v>10</v>
      </c>
      <c r="PX40" s="10" t="s">
        <v>10</v>
      </c>
      <c r="PY40" s="10" t="s">
        <v>10</v>
      </c>
      <c r="PZ40" s="11" t="s">
        <v>10</v>
      </c>
    </row>
    <row r="41" spans="1:442" ht="21.75">
      <c r="A41" s="4" t="s">
        <v>9</v>
      </c>
      <c r="B41" s="5" t="s">
        <v>10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7" t="s">
        <v>10</v>
      </c>
      <c r="AI41" s="7" t="s">
        <v>10</v>
      </c>
      <c r="AJ41" s="7" t="s">
        <v>10</v>
      </c>
      <c r="AK41" s="7" t="s">
        <v>10</v>
      </c>
      <c r="AL41" s="5" t="s">
        <v>10</v>
      </c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7" t="s">
        <v>10</v>
      </c>
      <c r="BR41" s="7" t="s">
        <v>10</v>
      </c>
      <c r="BS41" s="7" t="s">
        <v>10</v>
      </c>
      <c r="BT41" s="7" t="s">
        <v>10</v>
      </c>
      <c r="BU41" s="5" t="s">
        <v>10</v>
      </c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7" t="s">
        <v>10</v>
      </c>
      <c r="DB41" s="7" t="s">
        <v>10</v>
      </c>
      <c r="DC41" s="7" t="s">
        <v>10</v>
      </c>
      <c r="DD41" s="7" t="s">
        <v>10</v>
      </c>
      <c r="DE41" s="5" t="s">
        <v>10</v>
      </c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7" t="s">
        <v>10</v>
      </c>
      <c r="EL41" s="7" t="s">
        <v>10</v>
      </c>
      <c r="EM41" s="7" t="s">
        <v>10</v>
      </c>
      <c r="EN41" s="7" t="s">
        <v>10</v>
      </c>
      <c r="EO41" s="5" t="s">
        <v>10</v>
      </c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7" t="s">
        <v>10</v>
      </c>
      <c r="FU41" s="7" t="s">
        <v>10</v>
      </c>
      <c r="FV41" s="7" t="s">
        <v>10</v>
      </c>
      <c r="FW41" s="7" t="s">
        <v>10</v>
      </c>
      <c r="FX41" s="5" t="s">
        <v>10</v>
      </c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7" t="s">
        <v>10</v>
      </c>
      <c r="HE41" s="7" t="s">
        <v>10</v>
      </c>
      <c r="HF41" s="7" t="s">
        <v>10</v>
      </c>
      <c r="HG41" s="7" t="s">
        <v>10</v>
      </c>
      <c r="HH41" s="5" t="s">
        <v>10</v>
      </c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7" t="s">
        <v>10</v>
      </c>
      <c r="IN41" s="7" t="s">
        <v>10</v>
      </c>
      <c r="IO41" s="7" t="s">
        <v>10</v>
      </c>
      <c r="IP41" s="7" t="s">
        <v>10</v>
      </c>
      <c r="IQ41" s="5" t="s">
        <v>10</v>
      </c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7" t="s">
        <v>10</v>
      </c>
      <c r="JX41" s="7" t="s">
        <v>10</v>
      </c>
      <c r="JY41" s="7" t="s">
        <v>10</v>
      </c>
      <c r="JZ41" s="7" t="s">
        <v>10</v>
      </c>
      <c r="KA41" s="5" t="s">
        <v>10</v>
      </c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7" t="s">
        <v>10</v>
      </c>
      <c r="LH41" s="7" t="s">
        <v>10</v>
      </c>
      <c r="LI41" s="7" t="s">
        <v>10</v>
      </c>
      <c r="LJ41" s="7" t="s">
        <v>10</v>
      </c>
      <c r="LK41" s="5" t="s">
        <v>10</v>
      </c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7" t="s">
        <v>10</v>
      </c>
      <c r="MO41" s="7" t="s">
        <v>10</v>
      </c>
      <c r="MP41" s="7" t="s">
        <v>10</v>
      </c>
      <c r="MQ41" s="7" t="s">
        <v>10</v>
      </c>
      <c r="MR41" s="5" t="s">
        <v>10</v>
      </c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7" t="s">
        <v>10</v>
      </c>
      <c r="NY41" s="7" t="s">
        <v>10</v>
      </c>
      <c r="NZ41" s="7" t="s">
        <v>10</v>
      </c>
      <c r="OA41" s="7" t="s">
        <v>10</v>
      </c>
      <c r="OB41" s="5" t="s">
        <v>10</v>
      </c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7" t="s">
        <v>10</v>
      </c>
      <c r="PH41" s="7" t="s">
        <v>10</v>
      </c>
      <c r="PI41" s="7" t="s">
        <v>10</v>
      </c>
      <c r="PJ41" s="7" t="s">
        <v>10</v>
      </c>
      <c r="PK41" s="8" t="s">
        <v>10</v>
      </c>
      <c r="PL41" s="9" t="s">
        <v>10</v>
      </c>
      <c r="PM41" s="9" t="s">
        <v>10</v>
      </c>
      <c r="PN41" s="9" t="s">
        <v>10</v>
      </c>
      <c r="PO41" s="9" t="s">
        <v>10</v>
      </c>
      <c r="PP41" s="9" t="s">
        <v>10</v>
      </c>
      <c r="PQ41" s="9" t="s">
        <v>10</v>
      </c>
      <c r="PR41" s="9" t="s">
        <v>10</v>
      </c>
      <c r="PS41" s="9" t="s">
        <v>10</v>
      </c>
      <c r="PT41" s="9" t="s">
        <v>10</v>
      </c>
      <c r="PU41" s="9" t="s">
        <v>10</v>
      </c>
      <c r="PV41" s="9" t="s">
        <v>10</v>
      </c>
      <c r="PW41" s="9" t="s">
        <v>10</v>
      </c>
      <c r="PX41" s="10" t="s">
        <v>10</v>
      </c>
      <c r="PY41" s="10" t="s">
        <v>10</v>
      </c>
      <c r="PZ41" s="11" t="s">
        <v>10</v>
      </c>
    </row>
    <row r="42" spans="1:442" ht="21.75">
      <c r="A42" s="4" t="s">
        <v>9</v>
      </c>
      <c r="B42" s="5" t="s">
        <v>10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7" t="s">
        <v>10</v>
      </c>
      <c r="AI42" s="7" t="s">
        <v>10</v>
      </c>
      <c r="AJ42" s="7" t="s">
        <v>10</v>
      </c>
      <c r="AK42" s="7" t="s">
        <v>10</v>
      </c>
      <c r="AL42" s="5" t="s">
        <v>10</v>
      </c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7" t="s">
        <v>10</v>
      </c>
      <c r="BR42" s="7" t="s">
        <v>10</v>
      </c>
      <c r="BS42" s="7" t="s">
        <v>10</v>
      </c>
      <c r="BT42" s="7" t="s">
        <v>10</v>
      </c>
      <c r="BU42" s="5" t="s">
        <v>10</v>
      </c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7" t="s">
        <v>10</v>
      </c>
      <c r="DB42" s="7" t="s">
        <v>10</v>
      </c>
      <c r="DC42" s="7" t="s">
        <v>10</v>
      </c>
      <c r="DD42" s="7" t="s">
        <v>10</v>
      </c>
      <c r="DE42" s="5" t="s">
        <v>10</v>
      </c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7" t="s">
        <v>10</v>
      </c>
      <c r="EL42" s="7" t="s">
        <v>10</v>
      </c>
      <c r="EM42" s="7" t="s">
        <v>10</v>
      </c>
      <c r="EN42" s="7" t="s">
        <v>10</v>
      </c>
      <c r="EO42" s="5" t="s">
        <v>10</v>
      </c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7" t="s">
        <v>10</v>
      </c>
      <c r="FU42" s="7" t="s">
        <v>10</v>
      </c>
      <c r="FV42" s="7" t="s">
        <v>10</v>
      </c>
      <c r="FW42" s="7" t="s">
        <v>10</v>
      </c>
      <c r="FX42" s="5" t="s">
        <v>10</v>
      </c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7" t="s">
        <v>10</v>
      </c>
      <c r="HE42" s="7" t="s">
        <v>10</v>
      </c>
      <c r="HF42" s="7" t="s">
        <v>10</v>
      </c>
      <c r="HG42" s="7" t="s">
        <v>10</v>
      </c>
      <c r="HH42" s="5" t="s">
        <v>10</v>
      </c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7" t="s">
        <v>10</v>
      </c>
      <c r="IN42" s="7" t="s">
        <v>10</v>
      </c>
      <c r="IO42" s="7" t="s">
        <v>10</v>
      </c>
      <c r="IP42" s="7" t="s">
        <v>10</v>
      </c>
      <c r="IQ42" s="5" t="s">
        <v>10</v>
      </c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7" t="s">
        <v>10</v>
      </c>
      <c r="JX42" s="7" t="s">
        <v>10</v>
      </c>
      <c r="JY42" s="7" t="s">
        <v>10</v>
      </c>
      <c r="JZ42" s="7" t="s">
        <v>10</v>
      </c>
      <c r="KA42" s="5" t="s">
        <v>10</v>
      </c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7" t="s">
        <v>10</v>
      </c>
      <c r="LH42" s="7" t="s">
        <v>10</v>
      </c>
      <c r="LI42" s="7" t="s">
        <v>10</v>
      </c>
      <c r="LJ42" s="7" t="s">
        <v>10</v>
      </c>
      <c r="LK42" s="5" t="s">
        <v>10</v>
      </c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7" t="s">
        <v>10</v>
      </c>
      <c r="MO42" s="7" t="s">
        <v>10</v>
      </c>
      <c r="MP42" s="7" t="s">
        <v>10</v>
      </c>
      <c r="MQ42" s="7" t="s">
        <v>10</v>
      </c>
      <c r="MR42" s="5" t="s">
        <v>10</v>
      </c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7" t="s">
        <v>10</v>
      </c>
      <c r="NY42" s="7" t="s">
        <v>10</v>
      </c>
      <c r="NZ42" s="7" t="s">
        <v>10</v>
      </c>
      <c r="OA42" s="7" t="s">
        <v>10</v>
      </c>
      <c r="OB42" s="5" t="s">
        <v>10</v>
      </c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7" t="s">
        <v>10</v>
      </c>
      <c r="PH42" s="7" t="s">
        <v>10</v>
      </c>
      <c r="PI42" s="7" t="s">
        <v>10</v>
      </c>
      <c r="PJ42" s="7" t="s">
        <v>10</v>
      </c>
      <c r="PK42" s="8" t="s">
        <v>10</v>
      </c>
      <c r="PL42" s="9" t="s">
        <v>10</v>
      </c>
      <c r="PM42" s="9" t="s">
        <v>10</v>
      </c>
      <c r="PN42" s="9" t="s">
        <v>10</v>
      </c>
      <c r="PO42" s="9" t="s">
        <v>10</v>
      </c>
      <c r="PP42" s="9" t="s">
        <v>10</v>
      </c>
      <c r="PQ42" s="9" t="s">
        <v>10</v>
      </c>
      <c r="PR42" s="9" t="s">
        <v>10</v>
      </c>
      <c r="PS42" s="9" t="s">
        <v>10</v>
      </c>
      <c r="PT42" s="9" t="s">
        <v>10</v>
      </c>
      <c r="PU42" s="9" t="s">
        <v>10</v>
      </c>
      <c r="PV42" s="9" t="s">
        <v>10</v>
      </c>
      <c r="PW42" s="9" t="s">
        <v>10</v>
      </c>
      <c r="PX42" s="10" t="s">
        <v>10</v>
      </c>
      <c r="PY42" s="10" t="s">
        <v>10</v>
      </c>
      <c r="PZ42" s="11" t="s">
        <v>10</v>
      </c>
    </row>
    <row r="43" spans="1:442" ht="21.75">
      <c r="A43" s="4" t="s">
        <v>9</v>
      </c>
      <c r="B43" s="5" t="s">
        <v>10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7" t="s">
        <v>10</v>
      </c>
      <c r="AI43" s="7" t="s">
        <v>10</v>
      </c>
      <c r="AJ43" s="7" t="s">
        <v>10</v>
      </c>
      <c r="AK43" s="7" t="s">
        <v>10</v>
      </c>
      <c r="AL43" s="5" t="s">
        <v>10</v>
      </c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7" t="s">
        <v>10</v>
      </c>
      <c r="BR43" s="7" t="s">
        <v>10</v>
      </c>
      <c r="BS43" s="7" t="s">
        <v>10</v>
      </c>
      <c r="BT43" s="7" t="s">
        <v>10</v>
      </c>
      <c r="BU43" s="5" t="s">
        <v>10</v>
      </c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7" t="s">
        <v>10</v>
      </c>
      <c r="DB43" s="7" t="s">
        <v>10</v>
      </c>
      <c r="DC43" s="7" t="s">
        <v>10</v>
      </c>
      <c r="DD43" s="7" t="s">
        <v>10</v>
      </c>
      <c r="DE43" s="5" t="s">
        <v>10</v>
      </c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7" t="s">
        <v>10</v>
      </c>
      <c r="EL43" s="7" t="s">
        <v>10</v>
      </c>
      <c r="EM43" s="7" t="s">
        <v>10</v>
      </c>
      <c r="EN43" s="7" t="s">
        <v>10</v>
      </c>
      <c r="EO43" s="5" t="s">
        <v>10</v>
      </c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7" t="s">
        <v>10</v>
      </c>
      <c r="FU43" s="7" t="s">
        <v>10</v>
      </c>
      <c r="FV43" s="7" t="s">
        <v>10</v>
      </c>
      <c r="FW43" s="7" t="s">
        <v>10</v>
      </c>
      <c r="FX43" s="5" t="s">
        <v>10</v>
      </c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7" t="s">
        <v>10</v>
      </c>
      <c r="HE43" s="7" t="s">
        <v>10</v>
      </c>
      <c r="HF43" s="7" t="s">
        <v>10</v>
      </c>
      <c r="HG43" s="7" t="s">
        <v>10</v>
      </c>
      <c r="HH43" s="5" t="s">
        <v>10</v>
      </c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7" t="s">
        <v>10</v>
      </c>
      <c r="IN43" s="7" t="s">
        <v>10</v>
      </c>
      <c r="IO43" s="7" t="s">
        <v>10</v>
      </c>
      <c r="IP43" s="7" t="s">
        <v>10</v>
      </c>
      <c r="IQ43" s="5" t="s">
        <v>10</v>
      </c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7" t="s">
        <v>10</v>
      </c>
      <c r="JX43" s="7" t="s">
        <v>10</v>
      </c>
      <c r="JY43" s="7" t="s">
        <v>10</v>
      </c>
      <c r="JZ43" s="7" t="s">
        <v>10</v>
      </c>
      <c r="KA43" s="5" t="s">
        <v>10</v>
      </c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7" t="s">
        <v>10</v>
      </c>
      <c r="LH43" s="7" t="s">
        <v>10</v>
      </c>
      <c r="LI43" s="7" t="s">
        <v>10</v>
      </c>
      <c r="LJ43" s="7" t="s">
        <v>10</v>
      </c>
      <c r="LK43" s="5" t="s">
        <v>10</v>
      </c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7" t="s">
        <v>10</v>
      </c>
      <c r="MO43" s="7" t="s">
        <v>10</v>
      </c>
      <c r="MP43" s="7" t="s">
        <v>10</v>
      </c>
      <c r="MQ43" s="7" t="s">
        <v>10</v>
      </c>
      <c r="MR43" s="5" t="s">
        <v>10</v>
      </c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7" t="s">
        <v>10</v>
      </c>
      <c r="NY43" s="7" t="s">
        <v>10</v>
      </c>
      <c r="NZ43" s="7" t="s">
        <v>10</v>
      </c>
      <c r="OA43" s="7" t="s">
        <v>10</v>
      </c>
      <c r="OB43" s="5" t="s">
        <v>10</v>
      </c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7" t="s">
        <v>10</v>
      </c>
      <c r="PH43" s="7" t="s">
        <v>10</v>
      </c>
      <c r="PI43" s="7" t="s">
        <v>10</v>
      </c>
      <c r="PJ43" s="7" t="s">
        <v>10</v>
      </c>
      <c r="PK43" s="8" t="s">
        <v>10</v>
      </c>
      <c r="PL43" s="9" t="s">
        <v>10</v>
      </c>
      <c r="PM43" s="9" t="s">
        <v>10</v>
      </c>
      <c r="PN43" s="9" t="s">
        <v>10</v>
      </c>
      <c r="PO43" s="9" t="s">
        <v>10</v>
      </c>
      <c r="PP43" s="9" t="s">
        <v>10</v>
      </c>
      <c r="PQ43" s="9" t="s">
        <v>10</v>
      </c>
      <c r="PR43" s="9" t="s">
        <v>10</v>
      </c>
      <c r="PS43" s="9" t="s">
        <v>10</v>
      </c>
      <c r="PT43" s="9" t="s">
        <v>10</v>
      </c>
      <c r="PU43" s="9" t="s">
        <v>10</v>
      </c>
      <c r="PV43" s="9" t="s">
        <v>10</v>
      </c>
      <c r="PW43" s="9" t="s">
        <v>10</v>
      </c>
      <c r="PX43" s="10" t="s">
        <v>10</v>
      </c>
      <c r="PY43" s="10" t="s">
        <v>10</v>
      </c>
      <c r="PZ43" s="11" t="s">
        <v>10</v>
      </c>
    </row>
    <row r="44" spans="1:442" ht="21.75">
      <c r="A44" s="4" t="s">
        <v>9</v>
      </c>
      <c r="B44" s="5" t="s">
        <v>10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7" t="s">
        <v>10</v>
      </c>
      <c r="AI44" s="7" t="s">
        <v>10</v>
      </c>
      <c r="AJ44" s="7" t="s">
        <v>10</v>
      </c>
      <c r="AK44" s="7" t="s">
        <v>10</v>
      </c>
      <c r="AL44" s="5" t="s">
        <v>10</v>
      </c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7" t="s">
        <v>10</v>
      </c>
      <c r="BR44" s="7" t="s">
        <v>10</v>
      </c>
      <c r="BS44" s="7" t="s">
        <v>10</v>
      </c>
      <c r="BT44" s="7" t="s">
        <v>10</v>
      </c>
      <c r="BU44" s="5" t="s">
        <v>10</v>
      </c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7" t="s">
        <v>10</v>
      </c>
      <c r="DB44" s="7" t="s">
        <v>10</v>
      </c>
      <c r="DC44" s="7" t="s">
        <v>10</v>
      </c>
      <c r="DD44" s="7" t="s">
        <v>10</v>
      </c>
      <c r="DE44" s="5" t="s">
        <v>10</v>
      </c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7" t="s">
        <v>10</v>
      </c>
      <c r="EL44" s="7" t="s">
        <v>10</v>
      </c>
      <c r="EM44" s="7" t="s">
        <v>10</v>
      </c>
      <c r="EN44" s="7" t="s">
        <v>10</v>
      </c>
      <c r="EO44" s="5" t="s">
        <v>10</v>
      </c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7" t="s">
        <v>10</v>
      </c>
      <c r="FU44" s="7" t="s">
        <v>10</v>
      </c>
      <c r="FV44" s="7" t="s">
        <v>10</v>
      </c>
      <c r="FW44" s="7" t="s">
        <v>10</v>
      </c>
      <c r="FX44" s="5" t="s">
        <v>10</v>
      </c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7" t="s">
        <v>10</v>
      </c>
      <c r="HE44" s="7" t="s">
        <v>10</v>
      </c>
      <c r="HF44" s="7" t="s">
        <v>10</v>
      </c>
      <c r="HG44" s="7" t="s">
        <v>10</v>
      </c>
      <c r="HH44" s="5" t="s">
        <v>10</v>
      </c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7" t="s">
        <v>10</v>
      </c>
      <c r="IN44" s="7" t="s">
        <v>10</v>
      </c>
      <c r="IO44" s="7" t="s">
        <v>10</v>
      </c>
      <c r="IP44" s="7" t="s">
        <v>10</v>
      </c>
      <c r="IQ44" s="5" t="s">
        <v>10</v>
      </c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7" t="s">
        <v>10</v>
      </c>
      <c r="JX44" s="7" t="s">
        <v>10</v>
      </c>
      <c r="JY44" s="7" t="s">
        <v>10</v>
      </c>
      <c r="JZ44" s="7" t="s">
        <v>10</v>
      </c>
      <c r="KA44" s="5" t="s">
        <v>10</v>
      </c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7" t="s">
        <v>10</v>
      </c>
      <c r="LH44" s="7" t="s">
        <v>10</v>
      </c>
      <c r="LI44" s="7" t="s">
        <v>10</v>
      </c>
      <c r="LJ44" s="7" t="s">
        <v>10</v>
      </c>
      <c r="LK44" s="5" t="s">
        <v>10</v>
      </c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7" t="s">
        <v>10</v>
      </c>
      <c r="MO44" s="7" t="s">
        <v>10</v>
      </c>
      <c r="MP44" s="7" t="s">
        <v>10</v>
      </c>
      <c r="MQ44" s="7" t="s">
        <v>10</v>
      </c>
      <c r="MR44" s="5" t="s">
        <v>10</v>
      </c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7" t="s">
        <v>10</v>
      </c>
      <c r="NY44" s="7" t="s">
        <v>10</v>
      </c>
      <c r="NZ44" s="7" t="s">
        <v>10</v>
      </c>
      <c r="OA44" s="7" t="s">
        <v>10</v>
      </c>
      <c r="OB44" s="5" t="s">
        <v>10</v>
      </c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7" t="s">
        <v>10</v>
      </c>
      <c r="PH44" s="7" t="s">
        <v>10</v>
      </c>
      <c r="PI44" s="7" t="s">
        <v>10</v>
      </c>
      <c r="PJ44" s="7" t="s">
        <v>10</v>
      </c>
      <c r="PK44" s="8" t="s">
        <v>10</v>
      </c>
      <c r="PL44" s="9" t="s">
        <v>10</v>
      </c>
      <c r="PM44" s="9" t="s">
        <v>10</v>
      </c>
      <c r="PN44" s="9" t="s">
        <v>10</v>
      </c>
      <c r="PO44" s="9" t="s">
        <v>10</v>
      </c>
      <c r="PP44" s="9" t="s">
        <v>10</v>
      </c>
      <c r="PQ44" s="9" t="s">
        <v>10</v>
      </c>
      <c r="PR44" s="9" t="s">
        <v>10</v>
      </c>
      <c r="PS44" s="9" t="s">
        <v>10</v>
      </c>
      <c r="PT44" s="9" t="s">
        <v>10</v>
      </c>
      <c r="PU44" s="9" t="s">
        <v>10</v>
      </c>
      <c r="PV44" s="9" t="s">
        <v>10</v>
      </c>
      <c r="PW44" s="9" t="s">
        <v>10</v>
      </c>
      <c r="PX44" s="10" t="s">
        <v>10</v>
      </c>
      <c r="PY44" s="10" t="s">
        <v>10</v>
      </c>
      <c r="PZ44" s="11" t="s">
        <v>10</v>
      </c>
    </row>
    <row r="45" spans="1:442" ht="21.75">
      <c r="A45" s="4" t="s">
        <v>9</v>
      </c>
      <c r="B45" s="5" t="s">
        <v>10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7" t="s">
        <v>10</v>
      </c>
      <c r="AI45" s="7" t="s">
        <v>10</v>
      </c>
      <c r="AJ45" s="7" t="s">
        <v>10</v>
      </c>
      <c r="AK45" s="7" t="s">
        <v>10</v>
      </c>
      <c r="AL45" s="5" t="s">
        <v>10</v>
      </c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7" t="s">
        <v>10</v>
      </c>
      <c r="BR45" s="7" t="s">
        <v>10</v>
      </c>
      <c r="BS45" s="7" t="s">
        <v>10</v>
      </c>
      <c r="BT45" s="7" t="s">
        <v>10</v>
      </c>
      <c r="BU45" s="5" t="s">
        <v>10</v>
      </c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7" t="s">
        <v>10</v>
      </c>
      <c r="DB45" s="7" t="s">
        <v>10</v>
      </c>
      <c r="DC45" s="7" t="s">
        <v>10</v>
      </c>
      <c r="DD45" s="7" t="s">
        <v>10</v>
      </c>
      <c r="DE45" s="5" t="s">
        <v>10</v>
      </c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7" t="s">
        <v>10</v>
      </c>
      <c r="EL45" s="7" t="s">
        <v>10</v>
      </c>
      <c r="EM45" s="7" t="s">
        <v>10</v>
      </c>
      <c r="EN45" s="7" t="s">
        <v>10</v>
      </c>
      <c r="EO45" s="5" t="s">
        <v>10</v>
      </c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7" t="s">
        <v>10</v>
      </c>
      <c r="FU45" s="7" t="s">
        <v>10</v>
      </c>
      <c r="FV45" s="7" t="s">
        <v>10</v>
      </c>
      <c r="FW45" s="7" t="s">
        <v>10</v>
      </c>
      <c r="FX45" s="5" t="s">
        <v>10</v>
      </c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7" t="s">
        <v>10</v>
      </c>
      <c r="HE45" s="7" t="s">
        <v>10</v>
      </c>
      <c r="HF45" s="7" t="s">
        <v>10</v>
      </c>
      <c r="HG45" s="7" t="s">
        <v>10</v>
      </c>
      <c r="HH45" s="5" t="s">
        <v>10</v>
      </c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7" t="s">
        <v>10</v>
      </c>
      <c r="IN45" s="7" t="s">
        <v>10</v>
      </c>
      <c r="IO45" s="7" t="s">
        <v>10</v>
      </c>
      <c r="IP45" s="7" t="s">
        <v>10</v>
      </c>
      <c r="IQ45" s="5" t="s">
        <v>10</v>
      </c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7" t="s">
        <v>10</v>
      </c>
      <c r="JX45" s="7" t="s">
        <v>10</v>
      </c>
      <c r="JY45" s="7" t="s">
        <v>10</v>
      </c>
      <c r="JZ45" s="7" t="s">
        <v>10</v>
      </c>
      <c r="KA45" s="5" t="s">
        <v>10</v>
      </c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7" t="s">
        <v>10</v>
      </c>
      <c r="LH45" s="7" t="s">
        <v>10</v>
      </c>
      <c r="LI45" s="7" t="s">
        <v>10</v>
      </c>
      <c r="LJ45" s="7" t="s">
        <v>10</v>
      </c>
      <c r="LK45" s="5" t="s">
        <v>10</v>
      </c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7" t="s">
        <v>10</v>
      </c>
      <c r="MO45" s="7" t="s">
        <v>10</v>
      </c>
      <c r="MP45" s="7" t="s">
        <v>10</v>
      </c>
      <c r="MQ45" s="7" t="s">
        <v>10</v>
      </c>
      <c r="MR45" s="5" t="s">
        <v>10</v>
      </c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7" t="s">
        <v>10</v>
      </c>
      <c r="NY45" s="7" t="s">
        <v>10</v>
      </c>
      <c r="NZ45" s="7" t="s">
        <v>10</v>
      </c>
      <c r="OA45" s="7" t="s">
        <v>10</v>
      </c>
      <c r="OB45" s="5" t="s">
        <v>10</v>
      </c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7" t="s">
        <v>10</v>
      </c>
      <c r="PH45" s="7" t="s">
        <v>10</v>
      </c>
      <c r="PI45" s="7" t="s">
        <v>10</v>
      </c>
      <c r="PJ45" s="7" t="s">
        <v>10</v>
      </c>
      <c r="PK45" s="8" t="s">
        <v>10</v>
      </c>
      <c r="PL45" s="9" t="s">
        <v>10</v>
      </c>
      <c r="PM45" s="9" t="s">
        <v>10</v>
      </c>
      <c r="PN45" s="9" t="s">
        <v>10</v>
      </c>
      <c r="PO45" s="9" t="s">
        <v>10</v>
      </c>
      <c r="PP45" s="9" t="s">
        <v>10</v>
      </c>
      <c r="PQ45" s="9" t="s">
        <v>10</v>
      </c>
      <c r="PR45" s="9" t="s">
        <v>10</v>
      </c>
      <c r="PS45" s="9" t="s">
        <v>10</v>
      </c>
      <c r="PT45" s="9" t="s">
        <v>10</v>
      </c>
      <c r="PU45" s="9" t="s">
        <v>10</v>
      </c>
      <c r="PV45" s="9" t="s">
        <v>10</v>
      </c>
      <c r="PW45" s="9" t="s">
        <v>10</v>
      </c>
      <c r="PX45" s="10" t="s">
        <v>10</v>
      </c>
      <c r="PY45" s="10" t="s">
        <v>10</v>
      </c>
      <c r="PZ45" s="11" t="s">
        <v>10</v>
      </c>
    </row>
    <row r="46" spans="1:442" ht="21.75">
      <c r="A46" s="4" t="s">
        <v>9</v>
      </c>
      <c r="B46" s="5" t="s">
        <v>10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7" t="s">
        <v>10</v>
      </c>
      <c r="AI46" s="7" t="s">
        <v>10</v>
      </c>
      <c r="AJ46" s="7" t="s">
        <v>10</v>
      </c>
      <c r="AK46" s="7" t="s">
        <v>10</v>
      </c>
      <c r="AL46" s="5" t="s">
        <v>10</v>
      </c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7" t="s">
        <v>10</v>
      </c>
      <c r="BR46" s="7" t="s">
        <v>10</v>
      </c>
      <c r="BS46" s="7" t="s">
        <v>10</v>
      </c>
      <c r="BT46" s="7" t="s">
        <v>10</v>
      </c>
      <c r="BU46" s="5" t="s">
        <v>10</v>
      </c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7" t="s">
        <v>10</v>
      </c>
      <c r="DB46" s="7" t="s">
        <v>10</v>
      </c>
      <c r="DC46" s="7" t="s">
        <v>10</v>
      </c>
      <c r="DD46" s="7" t="s">
        <v>10</v>
      </c>
      <c r="DE46" s="5" t="s">
        <v>10</v>
      </c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7" t="s">
        <v>10</v>
      </c>
      <c r="EL46" s="7" t="s">
        <v>10</v>
      </c>
      <c r="EM46" s="7" t="s">
        <v>10</v>
      </c>
      <c r="EN46" s="7" t="s">
        <v>10</v>
      </c>
      <c r="EO46" s="5" t="s">
        <v>10</v>
      </c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7" t="s">
        <v>10</v>
      </c>
      <c r="FU46" s="7" t="s">
        <v>10</v>
      </c>
      <c r="FV46" s="7" t="s">
        <v>10</v>
      </c>
      <c r="FW46" s="7" t="s">
        <v>10</v>
      </c>
      <c r="FX46" s="5" t="s">
        <v>10</v>
      </c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7" t="s">
        <v>10</v>
      </c>
      <c r="HE46" s="7" t="s">
        <v>10</v>
      </c>
      <c r="HF46" s="7" t="s">
        <v>10</v>
      </c>
      <c r="HG46" s="7" t="s">
        <v>10</v>
      </c>
      <c r="HH46" s="5" t="s">
        <v>10</v>
      </c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7" t="s">
        <v>10</v>
      </c>
      <c r="IN46" s="7" t="s">
        <v>10</v>
      </c>
      <c r="IO46" s="7" t="s">
        <v>10</v>
      </c>
      <c r="IP46" s="7" t="s">
        <v>10</v>
      </c>
      <c r="IQ46" s="5" t="s">
        <v>10</v>
      </c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7" t="s">
        <v>10</v>
      </c>
      <c r="JX46" s="7" t="s">
        <v>10</v>
      </c>
      <c r="JY46" s="7" t="s">
        <v>10</v>
      </c>
      <c r="JZ46" s="7" t="s">
        <v>10</v>
      </c>
      <c r="KA46" s="5" t="s">
        <v>10</v>
      </c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7" t="s">
        <v>10</v>
      </c>
      <c r="LH46" s="7" t="s">
        <v>10</v>
      </c>
      <c r="LI46" s="7" t="s">
        <v>10</v>
      </c>
      <c r="LJ46" s="7" t="s">
        <v>10</v>
      </c>
      <c r="LK46" s="5" t="s">
        <v>10</v>
      </c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7" t="s">
        <v>10</v>
      </c>
      <c r="MO46" s="7" t="s">
        <v>10</v>
      </c>
      <c r="MP46" s="7" t="s">
        <v>10</v>
      </c>
      <c r="MQ46" s="7" t="s">
        <v>10</v>
      </c>
      <c r="MR46" s="5" t="s">
        <v>10</v>
      </c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7" t="s">
        <v>10</v>
      </c>
      <c r="NY46" s="7" t="s">
        <v>10</v>
      </c>
      <c r="NZ46" s="7" t="s">
        <v>10</v>
      </c>
      <c r="OA46" s="7" t="s">
        <v>10</v>
      </c>
      <c r="OB46" s="5" t="s">
        <v>10</v>
      </c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7" t="s">
        <v>10</v>
      </c>
      <c r="PH46" s="7" t="s">
        <v>10</v>
      </c>
      <c r="PI46" s="7" t="s">
        <v>10</v>
      </c>
      <c r="PJ46" s="7" t="s">
        <v>10</v>
      </c>
      <c r="PK46" s="8" t="s">
        <v>10</v>
      </c>
      <c r="PL46" s="9" t="s">
        <v>10</v>
      </c>
      <c r="PM46" s="9" t="s">
        <v>10</v>
      </c>
      <c r="PN46" s="9" t="s">
        <v>10</v>
      </c>
      <c r="PO46" s="9" t="s">
        <v>10</v>
      </c>
      <c r="PP46" s="9" t="s">
        <v>10</v>
      </c>
      <c r="PQ46" s="9" t="s">
        <v>10</v>
      </c>
      <c r="PR46" s="9" t="s">
        <v>10</v>
      </c>
      <c r="PS46" s="9" t="s">
        <v>10</v>
      </c>
      <c r="PT46" s="9" t="s">
        <v>10</v>
      </c>
      <c r="PU46" s="9" t="s">
        <v>10</v>
      </c>
      <c r="PV46" s="9" t="s">
        <v>10</v>
      </c>
      <c r="PW46" s="9" t="s">
        <v>10</v>
      </c>
      <c r="PX46" s="10" t="s">
        <v>10</v>
      </c>
      <c r="PY46" s="10" t="s">
        <v>10</v>
      </c>
      <c r="PZ46" s="11" t="s">
        <v>10</v>
      </c>
    </row>
    <row r="47" spans="1:442" ht="21.75">
      <c r="A47" s="4" t="s">
        <v>9</v>
      </c>
      <c r="B47" s="5" t="s">
        <v>10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7" t="s">
        <v>10</v>
      </c>
      <c r="AI47" s="7" t="s">
        <v>10</v>
      </c>
      <c r="AJ47" s="7" t="s">
        <v>10</v>
      </c>
      <c r="AK47" s="7" t="s">
        <v>10</v>
      </c>
      <c r="AL47" s="5" t="s">
        <v>10</v>
      </c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7" t="s">
        <v>10</v>
      </c>
      <c r="BR47" s="7" t="s">
        <v>10</v>
      </c>
      <c r="BS47" s="7" t="s">
        <v>10</v>
      </c>
      <c r="BT47" s="7" t="s">
        <v>10</v>
      </c>
      <c r="BU47" s="5" t="s">
        <v>10</v>
      </c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7" t="s">
        <v>10</v>
      </c>
      <c r="DB47" s="7" t="s">
        <v>10</v>
      </c>
      <c r="DC47" s="7" t="s">
        <v>10</v>
      </c>
      <c r="DD47" s="7" t="s">
        <v>10</v>
      </c>
      <c r="DE47" s="5" t="s">
        <v>10</v>
      </c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7" t="s">
        <v>10</v>
      </c>
      <c r="EL47" s="7" t="s">
        <v>10</v>
      </c>
      <c r="EM47" s="7" t="s">
        <v>10</v>
      </c>
      <c r="EN47" s="7" t="s">
        <v>10</v>
      </c>
      <c r="EO47" s="5" t="s">
        <v>10</v>
      </c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7" t="s">
        <v>10</v>
      </c>
      <c r="FU47" s="7" t="s">
        <v>10</v>
      </c>
      <c r="FV47" s="7" t="s">
        <v>10</v>
      </c>
      <c r="FW47" s="7" t="s">
        <v>10</v>
      </c>
      <c r="FX47" s="5" t="s">
        <v>10</v>
      </c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7" t="s">
        <v>10</v>
      </c>
      <c r="HE47" s="7" t="s">
        <v>10</v>
      </c>
      <c r="HF47" s="7" t="s">
        <v>10</v>
      </c>
      <c r="HG47" s="7" t="s">
        <v>10</v>
      </c>
      <c r="HH47" s="5" t="s">
        <v>10</v>
      </c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7" t="s">
        <v>10</v>
      </c>
      <c r="IN47" s="7" t="s">
        <v>10</v>
      </c>
      <c r="IO47" s="7" t="s">
        <v>10</v>
      </c>
      <c r="IP47" s="7" t="s">
        <v>10</v>
      </c>
      <c r="IQ47" s="5" t="s">
        <v>10</v>
      </c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7" t="s">
        <v>10</v>
      </c>
      <c r="JX47" s="7" t="s">
        <v>10</v>
      </c>
      <c r="JY47" s="7" t="s">
        <v>10</v>
      </c>
      <c r="JZ47" s="7" t="s">
        <v>10</v>
      </c>
      <c r="KA47" s="5" t="s">
        <v>10</v>
      </c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7" t="s">
        <v>10</v>
      </c>
      <c r="LH47" s="7" t="s">
        <v>10</v>
      </c>
      <c r="LI47" s="7" t="s">
        <v>10</v>
      </c>
      <c r="LJ47" s="7" t="s">
        <v>10</v>
      </c>
      <c r="LK47" s="5" t="s">
        <v>10</v>
      </c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7" t="s">
        <v>10</v>
      </c>
      <c r="MO47" s="7" t="s">
        <v>10</v>
      </c>
      <c r="MP47" s="7" t="s">
        <v>10</v>
      </c>
      <c r="MQ47" s="7" t="s">
        <v>10</v>
      </c>
      <c r="MR47" s="5" t="s">
        <v>10</v>
      </c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7" t="s">
        <v>10</v>
      </c>
      <c r="NY47" s="7" t="s">
        <v>10</v>
      </c>
      <c r="NZ47" s="7" t="s">
        <v>10</v>
      </c>
      <c r="OA47" s="7" t="s">
        <v>10</v>
      </c>
      <c r="OB47" s="5" t="s">
        <v>10</v>
      </c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7" t="s">
        <v>10</v>
      </c>
      <c r="PH47" s="7" t="s">
        <v>10</v>
      </c>
      <c r="PI47" s="7" t="s">
        <v>10</v>
      </c>
      <c r="PJ47" s="7" t="s">
        <v>10</v>
      </c>
      <c r="PK47" s="8" t="s">
        <v>10</v>
      </c>
      <c r="PL47" s="9" t="s">
        <v>10</v>
      </c>
      <c r="PM47" s="9" t="s">
        <v>10</v>
      </c>
      <c r="PN47" s="9" t="s">
        <v>10</v>
      </c>
      <c r="PO47" s="9" t="s">
        <v>10</v>
      </c>
      <c r="PP47" s="9" t="s">
        <v>10</v>
      </c>
      <c r="PQ47" s="9" t="s">
        <v>10</v>
      </c>
      <c r="PR47" s="9" t="s">
        <v>10</v>
      </c>
      <c r="PS47" s="9" t="s">
        <v>10</v>
      </c>
      <c r="PT47" s="9" t="s">
        <v>10</v>
      </c>
      <c r="PU47" s="9" t="s">
        <v>10</v>
      </c>
      <c r="PV47" s="9" t="s">
        <v>10</v>
      </c>
      <c r="PW47" s="9" t="s">
        <v>10</v>
      </c>
      <c r="PX47" s="10" t="s">
        <v>10</v>
      </c>
      <c r="PY47" s="10" t="s">
        <v>10</v>
      </c>
      <c r="PZ47" s="11" t="s">
        <v>10</v>
      </c>
    </row>
    <row r="48" spans="1:442" ht="21.75">
      <c r="A48" s="4" t="s">
        <v>9</v>
      </c>
      <c r="B48" s="5" t="s">
        <v>10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7" t="s">
        <v>10</v>
      </c>
      <c r="AI48" s="7" t="s">
        <v>10</v>
      </c>
      <c r="AJ48" s="7" t="s">
        <v>10</v>
      </c>
      <c r="AK48" s="7" t="s">
        <v>10</v>
      </c>
      <c r="AL48" s="5" t="s">
        <v>10</v>
      </c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7" t="s">
        <v>10</v>
      </c>
      <c r="BR48" s="7" t="s">
        <v>10</v>
      </c>
      <c r="BS48" s="7" t="s">
        <v>10</v>
      </c>
      <c r="BT48" s="7" t="s">
        <v>10</v>
      </c>
      <c r="BU48" s="5" t="s">
        <v>10</v>
      </c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7" t="s">
        <v>10</v>
      </c>
      <c r="DB48" s="7" t="s">
        <v>10</v>
      </c>
      <c r="DC48" s="7" t="s">
        <v>10</v>
      </c>
      <c r="DD48" s="7" t="s">
        <v>10</v>
      </c>
      <c r="DE48" s="5" t="s">
        <v>10</v>
      </c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7" t="s">
        <v>10</v>
      </c>
      <c r="EL48" s="7" t="s">
        <v>10</v>
      </c>
      <c r="EM48" s="7" t="s">
        <v>10</v>
      </c>
      <c r="EN48" s="7" t="s">
        <v>10</v>
      </c>
      <c r="EO48" s="5" t="s">
        <v>10</v>
      </c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7" t="s">
        <v>10</v>
      </c>
      <c r="FU48" s="7" t="s">
        <v>10</v>
      </c>
      <c r="FV48" s="7" t="s">
        <v>10</v>
      </c>
      <c r="FW48" s="7" t="s">
        <v>10</v>
      </c>
      <c r="FX48" s="5" t="s">
        <v>10</v>
      </c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7" t="s">
        <v>10</v>
      </c>
      <c r="HE48" s="7" t="s">
        <v>10</v>
      </c>
      <c r="HF48" s="7" t="s">
        <v>10</v>
      </c>
      <c r="HG48" s="7" t="s">
        <v>10</v>
      </c>
      <c r="HH48" s="5" t="s">
        <v>10</v>
      </c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7" t="s">
        <v>10</v>
      </c>
      <c r="IN48" s="7" t="s">
        <v>10</v>
      </c>
      <c r="IO48" s="7" t="s">
        <v>10</v>
      </c>
      <c r="IP48" s="7" t="s">
        <v>10</v>
      </c>
      <c r="IQ48" s="5" t="s">
        <v>10</v>
      </c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7" t="s">
        <v>10</v>
      </c>
      <c r="JX48" s="7" t="s">
        <v>10</v>
      </c>
      <c r="JY48" s="7" t="s">
        <v>10</v>
      </c>
      <c r="JZ48" s="7" t="s">
        <v>10</v>
      </c>
      <c r="KA48" s="5" t="s">
        <v>10</v>
      </c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7" t="s">
        <v>10</v>
      </c>
      <c r="LH48" s="7" t="s">
        <v>10</v>
      </c>
      <c r="LI48" s="7" t="s">
        <v>10</v>
      </c>
      <c r="LJ48" s="7" t="s">
        <v>10</v>
      </c>
      <c r="LK48" s="5" t="s">
        <v>10</v>
      </c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7" t="s">
        <v>10</v>
      </c>
      <c r="MO48" s="7" t="s">
        <v>10</v>
      </c>
      <c r="MP48" s="7" t="s">
        <v>10</v>
      </c>
      <c r="MQ48" s="7" t="s">
        <v>10</v>
      </c>
      <c r="MR48" s="5" t="s">
        <v>10</v>
      </c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7" t="s">
        <v>10</v>
      </c>
      <c r="NY48" s="7" t="s">
        <v>10</v>
      </c>
      <c r="NZ48" s="7" t="s">
        <v>10</v>
      </c>
      <c r="OA48" s="7" t="s">
        <v>10</v>
      </c>
      <c r="OB48" s="5" t="s">
        <v>10</v>
      </c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7" t="s">
        <v>10</v>
      </c>
      <c r="PH48" s="7" t="s">
        <v>10</v>
      </c>
      <c r="PI48" s="7" t="s">
        <v>10</v>
      </c>
      <c r="PJ48" s="7" t="s">
        <v>10</v>
      </c>
      <c r="PK48" s="8" t="s">
        <v>10</v>
      </c>
      <c r="PL48" s="9" t="s">
        <v>10</v>
      </c>
      <c r="PM48" s="9" t="s">
        <v>10</v>
      </c>
      <c r="PN48" s="9" t="s">
        <v>10</v>
      </c>
      <c r="PO48" s="9" t="s">
        <v>10</v>
      </c>
      <c r="PP48" s="9" t="s">
        <v>10</v>
      </c>
      <c r="PQ48" s="9" t="s">
        <v>10</v>
      </c>
      <c r="PR48" s="9" t="s">
        <v>10</v>
      </c>
      <c r="PS48" s="9" t="s">
        <v>10</v>
      </c>
      <c r="PT48" s="9" t="s">
        <v>10</v>
      </c>
      <c r="PU48" s="9" t="s">
        <v>10</v>
      </c>
      <c r="PV48" s="9" t="s">
        <v>10</v>
      </c>
      <c r="PW48" s="9" t="s">
        <v>10</v>
      </c>
      <c r="PX48" s="10" t="s">
        <v>10</v>
      </c>
      <c r="PY48" s="10" t="s">
        <v>10</v>
      </c>
      <c r="PZ48" s="11" t="s">
        <v>10</v>
      </c>
    </row>
    <row r="49" spans="1:442" ht="21.7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</row>
    <row r="50" spans="1:442" ht="21.75">
      <c r="A50" s="1"/>
      <c r="B50" s="43" t="s">
        <v>11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 t="s">
        <v>11</v>
      </c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 t="s">
        <v>11</v>
      </c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 t="s">
        <v>11</v>
      </c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 t="s">
        <v>11</v>
      </c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 t="s">
        <v>11</v>
      </c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 t="s">
        <v>11</v>
      </c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 t="s">
        <v>11</v>
      </c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 t="s">
        <v>11</v>
      </c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 t="s">
        <v>11</v>
      </c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 t="s">
        <v>11</v>
      </c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 t="s">
        <v>11</v>
      </c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4" t="s">
        <v>11</v>
      </c>
      <c r="PL50" s="44"/>
      <c r="PM50" s="44"/>
      <c r="PN50" s="44"/>
      <c r="PO50" s="44"/>
      <c r="PP50" s="44"/>
      <c r="PQ50" s="44"/>
      <c r="PR50" s="44"/>
      <c r="PS50" s="44"/>
      <c r="PT50" s="44"/>
      <c r="PU50" s="44"/>
      <c r="PV50" s="44"/>
      <c r="PW50" s="44"/>
      <c r="PX50" s="44"/>
      <c r="PY50" s="44"/>
      <c r="PZ50" s="44"/>
    </row>
  </sheetData>
  <mergeCells count="98">
    <mergeCell ref="JA4:JA39"/>
    <mergeCell ref="JV4:JV39"/>
    <mergeCell ref="KB4:KB39"/>
    <mergeCell ref="KQ4:KQ39"/>
    <mergeCell ref="AE4:AE39"/>
    <mergeCell ref="CV4:CV39"/>
    <mergeCell ref="CY4:CY39"/>
    <mergeCell ref="DR4:DR39"/>
    <mergeCell ref="IV4:IV39"/>
    <mergeCell ref="MD4:MD39"/>
    <mergeCell ref="FX1:HG1"/>
    <mergeCell ref="GG2:GH2"/>
    <mergeCell ref="CF2:CO2"/>
    <mergeCell ref="CP2:CQ2"/>
    <mergeCell ref="CR2:CT2"/>
    <mergeCell ref="DN2:DO2"/>
    <mergeCell ref="DP2:DY2"/>
    <mergeCell ref="DZ2:EA2"/>
    <mergeCell ref="EB2:ED2"/>
    <mergeCell ref="EX2:EY2"/>
    <mergeCell ref="EZ2:FI2"/>
    <mergeCell ref="FJ2:FK2"/>
    <mergeCell ref="B1:AK1"/>
    <mergeCell ref="AL1:BT1"/>
    <mergeCell ref="BU1:DD1"/>
    <mergeCell ref="DE1:EN1"/>
    <mergeCell ref="EO1:FW1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FL2:FN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B50:AK50"/>
    <mergeCell ref="AL50:BT50"/>
    <mergeCell ref="BU50:DD50"/>
    <mergeCell ref="DE50:EN50"/>
    <mergeCell ref="EO50:FW50"/>
    <mergeCell ref="PT2:PT3"/>
    <mergeCell ref="PU2:PU3"/>
    <mergeCell ref="PV2:PV3"/>
    <mergeCell ref="PW2:PW3"/>
    <mergeCell ref="PX2:PZ2"/>
    <mergeCell ref="OB50:PJ50"/>
    <mergeCell ref="PK50:PZ50"/>
    <mergeCell ref="FX50:HG50"/>
    <mergeCell ref="HH50:IP50"/>
    <mergeCell ref="IQ50:JZ50"/>
    <mergeCell ref="KA50:LJ50"/>
    <mergeCell ref="LK50:MQ50"/>
    <mergeCell ref="MR50:OA50"/>
  </mergeCells>
  <pageMargins left="0.25" right="0.25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PZ50"/>
  <sheetViews>
    <sheetView topLeftCell="A13" zoomScale="70" zoomScaleNormal="70" workbookViewId="0">
      <selection activeCell="PK2" sqref="PK2:PZ33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3.375" bestFit="1" customWidth="1"/>
    <col min="441" max="441" width="3.375" customWidth="1"/>
    <col min="442" max="442" width="6" bestFit="1" customWidth="1"/>
  </cols>
  <sheetData>
    <row r="1" spans="1:442" ht="21.75">
      <c r="A1" s="1"/>
      <c r="B1" s="53" t="s">
        <v>165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ชั้นประถมศึกษาปีที่ 3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ชั้นประถมศึกษาปีที่ 3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ชั้นประถมศึกษาปีที่ 3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ชั้นประถมศึกษาปีที่ 3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ชั้นประถมศึกษาปีที่ 3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ชั้นประถมศึกษาปีที่ 3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ชั้นประถมศึกษาปีที่ 3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ชั้นประถมศึกษาปีที่ 3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ชั้นประถมศึกษาปีที่ 3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ชั้นประถมศึกษาปีที่ 3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ชั้นประถมศึกษาปีที่ 3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166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2560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61" t="s">
        <v>167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1</v>
      </c>
      <c r="R4" s="6">
        <v>1</v>
      </c>
      <c r="S4" s="6">
        <v>1</v>
      </c>
      <c r="T4" s="6">
        <v>1</v>
      </c>
      <c r="U4" s="16"/>
      <c r="V4" s="16"/>
      <c r="W4" s="19">
        <v>1</v>
      </c>
      <c r="X4" s="6">
        <v>1</v>
      </c>
      <c r="Y4" s="6">
        <v>1</v>
      </c>
      <c r="Z4" s="6">
        <v>1</v>
      </c>
      <c r="AA4" s="6">
        <v>1</v>
      </c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1</v>
      </c>
      <c r="AR4" s="6">
        <v>1</v>
      </c>
      <c r="AS4" s="6">
        <v>1</v>
      </c>
      <c r="AT4" s="6">
        <v>1</v>
      </c>
      <c r="AU4" s="16"/>
      <c r="AV4" s="16"/>
      <c r="AW4" s="19">
        <v>1</v>
      </c>
      <c r="AX4" s="6">
        <v>1</v>
      </c>
      <c r="AY4" s="6">
        <v>1</v>
      </c>
      <c r="AZ4" s="6">
        <v>1</v>
      </c>
      <c r="BA4" s="6">
        <v>1</v>
      </c>
      <c r="BB4" s="16"/>
      <c r="BC4" s="16"/>
      <c r="BD4" s="19">
        <v>1</v>
      </c>
      <c r="BE4" s="6">
        <v>1</v>
      </c>
      <c r="BF4" s="6">
        <v>1</v>
      </c>
      <c r="BG4" s="6">
        <v>1</v>
      </c>
      <c r="BH4" s="6">
        <v>1</v>
      </c>
      <c r="BI4" s="16"/>
      <c r="BJ4" s="16"/>
      <c r="BK4" s="19">
        <v>1</v>
      </c>
      <c r="BL4" s="6">
        <v>1</v>
      </c>
      <c r="BM4" s="6">
        <v>1</v>
      </c>
      <c r="BN4" s="6">
        <v>1</v>
      </c>
      <c r="BO4" s="6">
        <v>1</v>
      </c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1</v>
      </c>
      <c r="BY4" s="6">
        <v>1</v>
      </c>
      <c r="BZ4" s="6">
        <v>1</v>
      </c>
      <c r="CA4" s="6">
        <v>1</v>
      </c>
      <c r="CB4" s="16"/>
      <c r="CC4" s="16"/>
      <c r="CD4" s="19">
        <v>1</v>
      </c>
      <c r="CE4" s="19">
        <v>1</v>
      </c>
      <c r="CF4" s="6">
        <v>1</v>
      </c>
      <c r="CG4" s="6">
        <v>1</v>
      </c>
      <c r="CH4" s="6">
        <v>1</v>
      </c>
      <c r="CI4" s="16"/>
      <c r="CJ4" s="16"/>
      <c r="CK4" s="19">
        <v>1</v>
      </c>
      <c r="CL4" s="6">
        <v>1</v>
      </c>
      <c r="CM4" s="6">
        <v>1</v>
      </c>
      <c r="CN4" s="6">
        <v>1</v>
      </c>
      <c r="CO4" s="6">
        <v>1</v>
      </c>
      <c r="CP4" s="16"/>
      <c r="CQ4" s="16"/>
      <c r="CR4" s="19">
        <v>1</v>
      </c>
      <c r="CS4" s="6">
        <v>1</v>
      </c>
      <c r="CT4" s="6">
        <v>1</v>
      </c>
      <c r="CU4" s="6">
        <v>1</v>
      </c>
      <c r="CV4" s="54" t="s">
        <v>69</v>
      </c>
      <c r="CW4" s="16"/>
      <c r="CX4" s="16"/>
      <c r="CY4" s="54" t="s">
        <v>160</v>
      </c>
      <c r="CZ4" s="6">
        <v>1</v>
      </c>
      <c r="DA4" s="7">
        <f>IF(SUM(BV4:CZ4)=0,"-",(SUM(BV4:CZ4)))</f>
        <v>20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1</v>
      </c>
      <c r="DM4" s="6">
        <v>1</v>
      </c>
      <c r="DN4" s="6">
        <v>1</v>
      </c>
      <c r="DO4" s="6">
        <v>1</v>
      </c>
      <c r="DP4" s="16"/>
      <c r="DQ4" s="16"/>
      <c r="DR4" s="54" t="s">
        <v>72</v>
      </c>
      <c r="DS4" s="6">
        <v>1</v>
      </c>
      <c r="DT4" s="6">
        <v>1</v>
      </c>
      <c r="DU4" s="6">
        <v>1</v>
      </c>
      <c r="DV4" s="6">
        <v>1</v>
      </c>
      <c r="DW4" s="16"/>
      <c r="DX4" s="16"/>
      <c r="DY4" s="19">
        <v>1</v>
      </c>
      <c r="DZ4" s="6">
        <v>1</v>
      </c>
      <c r="EA4" s="6">
        <v>1</v>
      </c>
      <c r="EB4" s="6">
        <v>1</v>
      </c>
      <c r="EC4" s="6">
        <v>1</v>
      </c>
      <c r="ED4" s="16"/>
      <c r="EE4" s="16"/>
      <c r="EF4" s="19">
        <v>1</v>
      </c>
      <c r="EG4" s="6">
        <v>1</v>
      </c>
      <c r="EH4" s="6">
        <v>1</v>
      </c>
      <c r="EI4" s="6">
        <v>1</v>
      </c>
      <c r="EJ4" s="6">
        <v>1</v>
      </c>
      <c r="EK4" s="7">
        <f>IF(SUM(DF4:EJ4)=0,"-",(SUM(DF4:EJ4)))</f>
        <v>22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16"/>
      <c r="EX4" s="16"/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16"/>
      <c r="FE4" s="16"/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16"/>
      <c r="FL4" s="16"/>
      <c r="FM4" s="19">
        <v>1</v>
      </c>
      <c r="FN4" s="6">
        <v>1</v>
      </c>
      <c r="FO4" s="6">
        <v>1</v>
      </c>
      <c r="FP4" s="6">
        <v>1</v>
      </c>
      <c r="FQ4" s="6">
        <v>1</v>
      </c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1</v>
      </c>
      <c r="GA4" s="6">
        <v>1</v>
      </c>
      <c r="GB4" s="6">
        <v>1</v>
      </c>
      <c r="GC4" s="6">
        <v>1</v>
      </c>
      <c r="GD4" s="16"/>
      <c r="GE4" s="16"/>
      <c r="GF4" s="19">
        <v>1</v>
      </c>
      <c r="GG4" s="6">
        <v>1</v>
      </c>
      <c r="GH4" s="6">
        <v>1</v>
      </c>
      <c r="GI4" s="6">
        <v>1</v>
      </c>
      <c r="GJ4" s="6">
        <v>1</v>
      </c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>
        <v>1</v>
      </c>
      <c r="GY4" s="16"/>
      <c r="GZ4" s="16"/>
      <c r="HA4" s="19">
        <v>1</v>
      </c>
      <c r="HB4" s="19">
        <v>1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>
        <v>1</v>
      </c>
      <c r="HK4" s="16"/>
      <c r="HL4" s="16"/>
      <c r="HM4" s="19">
        <v>1</v>
      </c>
      <c r="HN4" s="6">
        <v>1</v>
      </c>
      <c r="HO4" s="6">
        <v>1</v>
      </c>
      <c r="HP4" s="6">
        <v>1</v>
      </c>
      <c r="HQ4" s="6">
        <v>1</v>
      </c>
      <c r="HR4" s="16"/>
      <c r="HS4" s="16"/>
      <c r="HT4" s="19">
        <v>1</v>
      </c>
      <c r="HU4" s="6">
        <v>1</v>
      </c>
      <c r="HV4" s="6">
        <v>1</v>
      </c>
      <c r="HW4" s="6">
        <v>1</v>
      </c>
      <c r="HX4" s="6">
        <v>1</v>
      </c>
      <c r="HY4" s="16"/>
      <c r="HZ4" s="16"/>
      <c r="IA4" s="19">
        <v>1</v>
      </c>
      <c r="IB4" s="6">
        <v>1</v>
      </c>
      <c r="IC4" s="6">
        <v>1</v>
      </c>
      <c r="ID4" s="6">
        <v>1</v>
      </c>
      <c r="IE4" s="6">
        <v>1</v>
      </c>
      <c r="IF4" s="16"/>
      <c r="IG4" s="16"/>
      <c r="IH4" s="19">
        <v>1</v>
      </c>
      <c r="II4" s="6">
        <v>1</v>
      </c>
      <c r="IJ4" s="6">
        <v>1</v>
      </c>
      <c r="IK4" s="6">
        <v>1</v>
      </c>
      <c r="IL4" s="6">
        <v>1</v>
      </c>
      <c r="IM4" s="7">
        <f>IF(SUM(HI4:IL4)=0,"-",(SUM(HI4:IL4)))</f>
        <v>22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1</v>
      </c>
      <c r="IV4" s="54" t="s">
        <v>161</v>
      </c>
      <c r="IW4" s="6">
        <v>1</v>
      </c>
      <c r="IX4" s="6">
        <v>1</v>
      </c>
      <c r="IY4" s="16"/>
      <c r="IZ4" s="16"/>
      <c r="JA4" s="54" t="s">
        <v>74</v>
      </c>
      <c r="JB4" s="6">
        <v>1</v>
      </c>
      <c r="JC4" s="6">
        <v>1</v>
      </c>
      <c r="JD4" s="6">
        <v>1</v>
      </c>
      <c r="JE4" s="6">
        <v>1</v>
      </c>
      <c r="JF4" s="16"/>
      <c r="JG4" s="16"/>
      <c r="JH4" s="6">
        <v>1</v>
      </c>
      <c r="JI4" s="6">
        <v>1</v>
      </c>
      <c r="JJ4" s="6">
        <v>1</v>
      </c>
      <c r="JK4" s="6">
        <v>1</v>
      </c>
      <c r="JL4" s="6">
        <v>1</v>
      </c>
      <c r="JM4" s="16"/>
      <c r="JN4" s="16"/>
      <c r="JO4" s="6">
        <v>1</v>
      </c>
      <c r="JP4" s="6">
        <v>1</v>
      </c>
      <c r="JQ4" s="6">
        <v>1</v>
      </c>
      <c r="JR4" s="6">
        <v>1</v>
      </c>
      <c r="JS4" s="6">
        <v>1</v>
      </c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>
        <v>1</v>
      </c>
      <c r="KF4" s="16"/>
      <c r="KG4" s="16"/>
      <c r="KH4" s="6">
        <v>1</v>
      </c>
      <c r="KI4" s="6">
        <v>1</v>
      </c>
      <c r="KJ4" s="6">
        <v>1</v>
      </c>
      <c r="KK4" s="6">
        <v>1</v>
      </c>
      <c r="KL4" s="6">
        <v>1</v>
      </c>
      <c r="KM4" s="16"/>
      <c r="KN4" s="16"/>
      <c r="KO4" s="6">
        <v>1</v>
      </c>
      <c r="KP4" s="6">
        <v>1</v>
      </c>
      <c r="KQ4" s="54" t="s">
        <v>77</v>
      </c>
      <c r="KR4" s="6">
        <v>1</v>
      </c>
      <c r="KS4" s="6">
        <v>1</v>
      </c>
      <c r="KT4" s="16"/>
      <c r="KU4" s="16"/>
      <c r="KV4" s="6">
        <v>1</v>
      </c>
      <c r="KW4" s="6">
        <v>1</v>
      </c>
      <c r="KX4" s="6">
        <v>1</v>
      </c>
      <c r="KY4" s="6">
        <v>1</v>
      </c>
      <c r="KZ4" s="6">
        <v>1</v>
      </c>
      <c r="LA4" s="16"/>
      <c r="LB4" s="16"/>
      <c r="LC4" s="6">
        <v>1</v>
      </c>
      <c r="LD4" s="6">
        <v>1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>
        <v>1</v>
      </c>
      <c r="LM4" s="16"/>
      <c r="LN4" s="16"/>
      <c r="LO4" s="6">
        <v>1</v>
      </c>
      <c r="LP4" s="6">
        <v>1</v>
      </c>
      <c r="LQ4" s="6">
        <v>1</v>
      </c>
      <c r="LR4" s="6">
        <v>1</v>
      </c>
      <c r="LS4" s="6">
        <v>1</v>
      </c>
      <c r="LT4" s="16"/>
      <c r="LU4" s="16"/>
      <c r="LV4" s="6">
        <v>1</v>
      </c>
      <c r="LW4" s="6">
        <v>1</v>
      </c>
      <c r="LX4" s="6">
        <v>1</v>
      </c>
      <c r="LY4" s="6">
        <v>1</v>
      </c>
      <c r="LZ4" s="6">
        <v>1</v>
      </c>
      <c r="MA4" s="16"/>
      <c r="MB4" s="16"/>
      <c r="MC4" s="6">
        <v>1</v>
      </c>
      <c r="MD4" s="54" t="s">
        <v>162</v>
      </c>
      <c r="ME4" s="6">
        <v>1</v>
      </c>
      <c r="MF4" s="6">
        <v>1</v>
      </c>
      <c r="MG4" s="6">
        <v>1</v>
      </c>
      <c r="MH4" s="16"/>
      <c r="MI4" s="16"/>
      <c r="MJ4" s="6">
        <v>1</v>
      </c>
      <c r="MK4" s="6">
        <v>1</v>
      </c>
      <c r="ML4" s="6">
        <v>1</v>
      </c>
      <c r="MM4" s="6">
        <v>1</v>
      </c>
      <c r="MN4" s="7">
        <f t="shared" ref="MN4:MN39" si="0">IF(SUM(LL4:MM4)=0,"-",(SUM(LL4:MM4)))</f>
        <v>19</v>
      </c>
      <c r="MO4" s="7" t="str">
        <f t="shared" ref="MO4:MO39" si="1">IF(COUNTIF(LL4:MM4,"ป")=0,"-",(COUNTIF(LL4:MM4,"ป")))</f>
        <v>-</v>
      </c>
      <c r="MP4" s="7" t="str">
        <f t="shared" ref="MP4:MP39" si="2">IF(COUNTIF(LL4:MM4,"ล")=0,"-",(COUNTIF(LL4:MM4,"ล")))</f>
        <v>-</v>
      </c>
      <c r="MQ4" s="7" t="str">
        <f t="shared" ref="MQ4:MQ39" si="3">IF(COUNTIF(LL4:MM4,"ข")=0,"-",(COUNTIF(LL4:MM4,"ข")))</f>
        <v>-</v>
      </c>
      <c r="MR4" s="5">
        <v>1</v>
      </c>
      <c r="MS4" s="6">
        <v>1</v>
      </c>
      <c r="MT4" s="16"/>
      <c r="MU4" s="16"/>
      <c r="MV4" s="6">
        <v>1</v>
      </c>
      <c r="MW4" s="6">
        <v>1</v>
      </c>
      <c r="MX4" s="6">
        <v>1</v>
      </c>
      <c r="MY4" s="6">
        <v>1</v>
      </c>
      <c r="MZ4" s="6">
        <v>1</v>
      </c>
      <c r="NA4" s="16"/>
      <c r="NB4" s="16"/>
      <c r="NC4" s="6">
        <v>1</v>
      </c>
      <c r="ND4" s="6">
        <v>1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39" si="4">IF(SUM(C4:AG4)=0,"-",(SUM(C4:AG4)))</f>
        <v>12</v>
      </c>
      <c r="PM4" s="9">
        <f t="shared" ref="PM4:PM39" si="5">IF(SUM(AM4:BP4)=0,"-",(SUM(AM4:BP4)))</f>
        <v>21</v>
      </c>
      <c r="PN4" s="9">
        <f t="shared" ref="PN4:PN39" si="6">IF(SUM(BV4:CZ4)=0,"-",(SUM(BV4:CZ4)))</f>
        <v>20</v>
      </c>
      <c r="PO4" s="9">
        <f t="shared" ref="PO4:PO39" si="7">IF(SUM(DF4:EJ4)=0,"-",(SUM(DF4:EJ4)))</f>
        <v>22</v>
      </c>
      <c r="PP4" s="9">
        <f t="shared" ref="PP4:PP39" si="8">IF(SUM(EP4:FS4)=0,"-",(SUM(EP4:FS4)))</f>
        <v>20</v>
      </c>
      <c r="PQ4" s="9">
        <f t="shared" ref="PQ4:PQ39" si="9">IF(SUM(FY4:HC4)=0,"-",(SUM(FY4:HC4)))</f>
        <v>16</v>
      </c>
      <c r="PR4" s="9">
        <f t="shared" ref="PR4:PR39" si="10">IF(SUM(HI4:IL4)=0,"-",(SUM(HI4:IL4)))</f>
        <v>22</v>
      </c>
      <c r="PS4" s="9">
        <f t="shared" ref="PS4:PS39" si="11">IF(SUM(IR4:JV4)=0,"-",(SUM(IR4:JV4)))</f>
        <v>18</v>
      </c>
      <c r="PT4" s="9">
        <f t="shared" ref="PT4:PT39" si="12">IF(SUM(KB4:LF4)=0,"-",(SUM(KB4:LF4)))</f>
        <v>21</v>
      </c>
      <c r="PU4" s="9">
        <f t="shared" ref="PU4:PU39" si="13">IF(SUM(LL4:MM4)=0,"-",(SUM(LL4:MM4)))</f>
        <v>19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33" si="14">SUM(SUM(AH4:AK4),SUM(BQ4:BT4),SUM(DA4:DD4),SUM(EK4:EN4),SUM(FT4:FW4),SUM(HD4:HG4),SUM(IM4:IP4),SUM(JW4:JZ4),SUM(LG4:LJ4),SUM(MN4:MQ4),SUM(NX4:OA4),SUM(PG4:PJ4))</f>
        <v>200</v>
      </c>
      <c r="PY4" s="10">
        <f>SUM(PL4:PW4)</f>
        <v>200</v>
      </c>
      <c r="PZ4" s="11">
        <f>(PY4/PX4)*100</f>
        <v>100</v>
      </c>
    </row>
    <row r="5" spans="1:442" ht="21.75">
      <c r="A5" s="61" t="s">
        <v>168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1</v>
      </c>
      <c r="R5" s="6">
        <v>1</v>
      </c>
      <c r="S5" s="6">
        <v>1</v>
      </c>
      <c r="T5" s="6">
        <v>1</v>
      </c>
      <c r="U5" s="16"/>
      <c r="V5" s="16"/>
      <c r="W5" s="19">
        <v>1</v>
      </c>
      <c r="X5" s="6">
        <v>1</v>
      </c>
      <c r="Y5" s="6">
        <v>1</v>
      </c>
      <c r="Z5" s="6">
        <v>1</v>
      </c>
      <c r="AA5" s="6">
        <v>1</v>
      </c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34" si="15">IF(SUM(C5:AG5)=0,"-",(SUM(C5:AG5)))</f>
        <v>12</v>
      </c>
      <c r="AI5" s="7" t="str">
        <f t="shared" ref="AI5:AI39" si="16">IF(COUNTIF(C5:AG5,"ป")=0,"-",(COUNTIF(C5:AG5,"ป")))</f>
        <v>-</v>
      </c>
      <c r="AJ5" s="7" t="str">
        <f t="shared" ref="AJ5:AJ39" si="17">IF(COUNTIF(C5:AG5,"ล")=0,"-",(COUNTIF(C5:AG5,"ล")))</f>
        <v>-</v>
      </c>
      <c r="AK5" s="7" t="str">
        <f t="shared" ref="AK5:AK39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1</v>
      </c>
      <c r="AR5" s="6">
        <v>1</v>
      </c>
      <c r="AS5" s="6">
        <v>1</v>
      </c>
      <c r="AT5" s="6">
        <v>1</v>
      </c>
      <c r="AU5" s="16"/>
      <c r="AV5" s="16"/>
      <c r="AW5" s="19">
        <v>1</v>
      </c>
      <c r="AX5" s="6">
        <v>1</v>
      </c>
      <c r="AY5" s="6">
        <v>1</v>
      </c>
      <c r="AZ5" s="6">
        <v>1</v>
      </c>
      <c r="BA5" s="6">
        <v>1</v>
      </c>
      <c r="BB5" s="16"/>
      <c r="BC5" s="16"/>
      <c r="BD5" s="19">
        <v>1</v>
      </c>
      <c r="BE5" s="6">
        <v>1</v>
      </c>
      <c r="BF5" s="6">
        <v>1</v>
      </c>
      <c r="BG5" s="6">
        <v>1</v>
      </c>
      <c r="BH5" s="6">
        <v>1</v>
      </c>
      <c r="BI5" s="16"/>
      <c r="BJ5" s="16"/>
      <c r="BK5" s="19">
        <v>1</v>
      </c>
      <c r="BL5" s="6">
        <v>1</v>
      </c>
      <c r="BM5" s="6">
        <v>1</v>
      </c>
      <c r="BN5" s="6">
        <v>1</v>
      </c>
      <c r="BO5" s="6">
        <v>1</v>
      </c>
      <c r="BP5" s="16"/>
      <c r="BQ5" s="7">
        <f t="shared" ref="BQ5:BQ39" si="19">IF(SUM(AM5:BP5)=0,"-",(SUM(AM5:BP5)))</f>
        <v>21</v>
      </c>
      <c r="BR5" s="7" t="str">
        <f t="shared" ref="BR5:BR39" si="20">IF(COUNTIF(AM5:BP5,"ป")=0,"-",(COUNTIF(AM5:BP5,"ป")))</f>
        <v>-</v>
      </c>
      <c r="BS5" s="7" t="str">
        <f t="shared" ref="BS5:BS39" si="21">IF(COUNTIF(AM5:BP5,"ล")=0,"-",(COUNTIF(AM5:BP5,"ล")))</f>
        <v>-</v>
      </c>
      <c r="BT5" s="7" t="str">
        <f t="shared" ref="BT5:BT39" si="22">IF(COUNTIF(AM5:BP5,"ข")=0,"-",(COUNTIF(AM5:BP5,"ข")))</f>
        <v>-</v>
      </c>
      <c r="BU5" s="5">
        <v>2</v>
      </c>
      <c r="BV5" s="16"/>
      <c r="BW5" s="19">
        <v>1</v>
      </c>
      <c r="BX5" s="6">
        <v>1</v>
      </c>
      <c r="BY5" s="6">
        <v>1</v>
      </c>
      <c r="BZ5" s="6">
        <v>1</v>
      </c>
      <c r="CA5" s="6">
        <v>1</v>
      </c>
      <c r="CB5" s="16"/>
      <c r="CC5" s="16"/>
      <c r="CD5" s="19">
        <v>1</v>
      </c>
      <c r="CE5" s="19">
        <v>1</v>
      </c>
      <c r="CF5" s="6">
        <v>1</v>
      </c>
      <c r="CG5" s="6">
        <v>1</v>
      </c>
      <c r="CH5" s="6">
        <v>1</v>
      </c>
      <c r="CI5" s="16"/>
      <c r="CJ5" s="16"/>
      <c r="CK5" s="19">
        <v>1</v>
      </c>
      <c r="CL5" s="6">
        <v>1</v>
      </c>
      <c r="CM5" s="6">
        <v>1</v>
      </c>
      <c r="CN5" s="6">
        <v>1</v>
      </c>
      <c r="CO5" s="6">
        <v>1</v>
      </c>
      <c r="CP5" s="16"/>
      <c r="CQ5" s="16"/>
      <c r="CR5" s="19">
        <v>1</v>
      </c>
      <c r="CS5" s="6">
        <v>1</v>
      </c>
      <c r="CT5" s="6">
        <v>1</v>
      </c>
      <c r="CU5" s="6">
        <v>1</v>
      </c>
      <c r="CV5" s="55"/>
      <c r="CW5" s="16"/>
      <c r="CX5" s="16"/>
      <c r="CY5" s="55"/>
      <c r="CZ5" s="6">
        <v>1</v>
      </c>
      <c r="DA5" s="7">
        <f t="shared" ref="DA5:DA39" si="23">IF(SUM(BV5:CZ5)=0,"-",(SUM(BV5:CZ5)))</f>
        <v>20</v>
      </c>
      <c r="DB5" s="7" t="str">
        <f t="shared" ref="DB5:DB39" si="24">IF(COUNTIF(BV5:CZ5,"ป")=0,"-",(COUNTIF(BV5:CZ5,"ป")))</f>
        <v>-</v>
      </c>
      <c r="DC5" s="7" t="str">
        <f t="shared" ref="DC5:DC39" si="25">IF(COUNTIF(BV5:CZ5,"ล")=0,"-",(COUNTIF(BV5:CZ5,"ล")))</f>
        <v>-</v>
      </c>
      <c r="DD5" s="7" t="str">
        <f t="shared" ref="DD5:DD39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1</v>
      </c>
      <c r="DM5" s="6">
        <v>1</v>
      </c>
      <c r="DN5" s="6">
        <v>1</v>
      </c>
      <c r="DO5" s="6">
        <v>1</v>
      </c>
      <c r="DP5" s="16"/>
      <c r="DQ5" s="16"/>
      <c r="DR5" s="55"/>
      <c r="DS5" s="6">
        <v>1</v>
      </c>
      <c r="DT5" s="6">
        <v>1</v>
      </c>
      <c r="DU5" s="6">
        <v>1</v>
      </c>
      <c r="DV5" s="6">
        <v>1</v>
      </c>
      <c r="DW5" s="16"/>
      <c r="DX5" s="16"/>
      <c r="DY5" s="19">
        <v>1</v>
      </c>
      <c r="DZ5" s="6">
        <v>1</v>
      </c>
      <c r="EA5" s="6">
        <v>1</v>
      </c>
      <c r="EB5" s="6">
        <v>1</v>
      </c>
      <c r="EC5" s="6">
        <v>1</v>
      </c>
      <c r="ED5" s="16"/>
      <c r="EE5" s="16"/>
      <c r="EF5" s="19">
        <v>1</v>
      </c>
      <c r="EG5" s="6">
        <v>1</v>
      </c>
      <c r="EH5" s="6">
        <v>1</v>
      </c>
      <c r="EI5" s="6">
        <v>1</v>
      </c>
      <c r="EJ5" s="6">
        <v>1</v>
      </c>
      <c r="EK5" s="7">
        <f t="shared" ref="EK5:EK39" si="27">IF(SUM(DF5:EJ5)=0,"-",(SUM(DF5:EJ5)))</f>
        <v>22</v>
      </c>
      <c r="EL5" s="7" t="str">
        <f t="shared" ref="EL5:EL39" si="28">IF(COUNTIF(DF5:EJ5,"ป")=0,"-",(COUNTIF(DF5:EJ5,"ป")))</f>
        <v>-</v>
      </c>
      <c r="EM5" s="7" t="str">
        <f t="shared" ref="EM5:EM39" si="29">IF(COUNTIF(DG5:EJ5,"ล")=0,"-",(COUNTIF(DG5:EJ5,"ล")))</f>
        <v>-</v>
      </c>
      <c r="EN5" s="7" t="str">
        <f t="shared" ref="EN5:EN39" si="30">IF(COUNTIF(DF5:EJ5,"ข")=0,"-",(COUNTIF(DF5:EJ5,"ข")))</f>
        <v>-</v>
      </c>
      <c r="EO5" s="5">
        <v>2</v>
      </c>
      <c r="EP5" s="16"/>
      <c r="EQ5" s="16"/>
      <c r="ER5" s="6">
        <v>1</v>
      </c>
      <c r="ES5" s="6">
        <v>1</v>
      </c>
      <c r="ET5" s="6">
        <v>1</v>
      </c>
      <c r="EU5" s="6">
        <v>1</v>
      </c>
      <c r="EV5" s="6">
        <v>1</v>
      </c>
      <c r="EW5" s="16"/>
      <c r="EX5" s="16"/>
      <c r="EY5" s="6">
        <v>1</v>
      </c>
      <c r="EZ5" s="6">
        <v>1</v>
      </c>
      <c r="FA5" s="6">
        <v>1</v>
      </c>
      <c r="FB5" s="6">
        <v>1</v>
      </c>
      <c r="FC5" s="6">
        <v>1</v>
      </c>
      <c r="FD5" s="16"/>
      <c r="FE5" s="16"/>
      <c r="FF5" s="6">
        <v>1</v>
      </c>
      <c r="FG5" s="6">
        <v>1</v>
      </c>
      <c r="FH5" s="6">
        <v>1</v>
      </c>
      <c r="FI5" s="6">
        <v>1</v>
      </c>
      <c r="FJ5" s="6">
        <v>1</v>
      </c>
      <c r="FK5" s="16"/>
      <c r="FL5" s="16"/>
      <c r="FM5" s="19">
        <v>1</v>
      </c>
      <c r="FN5" s="6">
        <v>1</v>
      </c>
      <c r="FO5" s="6">
        <v>1</v>
      </c>
      <c r="FP5" s="6">
        <v>1</v>
      </c>
      <c r="FQ5" s="6">
        <v>1</v>
      </c>
      <c r="FR5" s="16"/>
      <c r="FS5" s="16"/>
      <c r="FT5" s="7">
        <f t="shared" ref="FT5:FT39" si="31">IF(SUM(EP5:FS5)=0,"-",(SUM(EP5:FS5)))</f>
        <v>20</v>
      </c>
      <c r="FU5" s="7" t="str">
        <f t="shared" ref="FU5:FU39" si="32">IF(COUNTIF(EP5:FS5,"ป")=0,"-",(COUNTIF(EP5:FS5,"ป")))</f>
        <v>-</v>
      </c>
      <c r="FV5" s="7" t="str">
        <f t="shared" ref="FV5:FV39" si="33">IF(COUNTIF(EP5:FS5,"ล")=0,"-",(COUNTIF(EP5:FS5,"ล")))</f>
        <v>-</v>
      </c>
      <c r="FW5" s="7" t="str">
        <f t="shared" ref="FW5:FW39" si="34">IF(COUNTIF(EP5:FS5,"ข")=0,"-",(COUNTIF(EP5:FS5,"ข")))</f>
        <v>-</v>
      </c>
      <c r="FX5" s="5">
        <v>2</v>
      </c>
      <c r="FY5" s="19">
        <v>1</v>
      </c>
      <c r="FZ5" s="6">
        <v>1</v>
      </c>
      <c r="GA5" s="6">
        <v>1</v>
      </c>
      <c r="GB5" s="6">
        <v>1</v>
      </c>
      <c r="GC5" s="6">
        <v>1</v>
      </c>
      <c r="GD5" s="16"/>
      <c r="GE5" s="16"/>
      <c r="GF5" s="19">
        <v>1</v>
      </c>
      <c r="GG5" s="6">
        <v>1</v>
      </c>
      <c r="GH5" s="6">
        <v>1</v>
      </c>
      <c r="GI5" s="6">
        <v>1</v>
      </c>
      <c r="GJ5" s="6">
        <v>1</v>
      </c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>
        <v>1</v>
      </c>
      <c r="GY5" s="16"/>
      <c r="GZ5" s="16"/>
      <c r="HA5" s="19">
        <v>1</v>
      </c>
      <c r="HB5" s="19">
        <v>1</v>
      </c>
      <c r="HC5" s="6">
        <v>1</v>
      </c>
      <c r="HD5" s="7">
        <f t="shared" ref="HD5:HD33" si="35">IF(SUM(FY5:HC5)=0,"-",(SUM(FY5:HC5)))</f>
        <v>16</v>
      </c>
      <c r="HE5" s="7" t="str">
        <f t="shared" ref="HE5:HE33" si="36">IF(COUNTIF(FY5:HC5,"ป")=0,"-",(COUNTIF(FY5:HC5,"ป")))</f>
        <v>-</v>
      </c>
      <c r="HF5" s="7" t="str">
        <f t="shared" ref="HF5:HF33" si="37">IF(COUNTIF(FY5:HC5,"ล")=0,"-",(COUNTIF(FY5:HC5,"ล")))</f>
        <v>-</v>
      </c>
      <c r="HG5" s="7" t="str">
        <f t="shared" ref="HG5:HG33" si="38">IF(COUNTIF(FY5:HC5,"ข")=0,"-",(COUNTIF(FY5:HC5,"ข")))</f>
        <v>-</v>
      </c>
      <c r="HH5" s="5">
        <v>2</v>
      </c>
      <c r="HI5" s="6">
        <v>1</v>
      </c>
      <c r="HJ5" s="6">
        <v>1</v>
      </c>
      <c r="HK5" s="16"/>
      <c r="HL5" s="16"/>
      <c r="HM5" s="19">
        <v>1</v>
      </c>
      <c r="HN5" s="6">
        <v>1</v>
      </c>
      <c r="HO5" s="6">
        <v>1</v>
      </c>
      <c r="HP5" s="6">
        <v>1</v>
      </c>
      <c r="HQ5" s="6">
        <v>1</v>
      </c>
      <c r="HR5" s="16"/>
      <c r="HS5" s="16"/>
      <c r="HT5" s="19">
        <v>1</v>
      </c>
      <c r="HU5" s="6">
        <v>1</v>
      </c>
      <c r="HV5" s="6">
        <v>1</v>
      </c>
      <c r="HW5" s="6">
        <v>1</v>
      </c>
      <c r="HX5" s="6">
        <v>1</v>
      </c>
      <c r="HY5" s="16"/>
      <c r="HZ5" s="16"/>
      <c r="IA5" s="19">
        <v>1</v>
      </c>
      <c r="IB5" s="6">
        <v>1</v>
      </c>
      <c r="IC5" s="6">
        <v>1</v>
      </c>
      <c r="ID5" s="6">
        <v>1</v>
      </c>
      <c r="IE5" s="6">
        <v>1</v>
      </c>
      <c r="IF5" s="16"/>
      <c r="IG5" s="16"/>
      <c r="IH5" s="19">
        <v>1</v>
      </c>
      <c r="II5" s="6">
        <v>1</v>
      </c>
      <c r="IJ5" s="6">
        <v>1</v>
      </c>
      <c r="IK5" s="6">
        <v>1</v>
      </c>
      <c r="IL5" s="6">
        <v>1</v>
      </c>
      <c r="IM5" s="7">
        <f t="shared" ref="IM5:IM39" si="39">IF(SUM(HI5:IL5)=0,"-",(SUM(HI5:IL5)))</f>
        <v>22</v>
      </c>
      <c r="IN5" s="7" t="str">
        <f t="shared" ref="IN5:IN39" si="40">IF(COUNTIF(HI5:IL5,"ป")=0,"-",(COUNTIF(HI5:IL5,"ป")))</f>
        <v>-</v>
      </c>
      <c r="IO5" s="7" t="str">
        <f t="shared" ref="IO5:IO39" si="41">IF(COUNTIF(HI5:IL5,"ล")=0,"-",(COUNTIF(HI5:IL5,"ล")))</f>
        <v>-</v>
      </c>
      <c r="IP5" s="7" t="str">
        <f t="shared" ref="IP5:IP39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1</v>
      </c>
      <c r="IV5" s="55"/>
      <c r="IW5" s="6">
        <v>1</v>
      </c>
      <c r="IX5" s="6">
        <v>1</v>
      </c>
      <c r="IY5" s="16"/>
      <c r="IZ5" s="16"/>
      <c r="JA5" s="55"/>
      <c r="JB5" s="6">
        <v>1</v>
      </c>
      <c r="JC5" s="6">
        <v>1</v>
      </c>
      <c r="JD5" s="6">
        <v>1</v>
      </c>
      <c r="JE5" s="6">
        <v>1</v>
      </c>
      <c r="JF5" s="16"/>
      <c r="JG5" s="16"/>
      <c r="JH5" s="6">
        <v>1</v>
      </c>
      <c r="JI5" s="6">
        <v>1</v>
      </c>
      <c r="JJ5" s="6">
        <v>1</v>
      </c>
      <c r="JK5" s="6">
        <v>1</v>
      </c>
      <c r="JL5" s="6">
        <v>1</v>
      </c>
      <c r="JM5" s="16"/>
      <c r="JN5" s="16"/>
      <c r="JO5" s="6">
        <v>1</v>
      </c>
      <c r="JP5" s="6">
        <v>1</v>
      </c>
      <c r="JQ5" s="6">
        <v>1</v>
      </c>
      <c r="JR5" s="6">
        <v>1</v>
      </c>
      <c r="JS5" s="6">
        <v>1</v>
      </c>
      <c r="JT5" s="16"/>
      <c r="JU5" s="16"/>
      <c r="JV5" s="55"/>
      <c r="JW5" s="7">
        <f t="shared" ref="JW5:JW39" si="43">IF(SUM(IR5:JV5)=0,"-",(SUM(IR5:JV5)))</f>
        <v>18</v>
      </c>
      <c r="JX5" s="7" t="str">
        <f t="shared" ref="JX5:JX39" si="44">IF(COUNTIF(IR5:JV5,"ป")=0,"-",(COUNTIF(IR5:JV5,"ป")))</f>
        <v>-</v>
      </c>
      <c r="JY5" s="7" t="str">
        <f t="shared" ref="JY5:JY39" si="45">IF(COUNTIF(IR5:JV5,"ล")=0,"-",(COUNTIF(IR5:JV5,"ล")))</f>
        <v>-</v>
      </c>
      <c r="JZ5" s="7" t="str">
        <f t="shared" ref="JZ5:JZ39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>
        <v>1</v>
      </c>
      <c r="KF5" s="16"/>
      <c r="KG5" s="16"/>
      <c r="KH5" s="6">
        <v>1</v>
      </c>
      <c r="KI5" s="6">
        <v>1</v>
      </c>
      <c r="KJ5" s="6">
        <v>1</v>
      </c>
      <c r="KK5" s="6">
        <v>1</v>
      </c>
      <c r="KL5" s="6">
        <v>1</v>
      </c>
      <c r="KM5" s="16"/>
      <c r="KN5" s="16"/>
      <c r="KO5" s="6">
        <v>1</v>
      </c>
      <c r="KP5" s="6">
        <v>1</v>
      </c>
      <c r="KQ5" s="55"/>
      <c r="KR5" s="6">
        <v>1</v>
      </c>
      <c r="KS5" s="6">
        <v>1</v>
      </c>
      <c r="KT5" s="16"/>
      <c r="KU5" s="16"/>
      <c r="KV5" s="6">
        <v>1</v>
      </c>
      <c r="KW5" s="6">
        <v>1</v>
      </c>
      <c r="KX5" s="6">
        <v>1</v>
      </c>
      <c r="KY5" s="6">
        <v>1</v>
      </c>
      <c r="KZ5" s="6">
        <v>1</v>
      </c>
      <c r="LA5" s="16"/>
      <c r="LB5" s="16"/>
      <c r="LC5" s="6">
        <v>1</v>
      </c>
      <c r="LD5" s="6">
        <v>1</v>
      </c>
      <c r="LE5" s="6">
        <v>1</v>
      </c>
      <c r="LF5" s="6">
        <v>1</v>
      </c>
      <c r="LG5" s="7">
        <f t="shared" ref="LG5:LG39" si="47">IF(SUM(KB5:LF5)=0,"-",(SUM(KB5:LF5)))</f>
        <v>21</v>
      </c>
      <c r="LH5" s="7" t="str">
        <f t="shared" ref="LH5:LH39" si="48">IF(COUNTIF(KB5:LF5,"ป")=0,"-",(COUNTIF(KB5:LF5,"ป")))</f>
        <v>-</v>
      </c>
      <c r="LI5" s="7" t="str">
        <f t="shared" ref="LI5:LI39" si="49">IF(COUNTIF(KB5:LF5,"ล")=0,"-",(COUNTIF(KB5:LF5,"ล")))</f>
        <v>-</v>
      </c>
      <c r="LJ5" s="7" t="str">
        <f t="shared" ref="LJ5:LJ39" si="50">IF(COUNTIF(KB5:LF5,"ข")=0,"-",(COUNTIF(KB5:LF5,"ข")))</f>
        <v>-</v>
      </c>
      <c r="LK5" s="5">
        <v>2</v>
      </c>
      <c r="LL5" s="6">
        <v>1</v>
      </c>
      <c r="LM5" s="16"/>
      <c r="LN5" s="16"/>
      <c r="LO5" s="6">
        <v>1</v>
      </c>
      <c r="LP5" s="6">
        <v>1</v>
      </c>
      <c r="LQ5" s="6">
        <v>1</v>
      </c>
      <c r="LR5" s="6">
        <v>1</v>
      </c>
      <c r="LS5" s="6">
        <v>1</v>
      </c>
      <c r="LT5" s="16"/>
      <c r="LU5" s="16"/>
      <c r="LV5" s="6">
        <v>1</v>
      </c>
      <c r="LW5" s="6">
        <v>1</v>
      </c>
      <c r="LX5" s="6">
        <v>1</v>
      </c>
      <c r="LY5" s="6">
        <v>1</v>
      </c>
      <c r="LZ5" s="6">
        <v>1</v>
      </c>
      <c r="MA5" s="16"/>
      <c r="MB5" s="16"/>
      <c r="MC5" s="6">
        <v>1</v>
      </c>
      <c r="MD5" s="55"/>
      <c r="ME5" s="6">
        <v>1</v>
      </c>
      <c r="MF5" s="6">
        <v>1</v>
      </c>
      <c r="MG5" s="6">
        <v>1</v>
      </c>
      <c r="MH5" s="16"/>
      <c r="MI5" s="16"/>
      <c r="MJ5" s="6">
        <v>1</v>
      </c>
      <c r="MK5" s="6">
        <v>1</v>
      </c>
      <c r="ML5" s="6">
        <v>1</v>
      </c>
      <c r="MM5" s="6">
        <v>1</v>
      </c>
      <c r="MN5" s="7">
        <f t="shared" si="0"/>
        <v>19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>
        <v>1</v>
      </c>
      <c r="MT5" s="16"/>
      <c r="MU5" s="16"/>
      <c r="MV5" s="6">
        <v>1</v>
      </c>
      <c r="MW5" s="6">
        <v>1</v>
      </c>
      <c r="MX5" s="6">
        <v>1</v>
      </c>
      <c r="MY5" s="6">
        <v>1</v>
      </c>
      <c r="MZ5" s="6">
        <v>1</v>
      </c>
      <c r="NA5" s="16"/>
      <c r="NB5" s="16"/>
      <c r="NC5" s="6">
        <v>1</v>
      </c>
      <c r="ND5" s="6">
        <v>1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39" si="51">IF(SUM(MS5:NW5)=0,"-",(SUM(MS5:NW5)))</f>
        <v>9</v>
      </c>
      <c r="NY5" s="7" t="str">
        <f t="shared" ref="NY5:NY39" si="52">IF(COUNTIF(MS5:NW5,"ป")=0,"-",(COUNTIF(MS5:NW5,"ป")))</f>
        <v>-</v>
      </c>
      <c r="NZ5" s="7" t="str">
        <f t="shared" ref="NZ5:NZ39" si="53">IF(COUNTIF(MS5:NW5,"ล")=0,"-",(COUNTIF(MS5:NW5,"ล")))</f>
        <v>-</v>
      </c>
      <c r="OA5" s="7" t="str">
        <f t="shared" ref="OA5:OA39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39" si="55">IF(SUM(OC5:PF5)=0,"-",(SUM(OC5:PF5)))</f>
        <v>-</v>
      </c>
      <c r="PH5" s="7" t="str">
        <f t="shared" ref="PH5:PH39" si="56">IF(COUNTIF(OC5:PF5,"ป")=0,"-",(COUNTIF(OC5:PF5,"ป")))</f>
        <v>-</v>
      </c>
      <c r="PI5" s="7" t="str">
        <f t="shared" ref="PI5:PI39" si="57">IF(COUNTIF(OC5:PF5,"ล")=0,"-",(COUNTIF(OC5:PF5,"ล")))</f>
        <v>-</v>
      </c>
      <c r="PJ5" s="7" t="str">
        <f t="shared" ref="PJ5:PJ39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20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22</v>
      </c>
      <c r="PS5" s="9">
        <f t="shared" si="11"/>
        <v>18</v>
      </c>
      <c r="PT5" s="9">
        <f t="shared" si="12"/>
        <v>21</v>
      </c>
      <c r="PU5" s="9">
        <f t="shared" si="13"/>
        <v>19</v>
      </c>
      <c r="PV5" s="9">
        <f t="shared" ref="PV5:PV34" si="59">IF(SUM(MS5:NW5)=0,"-",(SUM(MS5:NW5)))</f>
        <v>9</v>
      </c>
      <c r="PW5" s="9" t="str">
        <f t="shared" ref="PW5:PW39" si="60">IF(SUM(OC5:PF5)=0,"-",(SUM(OC5:PF5)))</f>
        <v>-</v>
      </c>
      <c r="PX5" s="10">
        <f t="shared" si="14"/>
        <v>200</v>
      </c>
      <c r="PY5" s="10">
        <f t="shared" ref="PY5:PY39" si="61">SUM(PL5:PW5)</f>
        <v>200</v>
      </c>
      <c r="PZ5" s="11">
        <f t="shared" ref="PZ5:PZ39" si="62">(PY5/PX5)*100</f>
        <v>100</v>
      </c>
    </row>
    <row r="6" spans="1:442" ht="21.75">
      <c r="A6" s="61" t="s">
        <v>169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1</v>
      </c>
      <c r="R6" s="6">
        <v>1</v>
      </c>
      <c r="S6" s="6">
        <v>1</v>
      </c>
      <c r="T6" s="6">
        <v>1</v>
      </c>
      <c r="U6" s="16"/>
      <c r="V6" s="16"/>
      <c r="W6" s="19">
        <v>1</v>
      </c>
      <c r="X6" s="6">
        <v>1</v>
      </c>
      <c r="Y6" s="6">
        <v>1</v>
      </c>
      <c r="Z6" s="6">
        <v>1</v>
      </c>
      <c r="AA6" s="6">
        <v>1</v>
      </c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1</v>
      </c>
      <c r="AR6" s="6">
        <v>1</v>
      </c>
      <c r="AS6" s="6">
        <v>1</v>
      </c>
      <c r="AT6" s="6">
        <v>1</v>
      </c>
      <c r="AU6" s="16"/>
      <c r="AV6" s="16"/>
      <c r="AW6" s="19">
        <v>1</v>
      </c>
      <c r="AX6" s="6">
        <v>1</v>
      </c>
      <c r="AY6" s="6">
        <v>1</v>
      </c>
      <c r="AZ6" s="6">
        <v>1</v>
      </c>
      <c r="BA6" s="6">
        <v>1</v>
      </c>
      <c r="BB6" s="16"/>
      <c r="BC6" s="16"/>
      <c r="BD6" s="19">
        <v>1</v>
      </c>
      <c r="BE6" s="6">
        <v>1</v>
      </c>
      <c r="BF6" s="6">
        <v>1</v>
      </c>
      <c r="BG6" s="6">
        <v>1</v>
      </c>
      <c r="BH6" s="6">
        <v>1</v>
      </c>
      <c r="BI6" s="16"/>
      <c r="BJ6" s="16"/>
      <c r="BK6" s="19">
        <v>1</v>
      </c>
      <c r="BL6" s="6">
        <v>1</v>
      </c>
      <c r="BM6" s="6">
        <v>1</v>
      </c>
      <c r="BN6" s="6">
        <v>1</v>
      </c>
      <c r="BO6" s="6">
        <v>1</v>
      </c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1</v>
      </c>
      <c r="BY6" s="6">
        <v>1</v>
      </c>
      <c r="BZ6" s="6">
        <v>1</v>
      </c>
      <c r="CA6" s="6">
        <v>1</v>
      </c>
      <c r="CB6" s="16"/>
      <c r="CC6" s="16"/>
      <c r="CD6" s="19">
        <v>1</v>
      </c>
      <c r="CE6" s="19">
        <v>1</v>
      </c>
      <c r="CF6" s="6">
        <v>1</v>
      </c>
      <c r="CG6" s="6">
        <v>1</v>
      </c>
      <c r="CH6" s="6">
        <v>1</v>
      </c>
      <c r="CI6" s="16"/>
      <c r="CJ6" s="16"/>
      <c r="CK6" s="19">
        <v>1</v>
      </c>
      <c r="CL6" s="6">
        <v>1</v>
      </c>
      <c r="CM6" s="6">
        <v>1</v>
      </c>
      <c r="CN6" s="6">
        <v>1</v>
      </c>
      <c r="CO6" s="6">
        <v>1</v>
      </c>
      <c r="CP6" s="16"/>
      <c r="CQ6" s="16"/>
      <c r="CR6" s="19">
        <v>1</v>
      </c>
      <c r="CS6" s="6">
        <v>1</v>
      </c>
      <c r="CT6" s="6">
        <v>1</v>
      </c>
      <c r="CU6" s="6">
        <v>1</v>
      </c>
      <c r="CV6" s="55"/>
      <c r="CW6" s="16"/>
      <c r="CX6" s="16"/>
      <c r="CY6" s="55"/>
      <c r="CZ6" s="6">
        <v>1</v>
      </c>
      <c r="DA6" s="7">
        <f t="shared" si="23"/>
        <v>20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1</v>
      </c>
      <c r="DM6" s="6">
        <v>1</v>
      </c>
      <c r="DN6" s="6">
        <v>1</v>
      </c>
      <c r="DO6" s="6">
        <v>1</v>
      </c>
      <c r="DP6" s="16"/>
      <c r="DQ6" s="16"/>
      <c r="DR6" s="55"/>
      <c r="DS6" s="6">
        <v>1</v>
      </c>
      <c r="DT6" s="6">
        <v>1</v>
      </c>
      <c r="DU6" s="6">
        <v>1</v>
      </c>
      <c r="DV6" s="6">
        <v>1</v>
      </c>
      <c r="DW6" s="16"/>
      <c r="DX6" s="16"/>
      <c r="DY6" s="19">
        <v>1</v>
      </c>
      <c r="DZ6" s="6">
        <v>1</v>
      </c>
      <c r="EA6" s="6">
        <v>1</v>
      </c>
      <c r="EB6" s="6">
        <v>1</v>
      </c>
      <c r="EC6" s="6">
        <v>1</v>
      </c>
      <c r="ED6" s="16"/>
      <c r="EE6" s="16"/>
      <c r="EF6" s="19">
        <v>1</v>
      </c>
      <c r="EG6" s="6">
        <v>1</v>
      </c>
      <c r="EH6" s="6">
        <v>1</v>
      </c>
      <c r="EI6" s="6">
        <v>1</v>
      </c>
      <c r="EJ6" s="6">
        <v>1</v>
      </c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6">
        <v>1</v>
      </c>
      <c r="ES6" s="6">
        <v>1</v>
      </c>
      <c r="ET6" s="6">
        <v>1</v>
      </c>
      <c r="EU6" s="6">
        <v>1</v>
      </c>
      <c r="EV6" s="6">
        <v>1</v>
      </c>
      <c r="EW6" s="16"/>
      <c r="EX6" s="16"/>
      <c r="EY6" s="6">
        <v>1</v>
      </c>
      <c r="EZ6" s="6">
        <v>1</v>
      </c>
      <c r="FA6" s="6">
        <v>1</v>
      </c>
      <c r="FB6" s="6">
        <v>1</v>
      </c>
      <c r="FC6" s="6">
        <v>1</v>
      </c>
      <c r="FD6" s="16"/>
      <c r="FE6" s="16"/>
      <c r="FF6" s="6">
        <v>1</v>
      </c>
      <c r="FG6" s="6">
        <v>1</v>
      </c>
      <c r="FH6" s="6">
        <v>1</v>
      </c>
      <c r="FI6" s="6">
        <v>1</v>
      </c>
      <c r="FJ6" s="6">
        <v>1</v>
      </c>
      <c r="FK6" s="16"/>
      <c r="FL6" s="16"/>
      <c r="FM6" s="19">
        <v>1</v>
      </c>
      <c r="FN6" s="6">
        <v>1</v>
      </c>
      <c r="FO6" s="6">
        <v>1</v>
      </c>
      <c r="FP6" s="6">
        <v>1</v>
      </c>
      <c r="FQ6" s="6">
        <v>1</v>
      </c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1</v>
      </c>
      <c r="GA6" s="6">
        <v>1</v>
      </c>
      <c r="GB6" s="6">
        <v>1</v>
      </c>
      <c r="GC6" s="6">
        <v>1</v>
      </c>
      <c r="GD6" s="16"/>
      <c r="GE6" s="16"/>
      <c r="GF6" s="19">
        <v>1</v>
      </c>
      <c r="GG6" s="6">
        <v>1</v>
      </c>
      <c r="GH6" s="6">
        <v>1</v>
      </c>
      <c r="GI6" s="6">
        <v>1</v>
      </c>
      <c r="GJ6" s="6">
        <v>1</v>
      </c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>
        <v>1</v>
      </c>
      <c r="GY6" s="16"/>
      <c r="GZ6" s="16"/>
      <c r="HA6" s="19">
        <v>1</v>
      </c>
      <c r="HB6" s="19">
        <v>1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>
        <v>1</v>
      </c>
      <c r="HK6" s="16"/>
      <c r="HL6" s="16"/>
      <c r="HM6" s="19">
        <v>1</v>
      </c>
      <c r="HN6" s="6">
        <v>1</v>
      </c>
      <c r="HO6" s="6">
        <v>1</v>
      </c>
      <c r="HP6" s="6">
        <v>1</v>
      </c>
      <c r="HQ6" s="6">
        <v>1</v>
      </c>
      <c r="HR6" s="16"/>
      <c r="HS6" s="16"/>
      <c r="HT6" s="19">
        <v>1</v>
      </c>
      <c r="HU6" s="6">
        <v>1</v>
      </c>
      <c r="HV6" s="6">
        <v>1</v>
      </c>
      <c r="HW6" s="6">
        <v>1</v>
      </c>
      <c r="HX6" s="6">
        <v>1</v>
      </c>
      <c r="HY6" s="16"/>
      <c r="HZ6" s="16"/>
      <c r="IA6" s="19">
        <v>1</v>
      </c>
      <c r="IB6" s="6">
        <v>1</v>
      </c>
      <c r="IC6" s="6">
        <v>1</v>
      </c>
      <c r="ID6" s="6">
        <v>1</v>
      </c>
      <c r="IE6" s="6">
        <v>1</v>
      </c>
      <c r="IF6" s="16"/>
      <c r="IG6" s="16"/>
      <c r="IH6" s="19">
        <v>1</v>
      </c>
      <c r="II6" s="6">
        <v>1</v>
      </c>
      <c r="IJ6" s="6">
        <v>1</v>
      </c>
      <c r="IK6" s="6">
        <v>1</v>
      </c>
      <c r="IL6" s="6">
        <v>1</v>
      </c>
      <c r="IM6" s="7">
        <f t="shared" si="39"/>
        <v>22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1</v>
      </c>
      <c r="IV6" s="55"/>
      <c r="IW6" s="6">
        <v>1</v>
      </c>
      <c r="IX6" s="6">
        <v>1</v>
      </c>
      <c r="IY6" s="16"/>
      <c r="IZ6" s="16"/>
      <c r="JA6" s="55"/>
      <c r="JB6" s="6">
        <v>1</v>
      </c>
      <c r="JC6" s="6">
        <v>1</v>
      </c>
      <c r="JD6" s="6">
        <v>1</v>
      </c>
      <c r="JE6" s="6">
        <v>1</v>
      </c>
      <c r="JF6" s="16"/>
      <c r="JG6" s="16"/>
      <c r="JH6" s="6">
        <v>1</v>
      </c>
      <c r="JI6" s="6">
        <v>1</v>
      </c>
      <c r="JJ6" s="6">
        <v>1</v>
      </c>
      <c r="JK6" s="6">
        <v>1</v>
      </c>
      <c r="JL6" s="6">
        <v>1</v>
      </c>
      <c r="JM6" s="16"/>
      <c r="JN6" s="16"/>
      <c r="JO6" s="6">
        <v>1</v>
      </c>
      <c r="JP6" s="6">
        <v>1</v>
      </c>
      <c r="JQ6" s="6">
        <v>1</v>
      </c>
      <c r="JR6" s="6">
        <v>1</v>
      </c>
      <c r="JS6" s="6">
        <v>1</v>
      </c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>
        <v>1</v>
      </c>
      <c r="KF6" s="16"/>
      <c r="KG6" s="16"/>
      <c r="KH6" s="6">
        <v>1</v>
      </c>
      <c r="KI6" s="6">
        <v>1</v>
      </c>
      <c r="KJ6" s="6">
        <v>1</v>
      </c>
      <c r="KK6" s="6">
        <v>1</v>
      </c>
      <c r="KL6" s="6">
        <v>1</v>
      </c>
      <c r="KM6" s="16"/>
      <c r="KN6" s="16"/>
      <c r="KO6" s="6">
        <v>1</v>
      </c>
      <c r="KP6" s="6">
        <v>1</v>
      </c>
      <c r="KQ6" s="55"/>
      <c r="KR6" s="6">
        <v>1</v>
      </c>
      <c r="KS6" s="6">
        <v>1</v>
      </c>
      <c r="KT6" s="16"/>
      <c r="KU6" s="16"/>
      <c r="KV6" s="6">
        <v>1</v>
      </c>
      <c r="KW6" s="6">
        <v>1</v>
      </c>
      <c r="KX6" s="6">
        <v>1</v>
      </c>
      <c r="KY6" s="6">
        <v>1</v>
      </c>
      <c r="KZ6" s="6">
        <v>1</v>
      </c>
      <c r="LA6" s="16"/>
      <c r="LB6" s="16"/>
      <c r="LC6" s="6">
        <v>1</v>
      </c>
      <c r="LD6" s="6">
        <v>1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>
        <v>1</v>
      </c>
      <c r="LM6" s="16"/>
      <c r="LN6" s="16"/>
      <c r="LO6" s="6">
        <v>1</v>
      </c>
      <c r="LP6" s="6">
        <v>1</v>
      </c>
      <c r="LQ6" s="6">
        <v>1</v>
      </c>
      <c r="LR6" s="6">
        <v>1</v>
      </c>
      <c r="LS6" s="6">
        <v>1</v>
      </c>
      <c r="LT6" s="16"/>
      <c r="LU6" s="16"/>
      <c r="LV6" s="6">
        <v>1</v>
      </c>
      <c r="LW6" s="6">
        <v>1</v>
      </c>
      <c r="LX6" s="6">
        <v>1</v>
      </c>
      <c r="LY6" s="6">
        <v>1</v>
      </c>
      <c r="LZ6" s="6">
        <v>1</v>
      </c>
      <c r="MA6" s="16"/>
      <c r="MB6" s="16"/>
      <c r="MC6" s="6">
        <v>1</v>
      </c>
      <c r="MD6" s="55"/>
      <c r="ME6" s="6">
        <v>1</v>
      </c>
      <c r="MF6" s="6">
        <v>1</v>
      </c>
      <c r="MG6" s="6">
        <v>1</v>
      </c>
      <c r="MH6" s="16"/>
      <c r="MI6" s="16"/>
      <c r="MJ6" s="6">
        <v>1</v>
      </c>
      <c r="MK6" s="6">
        <v>1</v>
      </c>
      <c r="ML6" s="6">
        <v>1</v>
      </c>
      <c r="MM6" s="6">
        <v>1</v>
      </c>
      <c r="MN6" s="7">
        <f t="shared" si="0"/>
        <v>19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>
        <v>1</v>
      </c>
      <c r="MT6" s="16"/>
      <c r="MU6" s="16"/>
      <c r="MV6" s="6">
        <v>1</v>
      </c>
      <c r="MW6" s="6">
        <v>1</v>
      </c>
      <c r="MX6" s="6">
        <v>1</v>
      </c>
      <c r="MY6" s="6">
        <v>1</v>
      </c>
      <c r="MZ6" s="6">
        <v>1</v>
      </c>
      <c r="NA6" s="16"/>
      <c r="NB6" s="16"/>
      <c r="NC6" s="6">
        <v>1</v>
      </c>
      <c r="ND6" s="6">
        <v>1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20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22</v>
      </c>
      <c r="PS6" s="9">
        <f t="shared" si="11"/>
        <v>18</v>
      </c>
      <c r="PT6" s="9">
        <f t="shared" si="12"/>
        <v>21</v>
      </c>
      <c r="PU6" s="9">
        <f t="shared" si="13"/>
        <v>19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61" t="s">
        <v>170</v>
      </c>
      <c r="B7" s="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6">
        <v>1</v>
      </c>
      <c r="R7" s="6">
        <v>1</v>
      </c>
      <c r="S7" s="6">
        <v>1</v>
      </c>
      <c r="T7" s="6">
        <v>1</v>
      </c>
      <c r="U7" s="16"/>
      <c r="V7" s="16"/>
      <c r="W7" s="19">
        <v>1</v>
      </c>
      <c r="X7" s="6">
        <v>1</v>
      </c>
      <c r="Y7" s="6">
        <v>1</v>
      </c>
      <c r="Z7" s="6">
        <v>1</v>
      </c>
      <c r="AA7" s="6">
        <v>1</v>
      </c>
      <c r="AB7" s="16"/>
      <c r="AC7" s="16"/>
      <c r="AD7" s="19">
        <v>1</v>
      </c>
      <c r="AE7" s="55"/>
      <c r="AF7" s="6">
        <v>1</v>
      </c>
      <c r="AG7" s="6">
        <v>1</v>
      </c>
      <c r="AH7" s="7">
        <f t="shared" si="15"/>
        <v>12</v>
      </c>
      <c r="AI7" s="7" t="str">
        <f t="shared" si="16"/>
        <v>-</v>
      </c>
      <c r="AJ7" s="7" t="str">
        <f t="shared" si="17"/>
        <v>-</v>
      </c>
      <c r="AK7" s="7" t="str">
        <f t="shared" si="18"/>
        <v>-</v>
      </c>
      <c r="AL7" s="5">
        <v>4</v>
      </c>
      <c r="AM7" s="6">
        <v>1</v>
      </c>
      <c r="AN7" s="16"/>
      <c r="AO7" s="16"/>
      <c r="AP7" s="19">
        <v>1</v>
      </c>
      <c r="AQ7" s="6">
        <v>1</v>
      </c>
      <c r="AR7" s="6">
        <v>1</v>
      </c>
      <c r="AS7" s="6">
        <v>1</v>
      </c>
      <c r="AT7" s="6">
        <v>1</v>
      </c>
      <c r="AU7" s="16"/>
      <c r="AV7" s="16"/>
      <c r="AW7" s="19">
        <v>1</v>
      </c>
      <c r="AX7" s="6">
        <v>1</v>
      </c>
      <c r="AY7" s="6">
        <v>1</v>
      </c>
      <c r="AZ7" s="6">
        <v>1</v>
      </c>
      <c r="BA7" s="6">
        <v>1</v>
      </c>
      <c r="BB7" s="16"/>
      <c r="BC7" s="16"/>
      <c r="BD7" s="19">
        <v>1</v>
      </c>
      <c r="BE7" s="6">
        <v>1</v>
      </c>
      <c r="BF7" s="6">
        <v>1</v>
      </c>
      <c r="BG7" s="6">
        <v>1</v>
      </c>
      <c r="BH7" s="6">
        <v>1</v>
      </c>
      <c r="BI7" s="16"/>
      <c r="BJ7" s="16"/>
      <c r="BK7" s="19">
        <v>1</v>
      </c>
      <c r="BL7" s="6">
        <v>1</v>
      </c>
      <c r="BM7" s="6">
        <v>1</v>
      </c>
      <c r="BN7" s="6">
        <v>1</v>
      </c>
      <c r="BO7" s="6">
        <v>1</v>
      </c>
      <c r="BP7" s="16"/>
      <c r="BQ7" s="7">
        <f t="shared" si="19"/>
        <v>21</v>
      </c>
      <c r="BR7" s="7" t="str">
        <f t="shared" si="20"/>
        <v>-</v>
      </c>
      <c r="BS7" s="7" t="str">
        <f t="shared" si="21"/>
        <v>-</v>
      </c>
      <c r="BT7" s="7" t="str">
        <f t="shared" si="22"/>
        <v>-</v>
      </c>
      <c r="BU7" s="5">
        <v>4</v>
      </c>
      <c r="BV7" s="16"/>
      <c r="BW7" s="19">
        <v>1</v>
      </c>
      <c r="BX7" s="6">
        <v>1</v>
      </c>
      <c r="BY7" s="6">
        <v>1</v>
      </c>
      <c r="BZ7" s="6">
        <v>1</v>
      </c>
      <c r="CA7" s="6">
        <v>1</v>
      </c>
      <c r="CB7" s="16"/>
      <c r="CC7" s="16"/>
      <c r="CD7" s="19">
        <v>1</v>
      </c>
      <c r="CE7" s="19">
        <v>1</v>
      </c>
      <c r="CF7" s="6">
        <v>1</v>
      </c>
      <c r="CG7" s="6">
        <v>1</v>
      </c>
      <c r="CH7" s="6">
        <v>1</v>
      </c>
      <c r="CI7" s="16"/>
      <c r="CJ7" s="16"/>
      <c r="CK7" s="19">
        <v>1</v>
      </c>
      <c r="CL7" s="6">
        <v>1</v>
      </c>
      <c r="CM7" s="6">
        <v>1</v>
      </c>
      <c r="CN7" s="6">
        <v>1</v>
      </c>
      <c r="CO7" s="6">
        <v>1</v>
      </c>
      <c r="CP7" s="16"/>
      <c r="CQ7" s="16"/>
      <c r="CR7" s="19">
        <v>1</v>
      </c>
      <c r="CS7" s="6">
        <v>1</v>
      </c>
      <c r="CT7" s="6">
        <v>1</v>
      </c>
      <c r="CU7" s="6">
        <v>1</v>
      </c>
      <c r="CV7" s="55"/>
      <c r="CW7" s="16"/>
      <c r="CX7" s="16"/>
      <c r="CY7" s="55"/>
      <c r="CZ7" s="6">
        <v>1</v>
      </c>
      <c r="DA7" s="7">
        <f t="shared" si="23"/>
        <v>20</v>
      </c>
      <c r="DB7" s="7" t="str">
        <f t="shared" si="24"/>
        <v>-</v>
      </c>
      <c r="DC7" s="7" t="str">
        <f t="shared" si="25"/>
        <v>-</v>
      </c>
      <c r="DD7" s="7" t="str">
        <f t="shared" si="26"/>
        <v>-</v>
      </c>
      <c r="DE7" s="5">
        <v>4</v>
      </c>
      <c r="DF7" s="6">
        <v>1</v>
      </c>
      <c r="DG7" s="6">
        <v>1</v>
      </c>
      <c r="DH7" s="6">
        <v>1</v>
      </c>
      <c r="DI7" s="16"/>
      <c r="DJ7" s="16"/>
      <c r="DK7" s="19">
        <v>1</v>
      </c>
      <c r="DL7" s="6">
        <v>1</v>
      </c>
      <c r="DM7" s="6">
        <v>1</v>
      </c>
      <c r="DN7" s="6">
        <v>1</v>
      </c>
      <c r="DO7" s="6">
        <v>1</v>
      </c>
      <c r="DP7" s="16"/>
      <c r="DQ7" s="16"/>
      <c r="DR7" s="55"/>
      <c r="DS7" s="6">
        <v>1</v>
      </c>
      <c r="DT7" s="6">
        <v>1</v>
      </c>
      <c r="DU7" s="6">
        <v>1</v>
      </c>
      <c r="DV7" s="6">
        <v>1</v>
      </c>
      <c r="DW7" s="16"/>
      <c r="DX7" s="16"/>
      <c r="DY7" s="19">
        <v>1</v>
      </c>
      <c r="DZ7" s="6">
        <v>1</v>
      </c>
      <c r="EA7" s="6">
        <v>1</v>
      </c>
      <c r="EB7" s="6">
        <v>1</v>
      </c>
      <c r="EC7" s="6">
        <v>1</v>
      </c>
      <c r="ED7" s="16"/>
      <c r="EE7" s="16"/>
      <c r="EF7" s="19">
        <v>1</v>
      </c>
      <c r="EG7" s="6">
        <v>1</v>
      </c>
      <c r="EH7" s="6">
        <v>1</v>
      </c>
      <c r="EI7" s="6">
        <v>1</v>
      </c>
      <c r="EJ7" s="6">
        <v>1</v>
      </c>
      <c r="EK7" s="7">
        <f t="shared" si="27"/>
        <v>22</v>
      </c>
      <c r="EL7" s="7" t="str">
        <f t="shared" si="28"/>
        <v>-</v>
      </c>
      <c r="EM7" s="7" t="str">
        <f t="shared" si="29"/>
        <v>-</v>
      </c>
      <c r="EN7" s="7" t="str">
        <f t="shared" si="30"/>
        <v>-</v>
      </c>
      <c r="EO7" s="5">
        <v>4</v>
      </c>
      <c r="EP7" s="16"/>
      <c r="EQ7" s="16"/>
      <c r="ER7" s="6">
        <v>1</v>
      </c>
      <c r="ES7" s="6">
        <v>1</v>
      </c>
      <c r="ET7" s="6">
        <v>1</v>
      </c>
      <c r="EU7" s="6">
        <v>1</v>
      </c>
      <c r="EV7" s="6">
        <v>1</v>
      </c>
      <c r="EW7" s="16"/>
      <c r="EX7" s="16"/>
      <c r="EY7" s="6">
        <v>1</v>
      </c>
      <c r="EZ7" s="6">
        <v>1</v>
      </c>
      <c r="FA7" s="6">
        <v>1</v>
      </c>
      <c r="FB7" s="6">
        <v>1</v>
      </c>
      <c r="FC7" s="6">
        <v>1</v>
      </c>
      <c r="FD7" s="16"/>
      <c r="FE7" s="16"/>
      <c r="FF7" s="6">
        <v>1</v>
      </c>
      <c r="FG7" s="6">
        <v>1</v>
      </c>
      <c r="FH7" s="6">
        <v>1</v>
      </c>
      <c r="FI7" s="6">
        <v>1</v>
      </c>
      <c r="FJ7" s="6">
        <v>1</v>
      </c>
      <c r="FK7" s="16"/>
      <c r="FL7" s="16"/>
      <c r="FM7" s="19">
        <v>1</v>
      </c>
      <c r="FN7" s="6">
        <v>1</v>
      </c>
      <c r="FO7" s="6">
        <v>1</v>
      </c>
      <c r="FP7" s="6">
        <v>1</v>
      </c>
      <c r="FQ7" s="6">
        <v>1</v>
      </c>
      <c r="FR7" s="16"/>
      <c r="FS7" s="16"/>
      <c r="FT7" s="7">
        <f t="shared" si="31"/>
        <v>20</v>
      </c>
      <c r="FU7" s="7" t="str">
        <f t="shared" si="32"/>
        <v>-</v>
      </c>
      <c r="FV7" s="7" t="str">
        <f t="shared" si="33"/>
        <v>-</v>
      </c>
      <c r="FW7" s="7" t="str">
        <f t="shared" si="34"/>
        <v>-</v>
      </c>
      <c r="FX7" s="5">
        <v>4</v>
      </c>
      <c r="FY7" s="19">
        <v>1</v>
      </c>
      <c r="FZ7" s="6">
        <v>1</v>
      </c>
      <c r="GA7" s="6">
        <v>1</v>
      </c>
      <c r="GB7" s="6">
        <v>1</v>
      </c>
      <c r="GC7" s="6">
        <v>1</v>
      </c>
      <c r="GD7" s="16"/>
      <c r="GE7" s="16"/>
      <c r="GF7" s="19">
        <v>1</v>
      </c>
      <c r="GG7" s="6">
        <v>1</v>
      </c>
      <c r="GH7" s="6">
        <v>1</v>
      </c>
      <c r="GI7" s="6">
        <v>1</v>
      </c>
      <c r="GJ7" s="6">
        <v>1</v>
      </c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19">
        <v>1</v>
      </c>
      <c r="GW7" s="19">
        <v>1</v>
      </c>
      <c r="GX7" s="19">
        <v>1</v>
      </c>
      <c r="GY7" s="16"/>
      <c r="GZ7" s="16"/>
      <c r="HA7" s="19">
        <v>1</v>
      </c>
      <c r="HB7" s="19">
        <v>1</v>
      </c>
      <c r="HC7" s="6">
        <v>1</v>
      </c>
      <c r="HD7" s="7">
        <f t="shared" si="35"/>
        <v>16</v>
      </c>
      <c r="HE7" s="7" t="str">
        <f t="shared" si="36"/>
        <v>-</v>
      </c>
      <c r="HF7" s="7" t="str">
        <f t="shared" si="37"/>
        <v>-</v>
      </c>
      <c r="HG7" s="7" t="str">
        <f t="shared" si="38"/>
        <v>-</v>
      </c>
      <c r="HH7" s="5">
        <v>4</v>
      </c>
      <c r="HI7" s="6">
        <v>1</v>
      </c>
      <c r="HJ7" s="6">
        <v>1</v>
      </c>
      <c r="HK7" s="16"/>
      <c r="HL7" s="16"/>
      <c r="HM7" s="19">
        <v>1</v>
      </c>
      <c r="HN7" s="6">
        <v>1</v>
      </c>
      <c r="HO7" s="6">
        <v>1</v>
      </c>
      <c r="HP7" s="6">
        <v>1</v>
      </c>
      <c r="HQ7" s="6">
        <v>1</v>
      </c>
      <c r="HR7" s="16"/>
      <c r="HS7" s="16"/>
      <c r="HT7" s="19">
        <v>1</v>
      </c>
      <c r="HU7" s="6">
        <v>1</v>
      </c>
      <c r="HV7" s="6">
        <v>1</v>
      </c>
      <c r="HW7" s="6">
        <v>1</v>
      </c>
      <c r="HX7" s="6">
        <v>1</v>
      </c>
      <c r="HY7" s="16"/>
      <c r="HZ7" s="16"/>
      <c r="IA7" s="19">
        <v>1</v>
      </c>
      <c r="IB7" s="6">
        <v>1</v>
      </c>
      <c r="IC7" s="6">
        <v>1</v>
      </c>
      <c r="ID7" s="6">
        <v>1</v>
      </c>
      <c r="IE7" s="6">
        <v>1</v>
      </c>
      <c r="IF7" s="16"/>
      <c r="IG7" s="16"/>
      <c r="IH7" s="19">
        <v>1</v>
      </c>
      <c r="II7" s="6">
        <v>1</v>
      </c>
      <c r="IJ7" s="6">
        <v>1</v>
      </c>
      <c r="IK7" s="6">
        <v>1</v>
      </c>
      <c r="IL7" s="6">
        <v>1</v>
      </c>
      <c r="IM7" s="7">
        <f t="shared" si="39"/>
        <v>22</v>
      </c>
      <c r="IN7" s="7" t="str">
        <f t="shared" si="40"/>
        <v>-</v>
      </c>
      <c r="IO7" s="7" t="str">
        <f t="shared" si="41"/>
        <v>-</v>
      </c>
      <c r="IP7" s="7" t="str">
        <f t="shared" si="42"/>
        <v>-</v>
      </c>
      <c r="IQ7" s="5">
        <v>4</v>
      </c>
      <c r="IR7" s="16"/>
      <c r="IS7" s="16"/>
      <c r="IT7" s="19">
        <v>1</v>
      </c>
      <c r="IU7" s="6">
        <v>1</v>
      </c>
      <c r="IV7" s="55"/>
      <c r="IW7" s="6">
        <v>1</v>
      </c>
      <c r="IX7" s="6">
        <v>1</v>
      </c>
      <c r="IY7" s="16"/>
      <c r="IZ7" s="16"/>
      <c r="JA7" s="55"/>
      <c r="JB7" s="6">
        <v>1</v>
      </c>
      <c r="JC7" s="6">
        <v>1</v>
      </c>
      <c r="JD7" s="6">
        <v>1</v>
      </c>
      <c r="JE7" s="6">
        <v>1</v>
      </c>
      <c r="JF7" s="16"/>
      <c r="JG7" s="16"/>
      <c r="JH7" s="6">
        <v>1</v>
      </c>
      <c r="JI7" s="6">
        <v>1</v>
      </c>
      <c r="JJ7" s="6">
        <v>1</v>
      </c>
      <c r="JK7" s="6">
        <v>1</v>
      </c>
      <c r="JL7" s="6">
        <v>1</v>
      </c>
      <c r="JM7" s="16"/>
      <c r="JN7" s="16"/>
      <c r="JO7" s="6">
        <v>1</v>
      </c>
      <c r="JP7" s="6">
        <v>1</v>
      </c>
      <c r="JQ7" s="6">
        <v>1</v>
      </c>
      <c r="JR7" s="6">
        <v>1</v>
      </c>
      <c r="JS7" s="6">
        <v>1</v>
      </c>
      <c r="JT7" s="16"/>
      <c r="JU7" s="16"/>
      <c r="JV7" s="55"/>
      <c r="JW7" s="7">
        <f t="shared" si="43"/>
        <v>18</v>
      </c>
      <c r="JX7" s="7" t="str">
        <f t="shared" si="44"/>
        <v>-</v>
      </c>
      <c r="JY7" s="7" t="str">
        <f t="shared" si="45"/>
        <v>-</v>
      </c>
      <c r="JZ7" s="7" t="str">
        <f t="shared" si="46"/>
        <v>-</v>
      </c>
      <c r="KA7" s="5">
        <v>4</v>
      </c>
      <c r="KB7" s="55"/>
      <c r="KC7" s="6">
        <v>1</v>
      </c>
      <c r="KD7" s="6">
        <v>1</v>
      </c>
      <c r="KE7" s="6">
        <v>1</v>
      </c>
      <c r="KF7" s="16"/>
      <c r="KG7" s="16"/>
      <c r="KH7" s="6">
        <v>1</v>
      </c>
      <c r="KI7" s="6">
        <v>1</v>
      </c>
      <c r="KJ7" s="6">
        <v>1</v>
      </c>
      <c r="KK7" s="6">
        <v>1</v>
      </c>
      <c r="KL7" s="6">
        <v>1</v>
      </c>
      <c r="KM7" s="16"/>
      <c r="KN7" s="16"/>
      <c r="KO7" s="6">
        <v>1</v>
      </c>
      <c r="KP7" s="6">
        <v>1</v>
      </c>
      <c r="KQ7" s="55"/>
      <c r="KR7" s="6">
        <v>1</v>
      </c>
      <c r="KS7" s="6">
        <v>1</v>
      </c>
      <c r="KT7" s="16"/>
      <c r="KU7" s="16"/>
      <c r="KV7" s="6">
        <v>1</v>
      </c>
      <c r="KW7" s="6">
        <v>1</v>
      </c>
      <c r="KX7" s="6">
        <v>1</v>
      </c>
      <c r="KY7" s="6">
        <v>1</v>
      </c>
      <c r="KZ7" s="6">
        <v>1</v>
      </c>
      <c r="LA7" s="16"/>
      <c r="LB7" s="16"/>
      <c r="LC7" s="6">
        <v>1</v>
      </c>
      <c r="LD7" s="6">
        <v>1</v>
      </c>
      <c r="LE7" s="6">
        <v>1</v>
      </c>
      <c r="LF7" s="6">
        <v>1</v>
      </c>
      <c r="LG7" s="7">
        <f t="shared" si="47"/>
        <v>21</v>
      </c>
      <c r="LH7" s="7" t="str">
        <f t="shared" si="48"/>
        <v>-</v>
      </c>
      <c r="LI7" s="7" t="str">
        <f t="shared" si="49"/>
        <v>-</v>
      </c>
      <c r="LJ7" s="7" t="str">
        <f t="shared" si="50"/>
        <v>-</v>
      </c>
      <c r="LK7" s="5">
        <v>4</v>
      </c>
      <c r="LL7" s="6">
        <v>1</v>
      </c>
      <c r="LM7" s="16"/>
      <c r="LN7" s="16"/>
      <c r="LO7" s="6">
        <v>1</v>
      </c>
      <c r="LP7" s="6">
        <v>1</v>
      </c>
      <c r="LQ7" s="6">
        <v>1</v>
      </c>
      <c r="LR7" s="6">
        <v>1</v>
      </c>
      <c r="LS7" s="6">
        <v>1</v>
      </c>
      <c r="LT7" s="16"/>
      <c r="LU7" s="16"/>
      <c r="LV7" s="6">
        <v>1</v>
      </c>
      <c r="LW7" s="6">
        <v>1</v>
      </c>
      <c r="LX7" s="6">
        <v>1</v>
      </c>
      <c r="LY7" s="6">
        <v>1</v>
      </c>
      <c r="LZ7" s="6">
        <v>1</v>
      </c>
      <c r="MA7" s="16"/>
      <c r="MB7" s="16"/>
      <c r="MC7" s="6">
        <v>1</v>
      </c>
      <c r="MD7" s="55"/>
      <c r="ME7" s="6">
        <v>1</v>
      </c>
      <c r="MF7" s="6">
        <v>1</v>
      </c>
      <c r="MG7" s="6">
        <v>1</v>
      </c>
      <c r="MH7" s="16"/>
      <c r="MI7" s="16"/>
      <c r="MJ7" s="6">
        <v>1</v>
      </c>
      <c r="MK7" s="6">
        <v>1</v>
      </c>
      <c r="ML7" s="6">
        <v>1</v>
      </c>
      <c r="MM7" s="6">
        <v>1</v>
      </c>
      <c r="MN7" s="7">
        <f t="shared" si="0"/>
        <v>19</v>
      </c>
      <c r="MO7" s="7" t="str">
        <f t="shared" si="1"/>
        <v>-</v>
      </c>
      <c r="MP7" s="7" t="str">
        <f t="shared" si="2"/>
        <v>-</v>
      </c>
      <c r="MQ7" s="7" t="str">
        <f t="shared" si="3"/>
        <v>-</v>
      </c>
      <c r="MR7" s="5">
        <v>4</v>
      </c>
      <c r="MS7" s="6">
        <v>1</v>
      </c>
      <c r="MT7" s="16"/>
      <c r="MU7" s="16"/>
      <c r="MV7" s="6">
        <v>1</v>
      </c>
      <c r="MW7" s="6">
        <v>1</v>
      </c>
      <c r="MX7" s="6">
        <v>1</v>
      </c>
      <c r="MY7" s="6">
        <v>1</v>
      </c>
      <c r="MZ7" s="6">
        <v>1</v>
      </c>
      <c r="NA7" s="16"/>
      <c r="NB7" s="16"/>
      <c r="NC7" s="6">
        <v>1</v>
      </c>
      <c r="ND7" s="6">
        <v>1</v>
      </c>
      <c r="NE7" s="6">
        <v>1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7">
        <f t="shared" si="51"/>
        <v>9</v>
      </c>
      <c r="NY7" s="7" t="str">
        <f t="shared" si="52"/>
        <v>-</v>
      </c>
      <c r="NZ7" s="7" t="str">
        <f t="shared" si="53"/>
        <v>-</v>
      </c>
      <c r="OA7" s="7" t="str">
        <f t="shared" si="54"/>
        <v>-</v>
      </c>
      <c r="OB7" s="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7" t="str">
        <f t="shared" si="55"/>
        <v>-</v>
      </c>
      <c r="PH7" s="7" t="str">
        <f t="shared" si="56"/>
        <v>-</v>
      </c>
      <c r="PI7" s="7" t="str">
        <f t="shared" si="57"/>
        <v>-</v>
      </c>
      <c r="PJ7" s="7" t="str">
        <f t="shared" si="58"/>
        <v>-</v>
      </c>
      <c r="PK7" s="8">
        <v>4</v>
      </c>
      <c r="PL7" s="9">
        <f t="shared" si="4"/>
        <v>12</v>
      </c>
      <c r="PM7" s="9">
        <f t="shared" si="5"/>
        <v>21</v>
      </c>
      <c r="PN7" s="9">
        <f t="shared" si="6"/>
        <v>20</v>
      </c>
      <c r="PO7" s="9">
        <f t="shared" si="7"/>
        <v>22</v>
      </c>
      <c r="PP7" s="9">
        <f t="shared" si="8"/>
        <v>20</v>
      </c>
      <c r="PQ7" s="9">
        <f t="shared" si="9"/>
        <v>16</v>
      </c>
      <c r="PR7" s="9">
        <f t="shared" si="10"/>
        <v>22</v>
      </c>
      <c r="PS7" s="9">
        <f t="shared" si="11"/>
        <v>18</v>
      </c>
      <c r="PT7" s="9">
        <f t="shared" si="12"/>
        <v>21</v>
      </c>
      <c r="PU7" s="9">
        <f t="shared" si="13"/>
        <v>19</v>
      </c>
      <c r="PV7" s="9">
        <f t="shared" si="59"/>
        <v>9</v>
      </c>
      <c r="PW7" s="9" t="str">
        <f t="shared" si="60"/>
        <v>-</v>
      </c>
      <c r="PX7" s="10">
        <f t="shared" si="14"/>
        <v>200</v>
      </c>
      <c r="PY7" s="10">
        <f t="shared" si="61"/>
        <v>200</v>
      </c>
      <c r="PZ7" s="11">
        <f t="shared" si="62"/>
        <v>100</v>
      </c>
    </row>
    <row r="8" spans="1:442" ht="21.75">
      <c r="A8" s="61" t="s">
        <v>171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1</v>
      </c>
      <c r="R8" s="6">
        <v>1</v>
      </c>
      <c r="S8" s="6">
        <v>1</v>
      </c>
      <c r="T8" s="6">
        <v>1</v>
      </c>
      <c r="U8" s="16"/>
      <c r="V8" s="16"/>
      <c r="W8" s="19">
        <v>1</v>
      </c>
      <c r="X8" s="6">
        <v>1</v>
      </c>
      <c r="Y8" s="6">
        <v>1</v>
      </c>
      <c r="Z8" s="6">
        <v>1</v>
      </c>
      <c r="AA8" s="6">
        <v>1</v>
      </c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1</v>
      </c>
      <c r="AR8" s="6">
        <v>1</v>
      </c>
      <c r="AS8" s="6">
        <v>1</v>
      </c>
      <c r="AT8" s="6">
        <v>1</v>
      </c>
      <c r="AU8" s="16"/>
      <c r="AV8" s="16"/>
      <c r="AW8" s="19">
        <v>1</v>
      </c>
      <c r="AX8" s="6">
        <v>1</v>
      </c>
      <c r="AY8" s="6">
        <v>1</v>
      </c>
      <c r="AZ8" s="6">
        <v>1</v>
      </c>
      <c r="BA8" s="6">
        <v>1</v>
      </c>
      <c r="BB8" s="16"/>
      <c r="BC8" s="16"/>
      <c r="BD8" s="19">
        <v>1</v>
      </c>
      <c r="BE8" s="6">
        <v>1</v>
      </c>
      <c r="BF8" s="6">
        <v>1</v>
      </c>
      <c r="BG8" s="6">
        <v>1</v>
      </c>
      <c r="BH8" s="6">
        <v>1</v>
      </c>
      <c r="BI8" s="16"/>
      <c r="BJ8" s="16"/>
      <c r="BK8" s="19">
        <v>1</v>
      </c>
      <c r="BL8" s="6">
        <v>1</v>
      </c>
      <c r="BM8" s="6">
        <v>1</v>
      </c>
      <c r="BN8" s="6">
        <v>1</v>
      </c>
      <c r="BO8" s="6">
        <v>1</v>
      </c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1</v>
      </c>
      <c r="BY8" s="6">
        <v>1</v>
      </c>
      <c r="BZ8" s="6">
        <v>1</v>
      </c>
      <c r="CA8" s="6">
        <v>1</v>
      </c>
      <c r="CB8" s="16"/>
      <c r="CC8" s="16"/>
      <c r="CD8" s="19">
        <v>1</v>
      </c>
      <c r="CE8" s="19">
        <v>1</v>
      </c>
      <c r="CF8" s="6">
        <v>1</v>
      </c>
      <c r="CG8" s="6">
        <v>1</v>
      </c>
      <c r="CH8" s="6">
        <v>1</v>
      </c>
      <c r="CI8" s="16"/>
      <c r="CJ8" s="16"/>
      <c r="CK8" s="19">
        <v>1</v>
      </c>
      <c r="CL8" s="6">
        <v>1</v>
      </c>
      <c r="CM8" s="6">
        <v>1</v>
      </c>
      <c r="CN8" s="6">
        <v>1</v>
      </c>
      <c r="CO8" s="6">
        <v>1</v>
      </c>
      <c r="CP8" s="16"/>
      <c r="CQ8" s="16"/>
      <c r="CR8" s="19">
        <v>1</v>
      </c>
      <c r="CS8" s="6">
        <v>1</v>
      </c>
      <c r="CT8" s="6">
        <v>1</v>
      </c>
      <c r="CU8" s="6">
        <v>1</v>
      </c>
      <c r="CV8" s="55"/>
      <c r="CW8" s="16"/>
      <c r="CX8" s="16"/>
      <c r="CY8" s="55"/>
      <c r="CZ8" s="6">
        <v>1</v>
      </c>
      <c r="DA8" s="7">
        <f t="shared" si="23"/>
        <v>20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1</v>
      </c>
      <c r="DM8" s="6">
        <v>1</v>
      </c>
      <c r="DN8" s="6">
        <v>1</v>
      </c>
      <c r="DO8" s="6">
        <v>1</v>
      </c>
      <c r="DP8" s="16"/>
      <c r="DQ8" s="16"/>
      <c r="DR8" s="55"/>
      <c r="DS8" s="6">
        <v>1</v>
      </c>
      <c r="DT8" s="6">
        <v>1</v>
      </c>
      <c r="DU8" s="6">
        <v>1</v>
      </c>
      <c r="DV8" s="6">
        <v>1</v>
      </c>
      <c r="DW8" s="16"/>
      <c r="DX8" s="16"/>
      <c r="DY8" s="19">
        <v>1</v>
      </c>
      <c r="DZ8" s="6">
        <v>1</v>
      </c>
      <c r="EA8" s="6">
        <v>1</v>
      </c>
      <c r="EB8" s="6">
        <v>1</v>
      </c>
      <c r="EC8" s="6">
        <v>1</v>
      </c>
      <c r="ED8" s="16"/>
      <c r="EE8" s="16"/>
      <c r="EF8" s="19">
        <v>1</v>
      </c>
      <c r="EG8" s="6">
        <v>1</v>
      </c>
      <c r="EH8" s="6">
        <v>1</v>
      </c>
      <c r="EI8" s="6">
        <v>1</v>
      </c>
      <c r="EJ8" s="6">
        <v>1</v>
      </c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6">
        <v>1</v>
      </c>
      <c r="ES8" s="6">
        <v>1</v>
      </c>
      <c r="ET8" s="6">
        <v>1</v>
      </c>
      <c r="EU8" s="6">
        <v>1</v>
      </c>
      <c r="EV8" s="6">
        <v>1</v>
      </c>
      <c r="EW8" s="16"/>
      <c r="EX8" s="16"/>
      <c r="EY8" s="6">
        <v>1</v>
      </c>
      <c r="EZ8" s="6">
        <v>1</v>
      </c>
      <c r="FA8" s="6">
        <v>1</v>
      </c>
      <c r="FB8" s="6">
        <v>1</v>
      </c>
      <c r="FC8" s="6">
        <v>1</v>
      </c>
      <c r="FD8" s="16"/>
      <c r="FE8" s="16"/>
      <c r="FF8" s="6">
        <v>1</v>
      </c>
      <c r="FG8" s="6">
        <v>1</v>
      </c>
      <c r="FH8" s="6">
        <v>1</v>
      </c>
      <c r="FI8" s="6">
        <v>1</v>
      </c>
      <c r="FJ8" s="6">
        <v>1</v>
      </c>
      <c r="FK8" s="16"/>
      <c r="FL8" s="16"/>
      <c r="FM8" s="19">
        <v>1</v>
      </c>
      <c r="FN8" s="6">
        <v>1</v>
      </c>
      <c r="FO8" s="6">
        <v>1</v>
      </c>
      <c r="FP8" s="6">
        <v>1</v>
      </c>
      <c r="FQ8" s="6">
        <v>1</v>
      </c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1</v>
      </c>
      <c r="GA8" s="6">
        <v>1</v>
      </c>
      <c r="GB8" s="6">
        <v>1</v>
      </c>
      <c r="GC8" s="6">
        <v>1</v>
      </c>
      <c r="GD8" s="16"/>
      <c r="GE8" s="16"/>
      <c r="GF8" s="19">
        <v>1</v>
      </c>
      <c r="GG8" s="6">
        <v>1</v>
      </c>
      <c r="GH8" s="6">
        <v>1</v>
      </c>
      <c r="GI8" s="6">
        <v>1</v>
      </c>
      <c r="GJ8" s="6">
        <v>1</v>
      </c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>
        <v>1</v>
      </c>
      <c r="GY8" s="16"/>
      <c r="GZ8" s="16"/>
      <c r="HA8" s="19">
        <v>1</v>
      </c>
      <c r="HB8" s="19">
        <v>1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>
        <v>1</v>
      </c>
      <c r="HK8" s="16"/>
      <c r="HL8" s="16"/>
      <c r="HM8" s="19">
        <v>1</v>
      </c>
      <c r="HN8" s="6">
        <v>1</v>
      </c>
      <c r="HO8" s="6">
        <v>1</v>
      </c>
      <c r="HP8" s="6">
        <v>1</v>
      </c>
      <c r="HQ8" s="6">
        <v>1</v>
      </c>
      <c r="HR8" s="16"/>
      <c r="HS8" s="16"/>
      <c r="HT8" s="19">
        <v>1</v>
      </c>
      <c r="HU8" s="6">
        <v>1</v>
      </c>
      <c r="HV8" s="6">
        <v>1</v>
      </c>
      <c r="HW8" s="6">
        <v>1</v>
      </c>
      <c r="HX8" s="6">
        <v>1</v>
      </c>
      <c r="HY8" s="16"/>
      <c r="HZ8" s="16"/>
      <c r="IA8" s="19">
        <v>1</v>
      </c>
      <c r="IB8" s="6">
        <v>1</v>
      </c>
      <c r="IC8" s="6">
        <v>1</v>
      </c>
      <c r="ID8" s="6">
        <v>1</v>
      </c>
      <c r="IE8" s="6">
        <v>1</v>
      </c>
      <c r="IF8" s="16"/>
      <c r="IG8" s="16"/>
      <c r="IH8" s="19">
        <v>1</v>
      </c>
      <c r="II8" s="6">
        <v>1</v>
      </c>
      <c r="IJ8" s="6">
        <v>1</v>
      </c>
      <c r="IK8" s="6">
        <v>1</v>
      </c>
      <c r="IL8" s="6">
        <v>1</v>
      </c>
      <c r="IM8" s="7">
        <f t="shared" si="39"/>
        <v>22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1</v>
      </c>
      <c r="IV8" s="55"/>
      <c r="IW8" s="6">
        <v>1</v>
      </c>
      <c r="IX8" s="6">
        <v>1</v>
      </c>
      <c r="IY8" s="16"/>
      <c r="IZ8" s="16"/>
      <c r="JA8" s="55"/>
      <c r="JB8" s="6">
        <v>1</v>
      </c>
      <c r="JC8" s="6">
        <v>1</v>
      </c>
      <c r="JD8" s="6">
        <v>1</v>
      </c>
      <c r="JE8" s="6">
        <v>1</v>
      </c>
      <c r="JF8" s="16"/>
      <c r="JG8" s="16"/>
      <c r="JH8" s="6">
        <v>1</v>
      </c>
      <c r="JI8" s="6">
        <v>1</v>
      </c>
      <c r="JJ8" s="6">
        <v>1</v>
      </c>
      <c r="JK8" s="6">
        <v>1</v>
      </c>
      <c r="JL8" s="6">
        <v>1</v>
      </c>
      <c r="JM8" s="16"/>
      <c r="JN8" s="16"/>
      <c r="JO8" s="6">
        <v>1</v>
      </c>
      <c r="JP8" s="6">
        <v>1</v>
      </c>
      <c r="JQ8" s="6">
        <v>1</v>
      </c>
      <c r="JR8" s="6">
        <v>1</v>
      </c>
      <c r="JS8" s="6">
        <v>1</v>
      </c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>
        <v>1</v>
      </c>
      <c r="KF8" s="16"/>
      <c r="KG8" s="16"/>
      <c r="KH8" s="6">
        <v>1</v>
      </c>
      <c r="KI8" s="6">
        <v>1</v>
      </c>
      <c r="KJ8" s="6">
        <v>1</v>
      </c>
      <c r="KK8" s="6">
        <v>1</v>
      </c>
      <c r="KL8" s="6">
        <v>1</v>
      </c>
      <c r="KM8" s="16"/>
      <c r="KN8" s="16"/>
      <c r="KO8" s="6">
        <v>1</v>
      </c>
      <c r="KP8" s="6">
        <v>1</v>
      </c>
      <c r="KQ8" s="55"/>
      <c r="KR8" s="6">
        <v>1</v>
      </c>
      <c r="KS8" s="6">
        <v>1</v>
      </c>
      <c r="KT8" s="16"/>
      <c r="KU8" s="16"/>
      <c r="KV8" s="6">
        <v>1</v>
      </c>
      <c r="KW8" s="6">
        <v>1</v>
      </c>
      <c r="KX8" s="6">
        <v>1</v>
      </c>
      <c r="KY8" s="6">
        <v>1</v>
      </c>
      <c r="KZ8" s="6">
        <v>1</v>
      </c>
      <c r="LA8" s="16"/>
      <c r="LB8" s="16"/>
      <c r="LC8" s="6">
        <v>1</v>
      </c>
      <c r="LD8" s="6">
        <v>1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>
        <v>1</v>
      </c>
      <c r="LM8" s="16"/>
      <c r="LN8" s="16"/>
      <c r="LO8" s="6">
        <v>1</v>
      </c>
      <c r="LP8" s="6">
        <v>1</v>
      </c>
      <c r="LQ8" s="6">
        <v>1</v>
      </c>
      <c r="LR8" s="6">
        <v>1</v>
      </c>
      <c r="LS8" s="6">
        <v>1</v>
      </c>
      <c r="LT8" s="16"/>
      <c r="LU8" s="16"/>
      <c r="LV8" s="6">
        <v>1</v>
      </c>
      <c r="LW8" s="6">
        <v>1</v>
      </c>
      <c r="LX8" s="6">
        <v>1</v>
      </c>
      <c r="LY8" s="6">
        <v>1</v>
      </c>
      <c r="LZ8" s="6">
        <v>1</v>
      </c>
      <c r="MA8" s="16"/>
      <c r="MB8" s="16"/>
      <c r="MC8" s="6">
        <v>1</v>
      </c>
      <c r="MD8" s="55"/>
      <c r="ME8" s="6">
        <v>1</v>
      </c>
      <c r="MF8" s="6">
        <v>1</v>
      </c>
      <c r="MG8" s="6">
        <v>1</v>
      </c>
      <c r="MH8" s="16"/>
      <c r="MI8" s="16"/>
      <c r="MJ8" s="6">
        <v>1</v>
      </c>
      <c r="MK8" s="6">
        <v>1</v>
      </c>
      <c r="ML8" s="6">
        <v>1</v>
      </c>
      <c r="MM8" s="6">
        <v>1</v>
      </c>
      <c r="MN8" s="7">
        <f t="shared" si="0"/>
        <v>19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>
        <v>1</v>
      </c>
      <c r="MT8" s="16"/>
      <c r="MU8" s="16"/>
      <c r="MV8" s="6">
        <v>1</v>
      </c>
      <c r="MW8" s="6">
        <v>1</v>
      </c>
      <c r="MX8" s="6">
        <v>1</v>
      </c>
      <c r="MY8" s="6">
        <v>1</v>
      </c>
      <c r="MZ8" s="6">
        <v>1</v>
      </c>
      <c r="NA8" s="16"/>
      <c r="NB8" s="16"/>
      <c r="NC8" s="6">
        <v>1</v>
      </c>
      <c r="ND8" s="6">
        <v>1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20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22</v>
      </c>
      <c r="PS8" s="9">
        <f t="shared" si="11"/>
        <v>18</v>
      </c>
      <c r="PT8" s="9">
        <f t="shared" si="12"/>
        <v>21</v>
      </c>
      <c r="PU8" s="9">
        <f t="shared" si="13"/>
        <v>19</v>
      </c>
      <c r="PV8" s="9">
        <f t="shared" si="59"/>
        <v>9</v>
      </c>
      <c r="PW8" s="9" t="str">
        <f t="shared" si="60"/>
        <v>-</v>
      </c>
      <c r="PX8" s="10">
        <f t="shared" si="14"/>
        <v>200</v>
      </c>
      <c r="PY8" s="10">
        <f t="shared" si="61"/>
        <v>200</v>
      </c>
      <c r="PZ8" s="11">
        <f t="shared" si="62"/>
        <v>100</v>
      </c>
    </row>
    <row r="9" spans="1:442" ht="21.75">
      <c r="A9" s="61" t="s">
        <v>172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1</v>
      </c>
      <c r="R9" s="6">
        <v>1</v>
      </c>
      <c r="S9" s="6">
        <v>1</v>
      </c>
      <c r="T9" s="6">
        <v>1</v>
      </c>
      <c r="U9" s="16"/>
      <c r="V9" s="16"/>
      <c r="W9" s="19">
        <v>1</v>
      </c>
      <c r="X9" s="6">
        <v>1</v>
      </c>
      <c r="Y9" s="6">
        <v>1</v>
      </c>
      <c r="Z9" s="6">
        <v>1</v>
      </c>
      <c r="AA9" s="6">
        <v>1</v>
      </c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1</v>
      </c>
      <c r="AR9" s="6">
        <v>1</v>
      </c>
      <c r="AS9" s="6">
        <v>1</v>
      </c>
      <c r="AT9" s="6">
        <v>1</v>
      </c>
      <c r="AU9" s="16"/>
      <c r="AV9" s="16"/>
      <c r="AW9" s="19">
        <v>1</v>
      </c>
      <c r="AX9" s="6">
        <v>1</v>
      </c>
      <c r="AY9" s="6">
        <v>1</v>
      </c>
      <c r="AZ9" s="6">
        <v>1</v>
      </c>
      <c r="BA9" s="6">
        <v>1</v>
      </c>
      <c r="BB9" s="16"/>
      <c r="BC9" s="16"/>
      <c r="BD9" s="19">
        <v>1</v>
      </c>
      <c r="BE9" s="6">
        <v>1</v>
      </c>
      <c r="BF9" s="6">
        <v>1</v>
      </c>
      <c r="BG9" s="6">
        <v>1</v>
      </c>
      <c r="BH9" s="6">
        <v>1</v>
      </c>
      <c r="BI9" s="16"/>
      <c r="BJ9" s="16"/>
      <c r="BK9" s="19">
        <v>1</v>
      </c>
      <c r="BL9" s="6">
        <v>1</v>
      </c>
      <c r="BM9" s="6">
        <v>1</v>
      </c>
      <c r="BN9" s="6">
        <v>1</v>
      </c>
      <c r="BO9" s="6">
        <v>1</v>
      </c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1</v>
      </c>
      <c r="BY9" s="6">
        <v>1</v>
      </c>
      <c r="BZ9" s="6">
        <v>1</v>
      </c>
      <c r="CA9" s="6">
        <v>1</v>
      </c>
      <c r="CB9" s="16"/>
      <c r="CC9" s="16"/>
      <c r="CD9" s="19">
        <v>1</v>
      </c>
      <c r="CE9" s="19">
        <v>1</v>
      </c>
      <c r="CF9" s="6">
        <v>1</v>
      </c>
      <c r="CG9" s="6">
        <v>1</v>
      </c>
      <c r="CH9" s="6">
        <v>1</v>
      </c>
      <c r="CI9" s="16"/>
      <c r="CJ9" s="16"/>
      <c r="CK9" s="19">
        <v>1</v>
      </c>
      <c r="CL9" s="6">
        <v>1</v>
      </c>
      <c r="CM9" s="6">
        <v>1</v>
      </c>
      <c r="CN9" s="6">
        <v>1</v>
      </c>
      <c r="CO9" s="6">
        <v>1</v>
      </c>
      <c r="CP9" s="16"/>
      <c r="CQ9" s="16"/>
      <c r="CR9" s="19">
        <v>1</v>
      </c>
      <c r="CS9" s="6">
        <v>1</v>
      </c>
      <c r="CT9" s="6">
        <v>1</v>
      </c>
      <c r="CU9" s="6">
        <v>1</v>
      </c>
      <c r="CV9" s="55"/>
      <c r="CW9" s="16"/>
      <c r="CX9" s="16"/>
      <c r="CY9" s="55"/>
      <c r="CZ9" s="6">
        <v>1</v>
      </c>
      <c r="DA9" s="7">
        <f t="shared" si="23"/>
        <v>20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1</v>
      </c>
      <c r="DM9" s="6">
        <v>1</v>
      </c>
      <c r="DN9" s="6">
        <v>1</v>
      </c>
      <c r="DO9" s="6">
        <v>1</v>
      </c>
      <c r="DP9" s="16"/>
      <c r="DQ9" s="16"/>
      <c r="DR9" s="55"/>
      <c r="DS9" s="6">
        <v>1</v>
      </c>
      <c r="DT9" s="6">
        <v>1</v>
      </c>
      <c r="DU9" s="6">
        <v>1</v>
      </c>
      <c r="DV9" s="6">
        <v>1</v>
      </c>
      <c r="DW9" s="16"/>
      <c r="DX9" s="16"/>
      <c r="DY9" s="19">
        <v>1</v>
      </c>
      <c r="DZ9" s="6">
        <v>1</v>
      </c>
      <c r="EA9" s="6">
        <v>1</v>
      </c>
      <c r="EB9" s="6">
        <v>1</v>
      </c>
      <c r="EC9" s="6">
        <v>1</v>
      </c>
      <c r="ED9" s="16"/>
      <c r="EE9" s="16"/>
      <c r="EF9" s="19">
        <v>1</v>
      </c>
      <c r="EG9" s="6">
        <v>1</v>
      </c>
      <c r="EH9" s="6">
        <v>1</v>
      </c>
      <c r="EI9" s="6">
        <v>1</v>
      </c>
      <c r="EJ9" s="6">
        <v>1</v>
      </c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6">
        <v>1</v>
      </c>
      <c r="ES9" s="6">
        <v>1</v>
      </c>
      <c r="ET9" s="6">
        <v>1</v>
      </c>
      <c r="EU9" s="6">
        <v>1</v>
      </c>
      <c r="EV9" s="6">
        <v>1</v>
      </c>
      <c r="EW9" s="16"/>
      <c r="EX9" s="16"/>
      <c r="EY9" s="6">
        <v>1</v>
      </c>
      <c r="EZ9" s="6">
        <v>1</v>
      </c>
      <c r="FA9" s="6">
        <v>1</v>
      </c>
      <c r="FB9" s="6">
        <v>1</v>
      </c>
      <c r="FC9" s="6">
        <v>1</v>
      </c>
      <c r="FD9" s="16"/>
      <c r="FE9" s="16"/>
      <c r="FF9" s="6">
        <v>1</v>
      </c>
      <c r="FG9" s="6">
        <v>1</v>
      </c>
      <c r="FH9" s="6">
        <v>1</v>
      </c>
      <c r="FI9" s="6">
        <v>1</v>
      </c>
      <c r="FJ9" s="6">
        <v>1</v>
      </c>
      <c r="FK9" s="16"/>
      <c r="FL9" s="16"/>
      <c r="FM9" s="19">
        <v>1</v>
      </c>
      <c r="FN9" s="6">
        <v>1</v>
      </c>
      <c r="FO9" s="6">
        <v>1</v>
      </c>
      <c r="FP9" s="6">
        <v>1</v>
      </c>
      <c r="FQ9" s="6">
        <v>1</v>
      </c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1</v>
      </c>
      <c r="GA9" s="6">
        <v>1</v>
      </c>
      <c r="GB9" s="6">
        <v>1</v>
      </c>
      <c r="GC9" s="6">
        <v>1</v>
      </c>
      <c r="GD9" s="16"/>
      <c r="GE9" s="16"/>
      <c r="GF9" s="19">
        <v>1</v>
      </c>
      <c r="GG9" s="6">
        <v>1</v>
      </c>
      <c r="GH9" s="6">
        <v>1</v>
      </c>
      <c r="GI9" s="6">
        <v>1</v>
      </c>
      <c r="GJ9" s="6">
        <v>1</v>
      </c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>
        <v>1</v>
      </c>
      <c r="GY9" s="16"/>
      <c r="GZ9" s="16"/>
      <c r="HA9" s="19">
        <v>1</v>
      </c>
      <c r="HB9" s="19">
        <v>1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>
        <v>1</v>
      </c>
      <c r="HK9" s="16"/>
      <c r="HL9" s="16"/>
      <c r="HM9" s="19">
        <v>1</v>
      </c>
      <c r="HN9" s="6">
        <v>1</v>
      </c>
      <c r="HO9" s="6">
        <v>1</v>
      </c>
      <c r="HP9" s="6">
        <v>1</v>
      </c>
      <c r="HQ9" s="6">
        <v>1</v>
      </c>
      <c r="HR9" s="16"/>
      <c r="HS9" s="16"/>
      <c r="HT9" s="19">
        <v>1</v>
      </c>
      <c r="HU9" s="6">
        <v>1</v>
      </c>
      <c r="HV9" s="6">
        <v>1</v>
      </c>
      <c r="HW9" s="6">
        <v>1</v>
      </c>
      <c r="HX9" s="6">
        <v>1</v>
      </c>
      <c r="HY9" s="16"/>
      <c r="HZ9" s="16"/>
      <c r="IA9" s="19">
        <v>1</v>
      </c>
      <c r="IB9" s="6">
        <v>1</v>
      </c>
      <c r="IC9" s="6">
        <v>1</v>
      </c>
      <c r="ID9" s="6">
        <v>1</v>
      </c>
      <c r="IE9" s="6">
        <v>1</v>
      </c>
      <c r="IF9" s="16"/>
      <c r="IG9" s="16"/>
      <c r="IH9" s="19">
        <v>1</v>
      </c>
      <c r="II9" s="6">
        <v>1</v>
      </c>
      <c r="IJ9" s="6">
        <v>1</v>
      </c>
      <c r="IK9" s="6">
        <v>1</v>
      </c>
      <c r="IL9" s="6">
        <v>1</v>
      </c>
      <c r="IM9" s="7">
        <f t="shared" si="39"/>
        <v>22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1</v>
      </c>
      <c r="IV9" s="55"/>
      <c r="IW9" s="6">
        <v>1</v>
      </c>
      <c r="IX9" s="6">
        <v>1</v>
      </c>
      <c r="IY9" s="16"/>
      <c r="IZ9" s="16"/>
      <c r="JA9" s="55"/>
      <c r="JB9" s="6">
        <v>1</v>
      </c>
      <c r="JC9" s="6">
        <v>1</v>
      </c>
      <c r="JD9" s="6">
        <v>1</v>
      </c>
      <c r="JE9" s="6">
        <v>1</v>
      </c>
      <c r="JF9" s="16"/>
      <c r="JG9" s="16"/>
      <c r="JH9" s="6">
        <v>1</v>
      </c>
      <c r="JI9" s="6">
        <v>1</v>
      </c>
      <c r="JJ9" s="6">
        <v>1</v>
      </c>
      <c r="JK9" s="6">
        <v>1</v>
      </c>
      <c r="JL9" s="6">
        <v>1</v>
      </c>
      <c r="JM9" s="16"/>
      <c r="JN9" s="16"/>
      <c r="JO9" s="6">
        <v>1</v>
      </c>
      <c r="JP9" s="6">
        <v>1</v>
      </c>
      <c r="JQ9" s="6">
        <v>1</v>
      </c>
      <c r="JR9" s="6">
        <v>1</v>
      </c>
      <c r="JS9" s="6">
        <v>1</v>
      </c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>
        <v>1</v>
      </c>
      <c r="KF9" s="16"/>
      <c r="KG9" s="16"/>
      <c r="KH9" s="6">
        <v>1</v>
      </c>
      <c r="KI9" s="6">
        <v>1</v>
      </c>
      <c r="KJ9" s="6">
        <v>1</v>
      </c>
      <c r="KK9" s="6">
        <v>1</v>
      </c>
      <c r="KL9" s="6">
        <v>1</v>
      </c>
      <c r="KM9" s="16"/>
      <c r="KN9" s="16"/>
      <c r="KO9" s="6">
        <v>1</v>
      </c>
      <c r="KP9" s="6">
        <v>1</v>
      </c>
      <c r="KQ9" s="55"/>
      <c r="KR9" s="6">
        <v>1</v>
      </c>
      <c r="KS9" s="6">
        <v>1</v>
      </c>
      <c r="KT9" s="16"/>
      <c r="KU9" s="16"/>
      <c r="KV9" s="6">
        <v>1</v>
      </c>
      <c r="KW9" s="6">
        <v>1</v>
      </c>
      <c r="KX9" s="6">
        <v>1</v>
      </c>
      <c r="KY9" s="6">
        <v>1</v>
      </c>
      <c r="KZ9" s="6">
        <v>1</v>
      </c>
      <c r="LA9" s="16"/>
      <c r="LB9" s="16"/>
      <c r="LC9" s="6">
        <v>1</v>
      </c>
      <c r="LD9" s="6">
        <v>1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>
        <v>1</v>
      </c>
      <c r="LM9" s="16"/>
      <c r="LN9" s="16"/>
      <c r="LO9" s="6">
        <v>1</v>
      </c>
      <c r="LP9" s="6">
        <v>1</v>
      </c>
      <c r="LQ9" s="6">
        <v>1</v>
      </c>
      <c r="LR9" s="6">
        <v>1</v>
      </c>
      <c r="LS9" s="6">
        <v>1</v>
      </c>
      <c r="LT9" s="16"/>
      <c r="LU9" s="16"/>
      <c r="LV9" s="6">
        <v>1</v>
      </c>
      <c r="LW9" s="6">
        <v>1</v>
      </c>
      <c r="LX9" s="6">
        <v>1</v>
      </c>
      <c r="LY9" s="6">
        <v>1</v>
      </c>
      <c r="LZ9" s="6">
        <v>1</v>
      </c>
      <c r="MA9" s="16"/>
      <c r="MB9" s="16"/>
      <c r="MC9" s="6">
        <v>1</v>
      </c>
      <c r="MD9" s="55"/>
      <c r="ME9" s="6">
        <v>1</v>
      </c>
      <c r="MF9" s="6">
        <v>1</v>
      </c>
      <c r="MG9" s="6">
        <v>1</v>
      </c>
      <c r="MH9" s="16"/>
      <c r="MI9" s="16"/>
      <c r="MJ9" s="6">
        <v>1</v>
      </c>
      <c r="MK9" s="6">
        <v>1</v>
      </c>
      <c r="ML9" s="6">
        <v>1</v>
      </c>
      <c r="MM9" s="6">
        <v>1</v>
      </c>
      <c r="MN9" s="7">
        <f t="shared" si="0"/>
        <v>19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>
        <v>1</v>
      </c>
      <c r="MT9" s="16"/>
      <c r="MU9" s="16"/>
      <c r="MV9" s="6">
        <v>1</v>
      </c>
      <c r="MW9" s="6">
        <v>1</v>
      </c>
      <c r="MX9" s="6">
        <v>1</v>
      </c>
      <c r="MY9" s="6">
        <v>1</v>
      </c>
      <c r="MZ9" s="6">
        <v>1</v>
      </c>
      <c r="NA9" s="16"/>
      <c r="NB9" s="16"/>
      <c r="NC9" s="6">
        <v>1</v>
      </c>
      <c r="ND9" s="6">
        <v>1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20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22</v>
      </c>
      <c r="PS9" s="9">
        <f t="shared" si="11"/>
        <v>18</v>
      </c>
      <c r="PT9" s="9">
        <f t="shared" si="12"/>
        <v>21</v>
      </c>
      <c r="PU9" s="9">
        <f t="shared" si="13"/>
        <v>19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61" t="s">
        <v>173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1</v>
      </c>
      <c r="R10" s="6">
        <v>1</v>
      </c>
      <c r="S10" s="6">
        <v>1</v>
      </c>
      <c r="T10" s="6">
        <v>1</v>
      </c>
      <c r="U10" s="16"/>
      <c r="V10" s="16"/>
      <c r="W10" s="19">
        <v>1</v>
      </c>
      <c r="X10" s="6">
        <v>1</v>
      </c>
      <c r="Y10" s="6">
        <v>1</v>
      </c>
      <c r="Z10" s="6">
        <v>1</v>
      </c>
      <c r="AA10" s="6">
        <v>1</v>
      </c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1</v>
      </c>
      <c r="AR10" s="6">
        <v>1</v>
      </c>
      <c r="AS10" s="6">
        <v>1</v>
      </c>
      <c r="AT10" s="6">
        <v>1</v>
      </c>
      <c r="AU10" s="16"/>
      <c r="AV10" s="16"/>
      <c r="AW10" s="19">
        <v>1</v>
      </c>
      <c r="AX10" s="6">
        <v>1</v>
      </c>
      <c r="AY10" s="6">
        <v>1</v>
      </c>
      <c r="AZ10" s="6">
        <v>1</v>
      </c>
      <c r="BA10" s="6">
        <v>1</v>
      </c>
      <c r="BB10" s="16"/>
      <c r="BC10" s="16"/>
      <c r="BD10" s="19">
        <v>1</v>
      </c>
      <c r="BE10" s="6">
        <v>1</v>
      </c>
      <c r="BF10" s="6">
        <v>1</v>
      </c>
      <c r="BG10" s="6">
        <v>1</v>
      </c>
      <c r="BH10" s="6">
        <v>1</v>
      </c>
      <c r="BI10" s="16"/>
      <c r="BJ10" s="16"/>
      <c r="BK10" s="19">
        <v>1</v>
      </c>
      <c r="BL10" s="6">
        <v>1</v>
      </c>
      <c r="BM10" s="6">
        <v>1</v>
      </c>
      <c r="BN10" s="6">
        <v>1</v>
      </c>
      <c r="BO10" s="6">
        <v>1</v>
      </c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1</v>
      </c>
      <c r="BY10" s="6">
        <v>1</v>
      </c>
      <c r="BZ10" s="6">
        <v>1</v>
      </c>
      <c r="CA10" s="6">
        <v>1</v>
      </c>
      <c r="CB10" s="16"/>
      <c r="CC10" s="16"/>
      <c r="CD10" s="19">
        <v>1</v>
      </c>
      <c r="CE10" s="19">
        <v>1</v>
      </c>
      <c r="CF10" s="6">
        <v>1</v>
      </c>
      <c r="CG10" s="6">
        <v>1</v>
      </c>
      <c r="CH10" s="6">
        <v>1</v>
      </c>
      <c r="CI10" s="16"/>
      <c r="CJ10" s="16"/>
      <c r="CK10" s="19">
        <v>1</v>
      </c>
      <c r="CL10" s="6">
        <v>1</v>
      </c>
      <c r="CM10" s="6">
        <v>1</v>
      </c>
      <c r="CN10" s="6">
        <v>1</v>
      </c>
      <c r="CO10" s="6">
        <v>1</v>
      </c>
      <c r="CP10" s="16"/>
      <c r="CQ10" s="16"/>
      <c r="CR10" s="19">
        <v>1</v>
      </c>
      <c r="CS10" s="6">
        <v>1</v>
      </c>
      <c r="CT10" s="6">
        <v>1</v>
      </c>
      <c r="CU10" s="6">
        <v>1</v>
      </c>
      <c r="CV10" s="55"/>
      <c r="CW10" s="16"/>
      <c r="CX10" s="16"/>
      <c r="CY10" s="55"/>
      <c r="CZ10" s="6">
        <v>1</v>
      </c>
      <c r="DA10" s="7">
        <f t="shared" si="23"/>
        <v>20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1</v>
      </c>
      <c r="DL10" s="6">
        <v>1</v>
      </c>
      <c r="DM10" s="6">
        <v>1</v>
      </c>
      <c r="DN10" s="6">
        <v>1</v>
      </c>
      <c r="DO10" s="6">
        <v>1</v>
      </c>
      <c r="DP10" s="16"/>
      <c r="DQ10" s="16"/>
      <c r="DR10" s="55"/>
      <c r="DS10" s="6">
        <v>1</v>
      </c>
      <c r="DT10" s="6">
        <v>1</v>
      </c>
      <c r="DU10" s="6">
        <v>1</v>
      </c>
      <c r="DV10" s="6">
        <v>1</v>
      </c>
      <c r="DW10" s="16"/>
      <c r="DX10" s="16"/>
      <c r="DY10" s="19">
        <v>1</v>
      </c>
      <c r="DZ10" s="6">
        <v>1</v>
      </c>
      <c r="EA10" s="6">
        <v>1</v>
      </c>
      <c r="EB10" s="6">
        <v>1</v>
      </c>
      <c r="EC10" s="6">
        <v>1</v>
      </c>
      <c r="ED10" s="16"/>
      <c r="EE10" s="16"/>
      <c r="EF10" s="19">
        <v>1</v>
      </c>
      <c r="EG10" s="6">
        <v>1</v>
      </c>
      <c r="EH10" s="6">
        <v>1</v>
      </c>
      <c r="EI10" s="6">
        <v>1</v>
      </c>
      <c r="EJ10" s="6">
        <v>1</v>
      </c>
      <c r="EK10" s="7">
        <f t="shared" si="27"/>
        <v>22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6">
        <v>1</v>
      </c>
      <c r="ES10" s="6">
        <v>1</v>
      </c>
      <c r="ET10" s="6">
        <v>1</v>
      </c>
      <c r="EU10" s="6">
        <v>1</v>
      </c>
      <c r="EV10" s="6">
        <v>1</v>
      </c>
      <c r="EW10" s="16"/>
      <c r="EX10" s="16"/>
      <c r="EY10" s="6">
        <v>1</v>
      </c>
      <c r="EZ10" s="6">
        <v>1</v>
      </c>
      <c r="FA10" s="6">
        <v>1</v>
      </c>
      <c r="FB10" s="6">
        <v>1</v>
      </c>
      <c r="FC10" s="6">
        <v>1</v>
      </c>
      <c r="FD10" s="16"/>
      <c r="FE10" s="16"/>
      <c r="FF10" s="6">
        <v>1</v>
      </c>
      <c r="FG10" s="6">
        <v>1</v>
      </c>
      <c r="FH10" s="6">
        <v>1</v>
      </c>
      <c r="FI10" s="6">
        <v>1</v>
      </c>
      <c r="FJ10" s="6">
        <v>1</v>
      </c>
      <c r="FK10" s="16"/>
      <c r="FL10" s="16"/>
      <c r="FM10" s="19">
        <v>1</v>
      </c>
      <c r="FN10" s="6">
        <v>1</v>
      </c>
      <c r="FO10" s="6">
        <v>1</v>
      </c>
      <c r="FP10" s="6">
        <v>1</v>
      </c>
      <c r="FQ10" s="6">
        <v>1</v>
      </c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1</v>
      </c>
      <c r="GA10" s="6">
        <v>1</v>
      </c>
      <c r="GB10" s="6">
        <v>1</v>
      </c>
      <c r="GC10" s="6">
        <v>1</v>
      </c>
      <c r="GD10" s="16"/>
      <c r="GE10" s="16"/>
      <c r="GF10" s="19">
        <v>1</v>
      </c>
      <c r="GG10" s="6">
        <v>1</v>
      </c>
      <c r="GH10" s="6">
        <v>1</v>
      </c>
      <c r="GI10" s="6">
        <v>1</v>
      </c>
      <c r="GJ10" s="6">
        <v>1</v>
      </c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>
        <v>1</v>
      </c>
      <c r="GY10" s="16"/>
      <c r="GZ10" s="16"/>
      <c r="HA10" s="19">
        <v>1</v>
      </c>
      <c r="HB10" s="19">
        <v>1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>
        <v>1</v>
      </c>
      <c r="HK10" s="16"/>
      <c r="HL10" s="16"/>
      <c r="HM10" s="19">
        <v>1</v>
      </c>
      <c r="HN10" s="6">
        <v>1</v>
      </c>
      <c r="HO10" s="6">
        <v>1</v>
      </c>
      <c r="HP10" s="6">
        <v>1</v>
      </c>
      <c r="HQ10" s="6">
        <v>1</v>
      </c>
      <c r="HR10" s="16"/>
      <c r="HS10" s="16"/>
      <c r="HT10" s="19">
        <v>1</v>
      </c>
      <c r="HU10" s="6">
        <v>1</v>
      </c>
      <c r="HV10" s="6">
        <v>1</v>
      </c>
      <c r="HW10" s="6">
        <v>1</v>
      </c>
      <c r="HX10" s="6">
        <v>1</v>
      </c>
      <c r="HY10" s="16"/>
      <c r="HZ10" s="16"/>
      <c r="IA10" s="19">
        <v>1</v>
      </c>
      <c r="IB10" s="6">
        <v>1</v>
      </c>
      <c r="IC10" s="6">
        <v>1</v>
      </c>
      <c r="ID10" s="6">
        <v>1</v>
      </c>
      <c r="IE10" s="6">
        <v>1</v>
      </c>
      <c r="IF10" s="16"/>
      <c r="IG10" s="16"/>
      <c r="IH10" s="19">
        <v>1</v>
      </c>
      <c r="II10" s="6">
        <v>1</v>
      </c>
      <c r="IJ10" s="6">
        <v>1</v>
      </c>
      <c r="IK10" s="6">
        <v>1</v>
      </c>
      <c r="IL10" s="6">
        <v>1</v>
      </c>
      <c r="IM10" s="7">
        <f t="shared" si="39"/>
        <v>22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1</v>
      </c>
      <c r="IV10" s="55"/>
      <c r="IW10" s="6">
        <v>1</v>
      </c>
      <c r="IX10" s="6">
        <v>1</v>
      </c>
      <c r="IY10" s="16"/>
      <c r="IZ10" s="16"/>
      <c r="JA10" s="55"/>
      <c r="JB10" s="6">
        <v>1</v>
      </c>
      <c r="JC10" s="6">
        <v>1</v>
      </c>
      <c r="JD10" s="6">
        <v>1</v>
      </c>
      <c r="JE10" s="6">
        <v>1</v>
      </c>
      <c r="JF10" s="16"/>
      <c r="JG10" s="16"/>
      <c r="JH10" s="6">
        <v>1</v>
      </c>
      <c r="JI10" s="6">
        <v>1</v>
      </c>
      <c r="JJ10" s="6">
        <v>1</v>
      </c>
      <c r="JK10" s="6">
        <v>1</v>
      </c>
      <c r="JL10" s="6">
        <v>1</v>
      </c>
      <c r="JM10" s="16"/>
      <c r="JN10" s="16"/>
      <c r="JO10" s="6">
        <v>1</v>
      </c>
      <c r="JP10" s="6">
        <v>1</v>
      </c>
      <c r="JQ10" s="6">
        <v>1</v>
      </c>
      <c r="JR10" s="6">
        <v>1</v>
      </c>
      <c r="JS10" s="6">
        <v>1</v>
      </c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>
        <v>1</v>
      </c>
      <c r="KF10" s="16"/>
      <c r="KG10" s="16"/>
      <c r="KH10" s="6">
        <v>1</v>
      </c>
      <c r="KI10" s="6">
        <v>1</v>
      </c>
      <c r="KJ10" s="6">
        <v>1</v>
      </c>
      <c r="KK10" s="6">
        <v>1</v>
      </c>
      <c r="KL10" s="6">
        <v>1</v>
      </c>
      <c r="KM10" s="16"/>
      <c r="KN10" s="16"/>
      <c r="KO10" s="6">
        <v>1</v>
      </c>
      <c r="KP10" s="6">
        <v>1</v>
      </c>
      <c r="KQ10" s="55"/>
      <c r="KR10" s="6">
        <v>1</v>
      </c>
      <c r="KS10" s="6">
        <v>1</v>
      </c>
      <c r="KT10" s="16"/>
      <c r="KU10" s="16"/>
      <c r="KV10" s="6">
        <v>1</v>
      </c>
      <c r="KW10" s="6">
        <v>1</v>
      </c>
      <c r="KX10" s="6">
        <v>1</v>
      </c>
      <c r="KY10" s="6">
        <v>1</v>
      </c>
      <c r="KZ10" s="6">
        <v>1</v>
      </c>
      <c r="LA10" s="16"/>
      <c r="LB10" s="16"/>
      <c r="LC10" s="6">
        <v>1</v>
      </c>
      <c r="LD10" s="6">
        <v>1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>
        <v>1</v>
      </c>
      <c r="LM10" s="16"/>
      <c r="LN10" s="16"/>
      <c r="LO10" s="6">
        <v>1</v>
      </c>
      <c r="LP10" s="6">
        <v>1</v>
      </c>
      <c r="LQ10" s="6">
        <v>1</v>
      </c>
      <c r="LR10" s="6">
        <v>1</v>
      </c>
      <c r="LS10" s="6">
        <v>1</v>
      </c>
      <c r="LT10" s="16"/>
      <c r="LU10" s="16"/>
      <c r="LV10" s="6">
        <v>1</v>
      </c>
      <c r="LW10" s="6">
        <v>1</v>
      </c>
      <c r="LX10" s="6">
        <v>1</v>
      </c>
      <c r="LY10" s="6">
        <v>1</v>
      </c>
      <c r="LZ10" s="6">
        <v>1</v>
      </c>
      <c r="MA10" s="16"/>
      <c r="MB10" s="16"/>
      <c r="MC10" s="6">
        <v>1</v>
      </c>
      <c r="MD10" s="55"/>
      <c r="ME10" s="6">
        <v>1</v>
      </c>
      <c r="MF10" s="6">
        <v>1</v>
      </c>
      <c r="MG10" s="6">
        <v>1</v>
      </c>
      <c r="MH10" s="16"/>
      <c r="MI10" s="16"/>
      <c r="MJ10" s="6">
        <v>1</v>
      </c>
      <c r="MK10" s="6">
        <v>1</v>
      </c>
      <c r="ML10" s="6">
        <v>1</v>
      </c>
      <c r="MM10" s="6">
        <v>1</v>
      </c>
      <c r="MN10" s="7">
        <f t="shared" si="0"/>
        <v>19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>
        <v>1</v>
      </c>
      <c r="MT10" s="16"/>
      <c r="MU10" s="16"/>
      <c r="MV10" s="6">
        <v>1</v>
      </c>
      <c r="MW10" s="6">
        <v>1</v>
      </c>
      <c r="MX10" s="6">
        <v>1</v>
      </c>
      <c r="MY10" s="6">
        <v>1</v>
      </c>
      <c r="MZ10" s="6">
        <v>1</v>
      </c>
      <c r="NA10" s="16"/>
      <c r="NB10" s="16"/>
      <c r="NC10" s="6">
        <v>1</v>
      </c>
      <c r="ND10" s="6">
        <v>1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20</v>
      </c>
      <c r="PO10" s="9">
        <f t="shared" si="7"/>
        <v>22</v>
      </c>
      <c r="PP10" s="9">
        <f t="shared" si="8"/>
        <v>20</v>
      </c>
      <c r="PQ10" s="9">
        <f t="shared" si="9"/>
        <v>16</v>
      </c>
      <c r="PR10" s="9">
        <f t="shared" si="10"/>
        <v>22</v>
      </c>
      <c r="PS10" s="9">
        <f t="shared" si="11"/>
        <v>18</v>
      </c>
      <c r="PT10" s="9">
        <f t="shared" si="12"/>
        <v>21</v>
      </c>
      <c r="PU10" s="9">
        <f t="shared" si="13"/>
        <v>19</v>
      </c>
      <c r="PV10" s="9">
        <f t="shared" si="59"/>
        <v>9</v>
      </c>
      <c r="PW10" s="9" t="str">
        <f t="shared" si="60"/>
        <v>-</v>
      </c>
      <c r="PX10" s="10">
        <f t="shared" si="14"/>
        <v>200</v>
      </c>
      <c r="PY10" s="10">
        <f t="shared" si="61"/>
        <v>200</v>
      </c>
      <c r="PZ10" s="11">
        <f t="shared" si="62"/>
        <v>100</v>
      </c>
    </row>
    <row r="11" spans="1:442" ht="21.75">
      <c r="A11" s="61" t="s">
        <v>174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1</v>
      </c>
      <c r="R11" s="6">
        <v>1</v>
      </c>
      <c r="S11" s="6">
        <v>1</v>
      </c>
      <c r="T11" s="6">
        <v>1</v>
      </c>
      <c r="U11" s="16"/>
      <c r="V11" s="16"/>
      <c r="W11" s="19">
        <v>1</v>
      </c>
      <c r="X11" s="6">
        <v>1</v>
      </c>
      <c r="Y11" s="6">
        <v>1</v>
      </c>
      <c r="Z11" s="6">
        <v>1</v>
      </c>
      <c r="AA11" s="6">
        <v>1</v>
      </c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1</v>
      </c>
      <c r="AR11" s="6">
        <v>1</v>
      </c>
      <c r="AS11" s="6">
        <v>1</v>
      </c>
      <c r="AT11" s="6">
        <v>1</v>
      </c>
      <c r="AU11" s="16"/>
      <c r="AV11" s="16"/>
      <c r="AW11" s="19">
        <v>1</v>
      </c>
      <c r="AX11" s="6">
        <v>1</v>
      </c>
      <c r="AY11" s="6">
        <v>1</v>
      </c>
      <c r="AZ11" s="6">
        <v>1</v>
      </c>
      <c r="BA11" s="6">
        <v>1</v>
      </c>
      <c r="BB11" s="16"/>
      <c r="BC11" s="16"/>
      <c r="BD11" s="19">
        <v>1</v>
      </c>
      <c r="BE11" s="6">
        <v>1</v>
      </c>
      <c r="BF11" s="6">
        <v>1</v>
      </c>
      <c r="BG11" s="6">
        <v>1</v>
      </c>
      <c r="BH11" s="6">
        <v>1</v>
      </c>
      <c r="BI11" s="16"/>
      <c r="BJ11" s="16"/>
      <c r="BK11" s="19">
        <v>1</v>
      </c>
      <c r="BL11" s="6">
        <v>1</v>
      </c>
      <c r="BM11" s="6">
        <v>1</v>
      </c>
      <c r="BN11" s="6">
        <v>1</v>
      </c>
      <c r="BO11" s="6">
        <v>1</v>
      </c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1</v>
      </c>
      <c r="BY11" s="6">
        <v>1</v>
      </c>
      <c r="BZ11" s="6">
        <v>1</v>
      </c>
      <c r="CA11" s="6">
        <v>1</v>
      </c>
      <c r="CB11" s="16"/>
      <c r="CC11" s="16"/>
      <c r="CD11" s="19">
        <v>1</v>
      </c>
      <c r="CE11" s="19">
        <v>1</v>
      </c>
      <c r="CF11" s="6">
        <v>1</v>
      </c>
      <c r="CG11" s="6">
        <v>1</v>
      </c>
      <c r="CH11" s="6">
        <v>1</v>
      </c>
      <c r="CI11" s="16"/>
      <c r="CJ11" s="16"/>
      <c r="CK11" s="19">
        <v>1</v>
      </c>
      <c r="CL11" s="6">
        <v>1</v>
      </c>
      <c r="CM11" s="6">
        <v>1</v>
      </c>
      <c r="CN11" s="6">
        <v>1</v>
      </c>
      <c r="CO11" s="6">
        <v>1</v>
      </c>
      <c r="CP11" s="16"/>
      <c r="CQ11" s="16"/>
      <c r="CR11" s="19">
        <v>1</v>
      </c>
      <c r="CS11" s="6">
        <v>1</v>
      </c>
      <c r="CT11" s="6">
        <v>1</v>
      </c>
      <c r="CU11" s="6">
        <v>1</v>
      </c>
      <c r="CV11" s="55"/>
      <c r="CW11" s="16"/>
      <c r="CX11" s="16"/>
      <c r="CY11" s="55"/>
      <c r="CZ11" s="6">
        <v>1</v>
      </c>
      <c r="DA11" s="7">
        <f t="shared" si="23"/>
        <v>20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1</v>
      </c>
      <c r="DM11" s="6">
        <v>1</v>
      </c>
      <c r="DN11" s="6">
        <v>1</v>
      </c>
      <c r="DO11" s="6">
        <v>1</v>
      </c>
      <c r="DP11" s="16"/>
      <c r="DQ11" s="16"/>
      <c r="DR11" s="55"/>
      <c r="DS11" s="6">
        <v>1</v>
      </c>
      <c r="DT11" s="6">
        <v>1</v>
      </c>
      <c r="DU11" s="6">
        <v>1</v>
      </c>
      <c r="DV11" s="6">
        <v>1</v>
      </c>
      <c r="DW11" s="16"/>
      <c r="DX11" s="16"/>
      <c r="DY11" s="19">
        <v>1</v>
      </c>
      <c r="DZ11" s="6">
        <v>1</v>
      </c>
      <c r="EA11" s="6">
        <v>1</v>
      </c>
      <c r="EB11" s="6">
        <v>1</v>
      </c>
      <c r="EC11" s="6">
        <v>1</v>
      </c>
      <c r="ED11" s="16"/>
      <c r="EE11" s="16"/>
      <c r="EF11" s="19">
        <v>1</v>
      </c>
      <c r="EG11" s="6">
        <v>1</v>
      </c>
      <c r="EH11" s="6">
        <v>1</v>
      </c>
      <c r="EI11" s="6">
        <v>1</v>
      </c>
      <c r="EJ11" s="6">
        <v>1</v>
      </c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6">
        <v>1</v>
      </c>
      <c r="ES11" s="6">
        <v>1</v>
      </c>
      <c r="ET11" s="6">
        <v>1</v>
      </c>
      <c r="EU11" s="6">
        <v>1</v>
      </c>
      <c r="EV11" s="6">
        <v>1</v>
      </c>
      <c r="EW11" s="16"/>
      <c r="EX11" s="16"/>
      <c r="EY11" s="6">
        <v>1</v>
      </c>
      <c r="EZ11" s="6">
        <v>1</v>
      </c>
      <c r="FA11" s="6">
        <v>1</v>
      </c>
      <c r="FB11" s="6">
        <v>1</v>
      </c>
      <c r="FC11" s="6">
        <v>1</v>
      </c>
      <c r="FD11" s="16"/>
      <c r="FE11" s="16"/>
      <c r="FF11" s="6">
        <v>1</v>
      </c>
      <c r="FG11" s="6">
        <v>1</v>
      </c>
      <c r="FH11" s="6">
        <v>1</v>
      </c>
      <c r="FI11" s="6">
        <v>1</v>
      </c>
      <c r="FJ11" s="6">
        <v>1</v>
      </c>
      <c r="FK11" s="16"/>
      <c r="FL11" s="16"/>
      <c r="FM11" s="19">
        <v>1</v>
      </c>
      <c r="FN11" s="6">
        <v>1</v>
      </c>
      <c r="FO11" s="6">
        <v>1</v>
      </c>
      <c r="FP11" s="6">
        <v>1</v>
      </c>
      <c r="FQ11" s="6">
        <v>1</v>
      </c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1</v>
      </c>
      <c r="GA11" s="6">
        <v>1</v>
      </c>
      <c r="GB11" s="6">
        <v>1</v>
      </c>
      <c r="GC11" s="6">
        <v>1</v>
      </c>
      <c r="GD11" s="16"/>
      <c r="GE11" s="16"/>
      <c r="GF11" s="19">
        <v>1</v>
      </c>
      <c r="GG11" s="6">
        <v>1</v>
      </c>
      <c r="GH11" s="6">
        <v>1</v>
      </c>
      <c r="GI11" s="6">
        <v>1</v>
      </c>
      <c r="GJ11" s="6">
        <v>1</v>
      </c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>
        <v>1</v>
      </c>
      <c r="GY11" s="16"/>
      <c r="GZ11" s="16"/>
      <c r="HA11" s="19">
        <v>1</v>
      </c>
      <c r="HB11" s="19">
        <v>1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>
        <v>1</v>
      </c>
      <c r="HK11" s="16"/>
      <c r="HL11" s="16"/>
      <c r="HM11" s="19">
        <v>1</v>
      </c>
      <c r="HN11" s="6">
        <v>1</v>
      </c>
      <c r="HO11" s="6">
        <v>1</v>
      </c>
      <c r="HP11" s="6">
        <v>1</v>
      </c>
      <c r="HQ11" s="6">
        <v>1</v>
      </c>
      <c r="HR11" s="16"/>
      <c r="HS11" s="16"/>
      <c r="HT11" s="19">
        <v>1</v>
      </c>
      <c r="HU11" s="6">
        <v>1</v>
      </c>
      <c r="HV11" s="6">
        <v>1</v>
      </c>
      <c r="HW11" s="6">
        <v>1</v>
      </c>
      <c r="HX11" s="6">
        <v>1</v>
      </c>
      <c r="HY11" s="16"/>
      <c r="HZ11" s="16"/>
      <c r="IA11" s="19">
        <v>1</v>
      </c>
      <c r="IB11" s="6">
        <v>1</v>
      </c>
      <c r="IC11" s="6">
        <v>1</v>
      </c>
      <c r="ID11" s="6">
        <v>1</v>
      </c>
      <c r="IE11" s="6">
        <v>1</v>
      </c>
      <c r="IF11" s="16"/>
      <c r="IG11" s="16"/>
      <c r="IH11" s="19">
        <v>1</v>
      </c>
      <c r="II11" s="6">
        <v>1</v>
      </c>
      <c r="IJ11" s="6">
        <v>1</v>
      </c>
      <c r="IK11" s="6">
        <v>1</v>
      </c>
      <c r="IL11" s="6">
        <v>1</v>
      </c>
      <c r="IM11" s="7">
        <f t="shared" si="39"/>
        <v>22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1</v>
      </c>
      <c r="IV11" s="55"/>
      <c r="IW11" s="6">
        <v>1</v>
      </c>
      <c r="IX11" s="6">
        <v>1</v>
      </c>
      <c r="IY11" s="16"/>
      <c r="IZ11" s="16"/>
      <c r="JA11" s="55"/>
      <c r="JB11" s="6">
        <v>1</v>
      </c>
      <c r="JC11" s="6">
        <v>1</v>
      </c>
      <c r="JD11" s="6">
        <v>1</v>
      </c>
      <c r="JE11" s="6">
        <v>1</v>
      </c>
      <c r="JF11" s="16"/>
      <c r="JG11" s="16"/>
      <c r="JH11" s="6">
        <v>1</v>
      </c>
      <c r="JI11" s="6">
        <v>1</v>
      </c>
      <c r="JJ11" s="6">
        <v>1</v>
      </c>
      <c r="JK11" s="6">
        <v>1</v>
      </c>
      <c r="JL11" s="6">
        <v>1</v>
      </c>
      <c r="JM11" s="16"/>
      <c r="JN11" s="16"/>
      <c r="JO11" s="6">
        <v>1</v>
      </c>
      <c r="JP11" s="6">
        <v>1</v>
      </c>
      <c r="JQ11" s="6">
        <v>1</v>
      </c>
      <c r="JR11" s="6">
        <v>1</v>
      </c>
      <c r="JS11" s="6">
        <v>1</v>
      </c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>
        <v>1</v>
      </c>
      <c r="KF11" s="16"/>
      <c r="KG11" s="16"/>
      <c r="KH11" s="6">
        <v>1</v>
      </c>
      <c r="KI11" s="6">
        <v>1</v>
      </c>
      <c r="KJ11" s="6">
        <v>1</v>
      </c>
      <c r="KK11" s="6">
        <v>1</v>
      </c>
      <c r="KL11" s="6">
        <v>1</v>
      </c>
      <c r="KM11" s="16"/>
      <c r="KN11" s="16"/>
      <c r="KO11" s="6">
        <v>1</v>
      </c>
      <c r="KP11" s="6">
        <v>1</v>
      </c>
      <c r="KQ11" s="55"/>
      <c r="KR11" s="6">
        <v>1</v>
      </c>
      <c r="KS11" s="6">
        <v>1</v>
      </c>
      <c r="KT11" s="16"/>
      <c r="KU11" s="16"/>
      <c r="KV11" s="6">
        <v>1</v>
      </c>
      <c r="KW11" s="6">
        <v>1</v>
      </c>
      <c r="KX11" s="6">
        <v>1</v>
      </c>
      <c r="KY11" s="6">
        <v>1</v>
      </c>
      <c r="KZ11" s="6">
        <v>1</v>
      </c>
      <c r="LA11" s="16"/>
      <c r="LB11" s="16"/>
      <c r="LC11" s="6">
        <v>1</v>
      </c>
      <c r="LD11" s="6">
        <v>1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>
        <v>1</v>
      </c>
      <c r="LM11" s="16"/>
      <c r="LN11" s="16"/>
      <c r="LO11" s="6">
        <v>1</v>
      </c>
      <c r="LP11" s="6">
        <v>1</v>
      </c>
      <c r="LQ11" s="6">
        <v>1</v>
      </c>
      <c r="LR11" s="6">
        <v>1</v>
      </c>
      <c r="LS11" s="6">
        <v>1</v>
      </c>
      <c r="LT11" s="16"/>
      <c r="LU11" s="16"/>
      <c r="LV11" s="6">
        <v>1</v>
      </c>
      <c r="LW11" s="6">
        <v>1</v>
      </c>
      <c r="LX11" s="6">
        <v>1</v>
      </c>
      <c r="LY11" s="6">
        <v>1</v>
      </c>
      <c r="LZ11" s="6">
        <v>1</v>
      </c>
      <c r="MA11" s="16"/>
      <c r="MB11" s="16"/>
      <c r="MC11" s="6">
        <v>1</v>
      </c>
      <c r="MD11" s="55"/>
      <c r="ME11" s="6">
        <v>1</v>
      </c>
      <c r="MF11" s="6">
        <v>1</v>
      </c>
      <c r="MG11" s="6">
        <v>1</v>
      </c>
      <c r="MH11" s="16"/>
      <c r="MI11" s="16"/>
      <c r="MJ11" s="6">
        <v>1</v>
      </c>
      <c r="MK11" s="6">
        <v>1</v>
      </c>
      <c r="ML11" s="6">
        <v>1</v>
      </c>
      <c r="MM11" s="6">
        <v>1</v>
      </c>
      <c r="MN11" s="7">
        <f t="shared" si="0"/>
        <v>19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>
        <v>1</v>
      </c>
      <c r="MT11" s="16"/>
      <c r="MU11" s="16"/>
      <c r="MV11" s="6">
        <v>1</v>
      </c>
      <c r="MW11" s="6">
        <v>1</v>
      </c>
      <c r="MX11" s="6">
        <v>1</v>
      </c>
      <c r="MY11" s="6">
        <v>1</v>
      </c>
      <c r="MZ11" s="6">
        <v>1</v>
      </c>
      <c r="NA11" s="16"/>
      <c r="NB11" s="16"/>
      <c r="NC11" s="6">
        <v>1</v>
      </c>
      <c r="ND11" s="6">
        <v>1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20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22</v>
      </c>
      <c r="PS11" s="9">
        <f t="shared" si="11"/>
        <v>18</v>
      </c>
      <c r="PT11" s="9">
        <f t="shared" si="12"/>
        <v>21</v>
      </c>
      <c r="PU11" s="9">
        <f t="shared" si="13"/>
        <v>19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61" t="s">
        <v>175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1</v>
      </c>
      <c r="R12" s="6">
        <v>1</v>
      </c>
      <c r="S12" s="6">
        <v>1</v>
      </c>
      <c r="T12" s="6">
        <v>1</v>
      </c>
      <c r="U12" s="16"/>
      <c r="V12" s="16"/>
      <c r="W12" s="19">
        <v>1</v>
      </c>
      <c r="X12" s="6">
        <v>1</v>
      </c>
      <c r="Y12" s="6">
        <v>1</v>
      </c>
      <c r="Z12" s="6">
        <v>1</v>
      </c>
      <c r="AA12" s="6">
        <v>1</v>
      </c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1</v>
      </c>
      <c r="AR12" s="6">
        <v>1</v>
      </c>
      <c r="AS12" s="6">
        <v>1</v>
      </c>
      <c r="AT12" s="6">
        <v>1</v>
      </c>
      <c r="AU12" s="16"/>
      <c r="AV12" s="16"/>
      <c r="AW12" s="19">
        <v>1</v>
      </c>
      <c r="AX12" s="6">
        <v>1</v>
      </c>
      <c r="AY12" s="6">
        <v>1</v>
      </c>
      <c r="AZ12" s="6">
        <v>1</v>
      </c>
      <c r="BA12" s="6">
        <v>1</v>
      </c>
      <c r="BB12" s="16"/>
      <c r="BC12" s="16"/>
      <c r="BD12" s="19">
        <v>1</v>
      </c>
      <c r="BE12" s="6">
        <v>1</v>
      </c>
      <c r="BF12" s="6">
        <v>1</v>
      </c>
      <c r="BG12" s="6">
        <v>1</v>
      </c>
      <c r="BH12" s="6">
        <v>1</v>
      </c>
      <c r="BI12" s="16"/>
      <c r="BJ12" s="16"/>
      <c r="BK12" s="19">
        <v>1</v>
      </c>
      <c r="BL12" s="6">
        <v>1</v>
      </c>
      <c r="BM12" s="6">
        <v>1</v>
      </c>
      <c r="BN12" s="6">
        <v>1</v>
      </c>
      <c r="BO12" s="6">
        <v>1</v>
      </c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1</v>
      </c>
      <c r="BY12" s="6">
        <v>1</v>
      </c>
      <c r="BZ12" s="6">
        <v>1</v>
      </c>
      <c r="CA12" s="6">
        <v>1</v>
      </c>
      <c r="CB12" s="16"/>
      <c r="CC12" s="16"/>
      <c r="CD12" s="19">
        <v>1</v>
      </c>
      <c r="CE12" s="19">
        <v>1</v>
      </c>
      <c r="CF12" s="6">
        <v>1</v>
      </c>
      <c r="CG12" s="6">
        <v>1</v>
      </c>
      <c r="CH12" s="6">
        <v>1</v>
      </c>
      <c r="CI12" s="16"/>
      <c r="CJ12" s="16"/>
      <c r="CK12" s="19">
        <v>1</v>
      </c>
      <c r="CL12" s="6">
        <v>1</v>
      </c>
      <c r="CM12" s="6">
        <v>1</v>
      </c>
      <c r="CN12" s="6">
        <v>1</v>
      </c>
      <c r="CO12" s="6">
        <v>1</v>
      </c>
      <c r="CP12" s="16"/>
      <c r="CQ12" s="16"/>
      <c r="CR12" s="19">
        <v>1</v>
      </c>
      <c r="CS12" s="6">
        <v>1</v>
      </c>
      <c r="CT12" s="6">
        <v>1</v>
      </c>
      <c r="CU12" s="6">
        <v>1</v>
      </c>
      <c r="CV12" s="55"/>
      <c r="CW12" s="16"/>
      <c r="CX12" s="16"/>
      <c r="CY12" s="55"/>
      <c r="CZ12" s="6">
        <v>1</v>
      </c>
      <c r="DA12" s="7">
        <f t="shared" si="23"/>
        <v>20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1</v>
      </c>
      <c r="DM12" s="6">
        <v>1</v>
      </c>
      <c r="DN12" s="6">
        <v>1</v>
      </c>
      <c r="DO12" s="6">
        <v>1</v>
      </c>
      <c r="DP12" s="16"/>
      <c r="DQ12" s="16"/>
      <c r="DR12" s="55"/>
      <c r="DS12" s="6">
        <v>1</v>
      </c>
      <c r="DT12" s="6">
        <v>1</v>
      </c>
      <c r="DU12" s="6">
        <v>1</v>
      </c>
      <c r="DV12" s="6">
        <v>1</v>
      </c>
      <c r="DW12" s="16"/>
      <c r="DX12" s="16"/>
      <c r="DY12" s="19">
        <v>1</v>
      </c>
      <c r="DZ12" s="6">
        <v>1</v>
      </c>
      <c r="EA12" s="6">
        <v>1</v>
      </c>
      <c r="EB12" s="6">
        <v>1</v>
      </c>
      <c r="EC12" s="6">
        <v>1</v>
      </c>
      <c r="ED12" s="16"/>
      <c r="EE12" s="16"/>
      <c r="EF12" s="19">
        <v>1</v>
      </c>
      <c r="EG12" s="6">
        <v>1</v>
      </c>
      <c r="EH12" s="6">
        <v>1</v>
      </c>
      <c r="EI12" s="6">
        <v>1</v>
      </c>
      <c r="EJ12" s="6">
        <v>1</v>
      </c>
      <c r="EK12" s="7">
        <f t="shared" si="27"/>
        <v>22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6">
        <v>1</v>
      </c>
      <c r="ES12" s="6">
        <v>1</v>
      </c>
      <c r="ET12" s="6">
        <v>1</v>
      </c>
      <c r="EU12" s="6">
        <v>1</v>
      </c>
      <c r="EV12" s="6">
        <v>1</v>
      </c>
      <c r="EW12" s="16"/>
      <c r="EX12" s="16"/>
      <c r="EY12" s="6">
        <v>1</v>
      </c>
      <c r="EZ12" s="6">
        <v>1</v>
      </c>
      <c r="FA12" s="6">
        <v>1</v>
      </c>
      <c r="FB12" s="6">
        <v>1</v>
      </c>
      <c r="FC12" s="6">
        <v>1</v>
      </c>
      <c r="FD12" s="16"/>
      <c r="FE12" s="16"/>
      <c r="FF12" s="6">
        <v>1</v>
      </c>
      <c r="FG12" s="6">
        <v>1</v>
      </c>
      <c r="FH12" s="6">
        <v>1</v>
      </c>
      <c r="FI12" s="6">
        <v>1</v>
      </c>
      <c r="FJ12" s="6">
        <v>1</v>
      </c>
      <c r="FK12" s="16"/>
      <c r="FL12" s="16"/>
      <c r="FM12" s="19">
        <v>1</v>
      </c>
      <c r="FN12" s="6">
        <v>1</v>
      </c>
      <c r="FO12" s="6">
        <v>1</v>
      </c>
      <c r="FP12" s="6">
        <v>1</v>
      </c>
      <c r="FQ12" s="6">
        <v>1</v>
      </c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1</v>
      </c>
      <c r="GA12" s="6">
        <v>1</v>
      </c>
      <c r="GB12" s="6">
        <v>1</v>
      </c>
      <c r="GC12" s="6">
        <v>1</v>
      </c>
      <c r="GD12" s="16"/>
      <c r="GE12" s="16"/>
      <c r="GF12" s="19">
        <v>1</v>
      </c>
      <c r="GG12" s="6">
        <v>1</v>
      </c>
      <c r="GH12" s="6">
        <v>1</v>
      </c>
      <c r="GI12" s="6">
        <v>1</v>
      </c>
      <c r="GJ12" s="6">
        <v>1</v>
      </c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>
        <v>1</v>
      </c>
      <c r="GY12" s="16"/>
      <c r="GZ12" s="16"/>
      <c r="HA12" s="19">
        <v>1</v>
      </c>
      <c r="HB12" s="19">
        <v>1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>
        <v>1</v>
      </c>
      <c r="HK12" s="16"/>
      <c r="HL12" s="16"/>
      <c r="HM12" s="19">
        <v>1</v>
      </c>
      <c r="HN12" s="6">
        <v>1</v>
      </c>
      <c r="HO12" s="6">
        <v>1</v>
      </c>
      <c r="HP12" s="6">
        <v>1</v>
      </c>
      <c r="HQ12" s="6">
        <v>1</v>
      </c>
      <c r="HR12" s="16"/>
      <c r="HS12" s="16"/>
      <c r="HT12" s="19">
        <v>1</v>
      </c>
      <c r="HU12" s="6">
        <v>1</v>
      </c>
      <c r="HV12" s="6">
        <v>1</v>
      </c>
      <c r="HW12" s="6">
        <v>1</v>
      </c>
      <c r="HX12" s="6">
        <v>1</v>
      </c>
      <c r="HY12" s="16"/>
      <c r="HZ12" s="16"/>
      <c r="IA12" s="19">
        <v>1</v>
      </c>
      <c r="IB12" s="6">
        <v>1</v>
      </c>
      <c r="IC12" s="6">
        <v>1</v>
      </c>
      <c r="ID12" s="6">
        <v>1</v>
      </c>
      <c r="IE12" s="6">
        <v>1</v>
      </c>
      <c r="IF12" s="16"/>
      <c r="IG12" s="16"/>
      <c r="IH12" s="19">
        <v>1</v>
      </c>
      <c r="II12" s="6">
        <v>1</v>
      </c>
      <c r="IJ12" s="6">
        <v>1</v>
      </c>
      <c r="IK12" s="6">
        <v>1</v>
      </c>
      <c r="IL12" s="6">
        <v>1</v>
      </c>
      <c r="IM12" s="7">
        <f t="shared" si="39"/>
        <v>22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1</v>
      </c>
      <c r="IV12" s="55"/>
      <c r="IW12" s="6">
        <v>1</v>
      </c>
      <c r="IX12" s="6">
        <v>1</v>
      </c>
      <c r="IY12" s="16"/>
      <c r="IZ12" s="16"/>
      <c r="JA12" s="55"/>
      <c r="JB12" s="6">
        <v>1</v>
      </c>
      <c r="JC12" s="6">
        <v>1</v>
      </c>
      <c r="JD12" s="6">
        <v>1</v>
      </c>
      <c r="JE12" s="6">
        <v>1</v>
      </c>
      <c r="JF12" s="16"/>
      <c r="JG12" s="16"/>
      <c r="JH12" s="6">
        <v>1</v>
      </c>
      <c r="JI12" s="6">
        <v>1</v>
      </c>
      <c r="JJ12" s="6">
        <v>1</v>
      </c>
      <c r="JK12" s="6">
        <v>1</v>
      </c>
      <c r="JL12" s="6">
        <v>1</v>
      </c>
      <c r="JM12" s="16"/>
      <c r="JN12" s="16"/>
      <c r="JO12" s="6">
        <v>1</v>
      </c>
      <c r="JP12" s="6">
        <v>1</v>
      </c>
      <c r="JQ12" s="6">
        <v>1</v>
      </c>
      <c r="JR12" s="6">
        <v>1</v>
      </c>
      <c r="JS12" s="6">
        <v>1</v>
      </c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>
        <v>1</v>
      </c>
      <c r="KF12" s="16"/>
      <c r="KG12" s="16"/>
      <c r="KH12" s="6">
        <v>1</v>
      </c>
      <c r="KI12" s="6">
        <v>1</v>
      </c>
      <c r="KJ12" s="6">
        <v>1</v>
      </c>
      <c r="KK12" s="6">
        <v>1</v>
      </c>
      <c r="KL12" s="6">
        <v>1</v>
      </c>
      <c r="KM12" s="16"/>
      <c r="KN12" s="16"/>
      <c r="KO12" s="6">
        <v>1</v>
      </c>
      <c r="KP12" s="6">
        <v>1</v>
      </c>
      <c r="KQ12" s="55"/>
      <c r="KR12" s="6">
        <v>1</v>
      </c>
      <c r="KS12" s="6">
        <v>1</v>
      </c>
      <c r="KT12" s="16"/>
      <c r="KU12" s="16"/>
      <c r="KV12" s="6">
        <v>1</v>
      </c>
      <c r="KW12" s="6">
        <v>1</v>
      </c>
      <c r="KX12" s="6">
        <v>1</v>
      </c>
      <c r="KY12" s="6">
        <v>1</v>
      </c>
      <c r="KZ12" s="6">
        <v>1</v>
      </c>
      <c r="LA12" s="16"/>
      <c r="LB12" s="16"/>
      <c r="LC12" s="6">
        <v>1</v>
      </c>
      <c r="LD12" s="6">
        <v>1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>
        <v>1</v>
      </c>
      <c r="LM12" s="16"/>
      <c r="LN12" s="16"/>
      <c r="LO12" s="6">
        <v>1</v>
      </c>
      <c r="LP12" s="6">
        <v>1</v>
      </c>
      <c r="LQ12" s="6">
        <v>1</v>
      </c>
      <c r="LR12" s="6">
        <v>1</v>
      </c>
      <c r="LS12" s="6">
        <v>1</v>
      </c>
      <c r="LT12" s="16"/>
      <c r="LU12" s="16"/>
      <c r="LV12" s="6">
        <v>1</v>
      </c>
      <c r="LW12" s="6">
        <v>1</v>
      </c>
      <c r="LX12" s="6">
        <v>1</v>
      </c>
      <c r="LY12" s="6">
        <v>1</v>
      </c>
      <c r="LZ12" s="6">
        <v>1</v>
      </c>
      <c r="MA12" s="16"/>
      <c r="MB12" s="16"/>
      <c r="MC12" s="6">
        <v>1</v>
      </c>
      <c r="MD12" s="55"/>
      <c r="ME12" s="6">
        <v>1</v>
      </c>
      <c r="MF12" s="6">
        <v>1</v>
      </c>
      <c r="MG12" s="6">
        <v>1</v>
      </c>
      <c r="MH12" s="16"/>
      <c r="MI12" s="16"/>
      <c r="MJ12" s="6">
        <v>1</v>
      </c>
      <c r="MK12" s="6">
        <v>1</v>
      </c>
      <c r="ML12" s="6">
        <v>1</v>
      </c>
      <c r="MM12" s="6">
        <v>1</v>
      </c>
      <c r="MN12" s="7">
        <f t="shared" si="0"/>
        <v>19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>
        <v>1</v>
      </c>
      <c r="MT12" s="16"/>
      <c r="MU12" s="16"/>
      <c r="MV12" s="6">
        <v>1</v>
      </c>
      <c r="MW12" s="6">
        <v>1</v>
      </c>
      <c r="MX12" s="6">
        <v>1</v>
      </c>
      <c r="MY12" s="6">
        <v>1</v>
      </c>
      <c r="MZ12" s="6">
        <v>1</v>
      </c>
      <c r="NA12" s="16"/>
      <c r="NB12" s="16"/>
      <c r="NC12" s="6">
        <v>1</v>
      </c>
      <c r="ND12" s="6">
        <v>1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20</v>
      </c>
      <c r="PO12" s="9">
        <f t="shared" si="7"/>
        <v>22</v>
      </c>
      <c r="PP12" s="9">
        <f t="shared" si="8"/>
        <v>20</v>
      </c>
      <c r="PQ12" s="9">
        <f t="shared" si="9"/>
        <v>16</v>
      </c>
      <c r="PR12" s="9">
        <f t="shared" si="10"/>
        <v>22</v>
      </c>
      <c r="PS12" s="9">
        <f t="shared" si="11"/>
        <v>18</v>
      </c>
      <c r="PT12" s="9">
        <f t="shared" si="12"/>
        <v>21</v>
      </c>
      <c r="PU12" s="9">
        <f t="shared" si="13"/>
        <v>19</v>
      </c>
      <c r="PV12" s="9">
        <f t="shared" si="59"/>
        <v>9</v>
      </c>
      <c r="PW12" s="9" t="str">
        <f t="shared" si="60"/>
        <v>-</v>
      </c>
      <c r="PX12" s="10">
        <f t="shared" si="14"/>
        <v>200</v>
      </c>
      <c r="PY12" s="10">
        <f t="shared" si="61"/>
        <v>200</v>
      </c>
      <c r="PZ12" s="11">
        <f t="shared" si="62"/>
        <v>100</v>
      </c>
    </row>
    <row r="13" spans="1:442" ht="21.75">
      <c r="A13" s="61" t="s">
        <v>176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1</v>
      </c>
      <c r="R13" s="6">
        <v>1</v>
      </c>
      <c r="S13" s="6">
        <v>1</v>
      </c>
      <c r="T13" s="6">
        <v>1</v>
      </c>
      <c r="U13" s="16"/>
      <c r="V13" s="16"/>
      <c r="W13" s="19">
        <v>1</v>
      </c>
      <c r="X13" s="6">
        <v>1</v>
      </c>
      <c r="Y13" s="6">
        <v>1</v>
      </c>
      <c r="Z13" s="6">
        <v>1</v>
      </c>
      <c r="AA13" s="6">
        <v>1</v>
      </c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1</v>
      </c>
      <c r="AR13" s="6">
        <v>1</v>
      </c>
      <c r="AS13" s="6">
        <v>1</v>
      </c>
      <c r="AT13" s="6">
        <v>1</v>
      </c>
      <c r="AU13" s="16"/>
      <c r="AV13" s="16"/>
      <c r="AW13" s="19">
        <v>1</v>
      </c>
      <c r="AX13" s="6">
        <v>1</v>
      </c>
      <c r="AY13" s="6">
        <v>1</v>
      </c>
      <c r="AZ13" s="6">
        <v>1</v>
      </c>
      <c r="BA13" s="6">
        <v>1</v>
      </c>
      <c r="BB13" s="16"/>
      <c r="BC13" s="16"/>
      <c r="BD13" s="19">
        <v>1</v>
      </c>
      <c r="BE13" s="6">
        <v>1</v>
      </c>
      <c r="BF13" s="6">
        <v>1</v>
      </c>
      <c r="BG13" s="6">
        <v>1</v>
      </c>
      <c r="BH13" s="6">
        <v>1</v>
      </c>
      <c r="BI13" s="16"/>
      <c r="BJ13" s="16"/>
      <c r="BK13" s="19">
        <v>1</v>
      </c>
      <c r="BL13" s="6">
        <v>1</v>
      </c>
      <c r="BM13" s="6">
        <v>1</v>
      </c>
      <c r="BN13" s="6">
        <v>1</v>
      </c>
      <c r="BO13" s="6">
        <v>1</v>
      </c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1</v>
      </c>
      <c r="BY13" s="6">
        <v>1</v>
      </c>
      <c r="BZ13" s="6">
        <v>1</v>
      </c>
      <c r="CA13" s="6">
        <v>1</v>
      </c>
      <c r="CB13" s="16"/>
      <c r="CC13" s="16"/>
      <c r="CD13" s="19">
        <v>1</v>
      </c>
      <c r="CE13" s="19">
        <v>1</v>
      </c>
      <c r="CF13" s="6">
        <v>1</v>
      </c>
      <c r="CG13" s="6">
        <v>1</v>
      </c>
      <c r="CH13" s="6">
        <v>1</v>
      </c>
      <c r="CI13" s="16"/>
      <c r="CJ13" s="16"/>
      <c r="CK13" s="19">
        <v>1</v>
      </c>
      <c r="CL13" s="6">
        <v>1</v>
      </c>
      <c r="CM13" s="6">
        <v>1</v>
      </c>
      <c r="CN13" s="6">
        <v>1</v>
      </c>
      <c r="CO13" s="6">
        <v>1</v>
      </c>
      <c r="CP13" s="16"/>
      <c r="CQ13" s="16"/>
      <c r="CR13" s="19">
        <v>1</v>
      </c>
      <c r="CS13" s="6">
        <v>1</v>
      </c>
      <c r="CT13" s="6">
        <v>1</v>
      </c>
      <c r="CU13" s="6">
        <v>1</v>
      </c>
      <c r="CV13" s="55"/>
      <c r="CW13" s="16"/>
      <c r="CX13" s="16"/>
      <c r="CY13" s="55"/>
      <c r="CZ13" s="6">
        <v>1</v>
      </c>
      <c r="DA13" s="7">
        <f t="shared" si="23"/>
        <v>20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1</v>
      </c>
      <c r="DM13" s="6">
        <v>1</v>
      </c>
      <c r="DN13" s="6">
        <v>1</v>
      </c>
      <c r="DO13" s="6">
        <v>1</v>
      </c>
      <c r="DP13" s="16"/>
      <c r="DQ13" s="16"/>
      <c r="DR13" s="55"/>
      <c r="DS13" s="6">
        <v>1</v>
      </c>
      <c r="DT13" s="6">
        <v>1</v>
      </c>
      <c r="DU13" s="6">
        <v>1</v>
      </c>
      <c r="DV13" s="6">
        <v>1</v>
      </c>
      <c r="DW13" s="16"/>
      <c r="DX13" s="16"/>
      <c r="DY13" s="19">
        <v>1</v>
      </c>
      <c r="DZ13" s="6">
        <v>1</v>
      </c>
      <c r="EA13" s="6">
        <v>1</v>
      </c>
      <c r="EB13" s="6">
        <v>1</v>
      </c>
      <c r="EC13" s="6">
        <v>1</v>
      </c>
      <c r="ED13" s="16"/>
      <c r="EE13" s="16"/>
      <c r="EF13" s="19">
        <v>1</v>
      </c>
      <c r="EG13" s="6">
        <v>1</v>
      </c>
      <c r="EH13" s="6">
        <v>1</v>
      </c>
      <c r="EI13" s="6">
        <v>1</v>
      </c>
      <c r="EJ13" s="6">
        <v>1</v>
      </c>
      <c r="EK13" s="7">
        <f t="shared" si="27"/>
        <v>22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6">
        <v>1</v>
      </c>
      <c r="ES13" s="6">
        <v>1</v>
      </c>
      <c r="ET13" s="6">
        <v>1</v>
      </c>
      <c r="EU13" s="6">
        <v>1</v>
      </c>
      <c r="EV13" s="6">
        <v>1</v>
      </c>
      <c r="EW13" s="16"/>
      <c r="EX13" s="16"/>
      <c r="EY13" s="6">
        <v>1</v>
      </c>
      <c r="EZ13" s="6">
        <v>1</v>
      </c>
      <c r="FA13" s="6">
        <v>1</v>
      </c>
      <c r="FB13" s="6">
        <v>1</v>
      </c>
      <c r="FC13" s="6">
        <v>1</v>
      </c>
      <c r="FD13" s="16"/>
      <c r="FE13" s="16"/>
      <c r="FF13" s="6">
        <v>1</v>
      </c>
      <c r="FG13" s="6">
        <v>1</v>
      </c>
      <c r="FH13" s="6">
        <v>1</v>
      </c>
      <c r="FI13" s="6">
        <v>1</v>
      </c>
      <c r="FJ13" s="6">
        <v>1</v>
      </c>
      <c r="FK13" s="16"/>
      <c r="FL13" s="16"/>
      <c r="FM13" s="19">
        <v>1</v>
      </c>
      <c r="FN13" s="6">
        <v>1</v>
      </c>
      <c r="FO13" s="6">
        <v>1</v>
      </c>
      <c r="FP13" s="6">
        <v>1</v>
      </c>
      <c r="FQ13" s="6">
        <v>1</v>
      </c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1</v>
      </c>
      <c r="GA13" s="6">
        <v>1</v>
      </c>
      <c r="GB13" s="6">
        <v>1</v>
      </c>
      <c r="GC13" s="6">
        <v>1</v>
      </c>
      <c r="GD13" s="16"/>
      <c r="GE13" s="16"/>
      <c r="GF13" s="19">
        <v>1</v>
      </c>
      <c r="GG13" s="6">
        <v>1</v>
      </c>
      <c r="GH13" s="6">
        <v>1</v>
      </c>
      <c r="GI13" s="6">
        <v>1</v>
      </c>
      <c r="GJ13" s="6">
        <v>1</v>
      </c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>
        <v>1</v>
      </c>
      <c r="GY13" s="16"/>
      <c r="GZ13" s="16"/>
      <c r="HA13" s="19">
        <v>1</v>
      </c>
      <c r="HB13" s="19">
        <v>1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>
        <v>1</v>
      </c>
      <c r="HK13" s="16"/>
      <c r="HL13" s="16"/>
      <c r="HM13" s="19">
        <v>1</v>
      </c>
      <c r="HN13" s="6">
        <v>1</v>
      </c>
      <c r="HO13" s="6">
        <v>1</v>
      </c>
      <c r="HP13" s="6">
        <v>1</v>
      </c>
      <c r="HQ13" s="6">
        <v>1</v>
      </c>
      <c r="HR13" s="16"/>
      <c r="HS13" s="16"/>
      <c r="HT13" s="19">
        <v>1</v>
      </c>
      <c r="HU13" s="6">
        <v>1</v>
      </c>
      <c r="HV13" s="6">
        <v>1</v>
      </c>
      <c r="HW13" s="6">
        <v>1</v>
      </c>
      <c r="HX13" s="6">
        <v>1</v>
      </c>
      <c r="HY13" s="16"/>
      <c r="HZ13" s="16"/>
      <c r="IA13" s="19">
        <v>1</v>
      </c>
      <c r="IB13" s="6">
        <v>1</v>
      </c>
      <c r="IC13" s="6">
        <v>1</v>
      </c>
      <c r="ID13" s="6">
        <v>1</v>
      </c>
      <c r="IE13" s="6">
        <v>1</v>
      </c>
      <c r="IF13" s="16"/>
      <c r="IG13" s="16"/>
      <c r="IH13" s="19">
        <v>1</v>
      </c>
      <c r="II13" s="6">
        <v>1</v>
      </c>
      <c r="IJ13" s="6">
        <v>1</v>
      </c>
      <c r="IK13" s="6">
        <v>1</v>
      </c>
      <c r="IL13" s="6">
        <v>1</v>
      </c>
      <c r="IM13" s="7">
        <f t="shared" si="39"/>
        <v>22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1</v>
      </c>
      <c r="IV13" s="55"/>
      <c r="IW13" s="6">
        <v>1</v>
      </c>
      <c r="IX13" s="6">
        <v>1</v>
      </c>
      <c r="IY13" s="16"/>
      <c r="IZ13" s="16"/>
      <c r="JA13" s="55"/>
      <c r="JB13" s="6">
        <v>1</v>
      </c>
      <c r="JC13" s="6">
        <v>1</v>
      </c>
      <c r="JD13" s="6">
        <v>1</v>
      </c>
      <c r="JE13" s="6">
        <v>1</v>
      </c>
      <c r="JF13" s="16"/>
      <c r="JG13" s="16"/>
      <c r="JH13" s="6">
        <v>1</v>
      </c>
      <c r="JI13" s="6">
        <v>1</v>
      </c>
      <c r="JJ13" s="6">
        <v>1</v>
      </c>
      <c r="JK13" s="6">
        <v>1</v>
      </c>
      <c r="JL13" s="6">
        <v>1</v>
      </c>
      <c r="JM13" s="16"/>
      <c r="JN13" s="16"/>
      <c r="JO13" s="6">
        <v>1</v>
      </c>
      <c r="JP13" s="6">
        <v>1</v>
      </c>
      <c r="JQ13" s="6">
        <v>1</v>
      </c>
      <c r="JR13" s="6">
        <v>1</v>
      </c>
      <c r="JS13" s="6">
        <v>1</v>
      </c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>
        <v>1</v>
      </c>
      <c r="KF13" s="16"/>
      <c r="KG13" s="16"/>
      <c r="KH13" s="6">
        <v>1</v>
      </c>
      <c r="KI13" s="6">
        <v>1</v>
      </c>
      <c r="KJ13" s="6">
        <v>1</v>
      </c>
      <c r="KK13" s="6">
        <v>1</v>
      </c>
      <c r="KL13" s="6">
        <v>1</v>
      </c>
      <c r="KM13" s="16"/>
      <c r="KN13" s="16"/>
      <c r="KO13" s="6">
        <v>1</v>
      </c>
      <c r="KP13" s="6">
        <v>1</v>
      </c>
      <c r="KQ13" s="55"/>
      <c r="KR13" s="6">
        <v>1</v>
      </c>
      <c r="KS13" s="6">
        <v>1</v>
      </c>
      <c r="KT13" s="16"/>
      <c r="KU13" s="16"/>
      <c r="KV13" s="6">
        <v>1</v>
      </c>
      <c r="KW13" s="6">
        <v>1</v>
      </c>
      <c r="KX13" s="6">
        <v>1</v>
      </c>
      <c r="KY13" s="6">
        <v>1</v>
      </c>
      <c r="KZ13" s="6">
        <v>1</v>
      </c>
      <c r="LA13" s="16"/>
      <c r="LB13" s="16"/>
      <c r="LC13" s="6">
        <v>1</v>
      </c>
      <c r="LD13" s="6">
        <v>1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>
        <v>1</v>
      </c>
      <c r="LM13" s="16"/>
      <c r="LN13" s="16"/>
      <c r="LO13" s="6">
        <v>1</v>
      </c>
      <c r="LP13" s="6">
        <v>1</v>
      </c>
      <c r="LQ13" s="6">
        <v>1</v>
      </c>
      <c r="LR13" s="6">
        <v>1</v>
      </c>
      <c r="LS13" s="6">
        <v>1</v>
      </c>
      <c r="LT13" s="16"/>
      <c r="LU13" s="16"/>
      <c r="LV13" s="6">
        <v>1</v>
      </c>
      <c r="LW13" s="6">
        <v>1</v>
      </c>
      <c r="LX13" s="6">
        <v>1</v>
      </c>
      <c r="LY13" s="6">
        <v>1</v>
      </c>
      <c r="LZ13" s="6">
        <v>1</v>
      </c>
      <c r="MA13" s="16"/>
      <c r="MB13" s="16"/>
      <c r="MC13" s="6">
        <v>1</v>
      </c>
      <c r="MD13" s="55"/>
      <c r="ME13" s="6">
        <v>1</v>
      </c>
      <c r="MF13" s="6">
        <v>1</v>
      </c>
      <c r="MG13" s="6">
        <v>1</v>
      </c>
      <c r="MH13" s="16"/>
      <c r="MI13" s="16"/>
      <c r="MJ13" s="6">
        <v>1</v>
      </c>
      <c r="MK13" s="6">
        <v>1</v>
      </c>
      <c r="ML13" s="6">
        <v>1</v>
      </c>
      <c r="MM13" s="6">
        <v>1</v>
      </c>
      <c r="MN13" s="7">
        <f t="shared" si="0"/>
        <v>19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>
        <v>1</v>
      </c>
      <c r="MT13" s="16"/>
      <c r="MU13" s="16"/>
      <c r="MV13" s="6">
        <v>1</v>
      </c>
      <c r="MW13" s="6">
        <v>1</v>
      </c>
      <c r="MX13" s="6">
        <v>1</v>
      </c>
      <c r="MY13" s="6">
        <v>1</v>
      </c>
      <c r="MZ13" s="6">
        <v>1</v>
      </c>
      <c r="NA13" s="16"/>
      <c r="NB13" s="16"/>
      <c r="NC13" s="6">
        <v>1</v>
      </c>
      <c r="ND13" s="6">
        <v>1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20</v>
      </c>
      <c r="PO13" s="9">
        <f t="shared" si="7"/>
        <v>22</v>
      </c>
      <c r="PP13" s="9">
        <f t="shared" si="8"/>
        <v>20</v>
      </c>
      <c r="PQ13" s="9">
        <f t="shared" si="9"/>
        <v>16</v>
      </c>
      <c r="PR13" s="9">
        <f t="shared" si="10"/>
        <v>22</v>
      </c>
      <c r="PS13" s="9">
        <f t="shared" si="11"/>
        <v>18</v>
      </c>
      <c r="PT13" s="9">
        <f t="shared" si="12"/>
        <v>21</v>
      </c>
      <c r="PU13" s="9">
        <f t="shared" si="13"/>
        <v>19</v>
      </c>
      <c r="PV13" s="9">
        <f t="shared" si="59"/>
        <v>9</v>
      </c>
      <c r="PW13" s="9" t="str">
        <f t="shared" si="60"/>
        <v>-</v>
      </c>
      <c r="PX13" s="10">
        <f t="shared" si="14"/>
        <v>200</v>
      </c>
      <c r="PY13" s="10">
        <f t="shared" si="61"/>
        <v>200</v>
      </c>
      <c r="PZ13" s="11">
        <f t="shared" si="62"/>
        <v>100</v>
      </c>
    </row>
    <row r="14" spans="1:442" ht="21.75">
      <c r="A14" s="61" t="s">
        <v>177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1</v>
      </c>
      <c r="R14" s="6">
        <v>1</v>
      </c>
      <c r="S14" s="6">
        <v>1</v>
      </c>
      <c r="T14" s="6">
        <v>1</v>
      </c>
      <c r="U14" s="16"/>
      <c r="V14" s="16"/>
      <c r="W14" s="19">
        <v>1</v>
      </c>
      <c r="X14" s="6">
        <v>1</v>
      </c>
      <c r="Y14" s="6">
        <v>1</v>
      </c>
      <c r="Z14" s="6">
        <v>1</v>
      </c>
      <c r="AA14" s="6">
        <v>1</v>
      </c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1</v>
      </c>
      <c r="AR14" s="6">
        <v>1</v>
      </c>
      <c r="AS14" s="6">
        <v>1</v>
      </c>
      <c r="AT14" s="6">
        <v>1</v>
      </c>
      <c r="AU14" s="16"/>
      <c r="AV14" s="16"/>
      <c r="AW14" s="19">
        <v>1</v>
      </c>
      <c r="AX14" s="6">
        <v>1</v>
      </c>
      <c r="AY14" s="6">
        <v>1</v>
      </c>
      <c r="AZ14" s="6">
        <v>1</v>
      </c>
      <c r="BA14" s="6">
        <v>1</v>
      </c>
      <c r="BB14" s="16"/>
      <c r="BC14" s="16"/>
      <c r="BD14" s="19">
        <v>1</v>
      </c>
      <c r="BE14" s="6">
        <v>1</v>
      </c>
      <c r="BF14" s="6">
        <v>1</v>
      </c>
      <c r="BG14" s="6">
        <v>1</v>
      </c>
      <c r="BH14" s="6">
        <v>1</v>
      </c>
      <c r="BI14" s="16"/>
      <c r="BJ14" s="16"/>
      <c r="BK14" s="19">
        <v>1</v>
      </c>
      <c r="BL14" s="6">
        <v>1</v>
      </c>
      <c r="BM14" s="6">
        <v>1</v>
      </c>
      <c r="BN14" s="6">
        <v>1</v>
      </c>
      <c r="BO14" s="6">
        <v>1</v>
      </c>
      <c r="BP14" s="16"/>
      <c r="BQ14" s="7">
        <f t="shared" si="19"/>
        <v>21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1</v>
      </c>
      <c r="BY14" s="6">
        <v>1</v>
      </c>
      <c r="BZ14" s="6">
        <v>1</v>
      </c>
      <c r="CA14" s="6">
        <v>1</v>
      </c>
      <c r="CB14" s="16"/>
      <c r="CC14" s="16"/>
      <c r="CD14" s="19">
        <v>1</v>
      </c>
      <c r="CE14" s="19">
        <v>1</v>
      </c>
      <c r="CF14" s="6">
        <v>1</v>
      </c>
      <c r="CG14" s="6">
        <v>1</v>
      </c>
      <c r="CH14" s="6">
        <v>1</v>
      </c>
      <c r="CI14" s="16"/>
      <c r="CJ14" s="16"/>
      <c r="CK14" s="19">
        <v>1</v>
      </c>
      <c r="CL14" s="6">
        <v>1</v>
      </c>
      <c r="CM14" s="6">
        <v>1</v>
      </c>
      <c r="CN14" s="6">
        <v>1</v>
      </c>
      <c r="CO14" s="6">
        <v>1</v>
      </c>
      <c r="CP14" s="16"/>
      <c r="CQ14" s="16"/>
      <c r="CR14" s="19">
        <v>1</v>
      </c>
      <c r="CS14" s="6">
        <v>1</v>
      </c>
      <c r="CT14" s="6">
        <v>1</v>
      </c>
      <c r="CU14" s="6">
        <v>1</v>
      </c>
      <c r="CV14" s="55"/>
      <c r="CW14" s="16"/>
      <c r="CX14" s="16"/>
      <c r="CY14" s="55"/>
      <c r="CZ14" s="6">
        <v>1</v>
      </c>
      <c r="DA14" s="7">
        <f t="shared" si="23"/>
        <v>20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1</v>
      </c>
      <c r="DM14" s="6">
        <v>1</v>
      </c>
      <c r="DN14" s="6">
        <v>1</v>
      </c>
      <c r="DO14" s="6">
        <v>1</v>
      </c>
      <c r="DP14" s="16"/>
      <c r="DQ14" s="16"/>
      <c r="DR14" s="55"/>
      <c r="DS14" s="6">
        <v>1</v>
      </c>
      <c r="DT14" s="6">
        <v>1</v>
      </c>
      <c r="DU14" s="6">
        <v>1</v>
      </c>
      <c r="DV14" s="6">
        <v>1</v>
      </c>
      <c r="DW14" s="16"/>
      <c r="DX14" s="16"/>
      <c r="DY14" s="19">
        <v>1</v>
      </c>
      <c r="DZ14" s="6">
        <v>1</v>
      </c>
      <c r="EA14" s="6">
        <v>1</v>
      </c>
      <c r="EB14" s="6">
        <v>1</v>
      </c>
      <c r="EC14" s="6">
        <v>1</v>
      </c>
      <c r="ED14" s="16"/>
      <c r="EE14" s="16"/>
      <c r="EF14" s="19">
        <v>1</v>
      </c>
      <c r="EG14" s="6">
        <v>1</v>
      </c>
      <c r="EH14" s="6">
        <v>1</v>
      </c>
      <c r="EI14" s="6">
        <v>1</v>
      </c>
      <c r="EJ14" s="6">
        <v>1</v>
      </c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6">
        <v>1</v>
      </c>
      <c r="ES14" s="6">
        <v>1</v>
      </c>
      <c r="ET14" s="6">
        <v>1</v>
      </c>
      <c r="EU14" s="6">
        <v>1</v>
      </c>
      <c r="EV14" s="6">
        <v>1</v>
      </c>
      <c r="EW14" s="16"/>
      <c r="EX14" s="16"/>
      <c r="EY14" s="6">
        <v>1</v>
      </c>
      <c r="EZ14" s="6">
        <v>1</v>
      </c>
      <c r="FA14" s="6">
        <v>1</v>
      </c>
      <c r="FB14" s="6">
        <v>1</v>
      </c>
      <c r="FC14" s="6">
        <v>1</v>
      </c>
      <c r="FD14" s="16"/>
      <c r="FE14" s="16"/>
      <c r="FF14" s="6">
        <v>1</v>
      </c>
      <c r="FG14" s="6">
        <v>1</v>
      </c>
      <c r="FH14" s="6">
        <v>1</v>
      </c>
      <c r="FI14" s="6">
        <v>1</v>
      </c>
      <c r="FJ14" s="6">
        <v>1</v>
      </c>
      <c r="FK14" s="16"/>
      <c r="FL14" s="16"/>
      <c r="FM14" s="19">
        <v>1</v>
      </c>
      <c r="FN14" s="6">
        <v>1</v>
      </c>
      <c r="FO14" s="6">
        <v>1</v>
      </c>
      <c r="FP14" s="6">
        <v>1</v>
      </c>
      <c r="FQ14" s="6">
        <v>1</v>
      </c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1</v>
      </c>
      <c r="GA14" s="6">
        <v>1</v>
      </c>
      <c r="GB14" s="6">
        <v>1</v>
      </c>
      <c r="GC14" s="6">
        <v>1</v>
      </c>
      <c r="GD14" s="16"/>
      <c r="GE14" s="16"/>
      <c r="GF14" s="19">
        <v>1</v>
      </c>
      <c r="GG14" s="6">
        <v>1</v>
      </c>
      <c r="GH14" s="6">
        <v>1</v>
      </c>
      <c r="GI14" s="6">
        <v>1</v>
      </c>
      <c r="GJ14" s="6">
        <v>1</v>
      </c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>
        <v>1</v>
      </c>
      <c r="GY14" s="16"/>
      <c r="GZ14" s="16"/>
      <c r="HA14" s="19">
        <v>1</v>
      </c>
      <c r="HB14" s="19">
        <v>1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>
        <v>1</v>
      </c>
      <c r="HK14" s="16"/>
      <c r="HL14" s="16"/>
      <c r="HM14" s="19">
        <v>1</v>
      </c>
      <c r="HN14" s="6">
        <v>1</v>
      </c>
      <c r="HO14" s="6">
        <v>1</v>
      </c>
      <c r="HP14" s="6">
        <v>1</v>
      </c>
      <c r="HQ14" s="6">
        <v>1</v>
      </c>
      <c r="HR14" s="16"/>
      <c r="HS14" s="16"/>
      <c r="HT14" s="19">
        <v>1</v>
      </c>
      <c r="HU14" s="6">
        <v>1</v>
      </c>
      <c r="HV14" s="6">
        <v>1</v>
      </c>
      <c r="HW14" s="6">
        <v>1</v>
      </c>
      <c r="HX14" s="6">
        <v>1</v>
      </c>
      <c r="HY14" s="16"/>
      <c r="HZ14" s="16"/>
      <c r="IA14" s="19">
        <v>1</v>
      </c>
      <c r="IB14" s="6">
        <v>1</v>
      </c>
      <c r="IC14" s="6">
        <v>1</v>
      </c>
      <c r="ID14" s="6">
        <v>1</v>
      </c>
      <c r="IE14" s="6">
        <v>1</v>
      </c>
      <c r="IF14" s="16"/>
      <c r="IG14" s="16"/>
      <c r="IH14" s="19">
        <v>1</v>
      </c>
      <c r="II14" s="6">
        <v>1</v>
      </c>
      <c r="IJ14" s="6">
        <v>1</v>
      </c>
      <c r="IK14" s="6">
        <v>1</v>
      </c>
      <c r="IL14" s="6">
        <v>1</v>
      </c>
      <c r="IM14" s="7">
        <f t="shared" si="39"/>
        <v>22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1</v>
      </c>
      <c r="IV14" s="55"/>
      <c r="IW14" s="6">
        <v>1</v>
      </c>
      <c r="IX14" s="6">
        <v>1</v>
      </c>
      <c r="IY14" s="16"/>
      <c r="IZ14" s="16"/>
      <c r="JA14" s="55"/>
      <c r="JB14" s="6">
        <v>1</v>
      </c>
      <c r="JC14" s="6">
        <v>1</v>
      </c>
      <c r="JD14" s="6">
        <v>1</v>
      </c>
      <c r="JE14" s="6">
        <v>1</v>
      </c>
      <c r="JF14" s="16"/>
      <c r="JG14" s="16"/>
      <c r="JH14" s="6">
        <v>1</v>
      </c>
      <c r="JI14" s="6">
        <v>1</v>
      </c>
      <c r="JJ14" s="6">
        <v>1</v>
      </c>
      <c r="JK14" s="6">
        <v>1</v>
      </c>
      <c r="JL14" s="6">
        <v>1</v>
      </c>
      <c r="JM14" s="16"/>
      <c r="JN14" s="16"/>
      <c r="JO14" s="6">
        <v>1</v>
      </c>
      <c r="JP14" s="6">
        <v>1</v>
      </c>
      <c r="JQ14" s="6">
        <v>1</v>
      </c>
      <c r="JR14" s="6">
        <v>1</v>
      </c>
      <c r="JS14" s="6">
        <v>1</v>
      </c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>
        <v>1</v>
      </c>
      <c r="KF14" s="16"/>
      <c r="KG14" s="16"/>
      <c r="KH14" s="6">
        <v>1</v>
      </c>
      <c r="KI14" s="6">
        <v>1</v>
      </c>
      <c r="KJ14" s="6">
        <v>1</v>
      </c>
      <c r="KK14" s="6">
        <v>1</v>
      </c>
      <c r="KL14" s="6">
        <v>1</v>
      </c>
      <c r="KM14" s="16"/>
      <c r="KN14" s="16"/>
      <c r="KO14" s="6">
        <v>1</v>
      </c>
      <c r="KP14" s="6">
        <v>1</v>
      </c>
      <c r="KQ14" s="55"/>
      <c r="KR14" s="6">
        <v>1</v>
      </c>
      <c r="KS14" s="6">
        <v>1</v>
      </c>
      <c r="KT14" s="16"/>
      <c r="KU14" s="16"/>
      <c r="KV14" s="6">
        <v>1</v>
      </c>
      <c r="KW14" s="6">
        <v>1</v>
      </c>
      <c r="KX14" s="6">
        <v>1</v>
      </c>
      <c r="KY14" s="6">
        <v>1</v>
      </c>
      <c r="KZ14" s="6">
        <v>1</v>
      </c>
      <c r="LA14" s="16"/>
      <c r="LB14" s="16"/>
      <c r="LC14" s="6">
        <v>1</v>
      </c>
      <c r="LD14" s="6">
        <v>1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>
        <v>1</v>
      </c>
      <c r="LM14" s="16"/>
      <c r="LN14" s="16"/>
      <c r="LO14" s="6">
        <v>1</v>
      </c>
      <c r="LP14" s="6">
        <v>1</v>
      </c>
      <c r="LQ14" s="6">
        <v>1</v>
      </c>
      <c r="LR14" s="6">
        <v>1</v>
      </c>
      <c r="LS14" s="6">
        <v>1</v>
      </c>
      <c r="LT14" s="16"/>
      <c r="LU14" s="16"/>
      <c r="LV14" s="6">
        <v>1</v>
      </c>
      <c r="LW14" s="6">
        <v>1</v>
      </c>
      <c r="LX14" s="6">
        <v>1</v>
      </c>
      <c r="LY14" s="6">
        <v>1</v>
      </c>
      <c r="LZ14" s="6">
        <v>1</v>
      </c>
      <c r="MA14" s="16"/>
      <c r="MB14" s="16"/>
      <c r="MC14" s="6">
        <v>1</v>
      </c>
      <c r="MD14" s="55"/>
      <c r="ME14" s="6">
        <v>1</v>
      </c>
      <c r="MF14" s="6">
        <v>1</v>
      </c>
      <c r="MG14" s="6">
        <v>1</v>
      </c>
      <c r="MH14" s="16"/>
      <c r="MI14" s="16"/>
      <c r="MJ14" s="6">
        <v>1</v>
      </c>
      <c r="MK14" s="6">
        <v>1</v>
      </c>
      <c r="ML14" s="6">
        <v>1</v>
      </c>
      <c r="MM14" s="6">
        <v>1</v>
      </c>
      <c r="MN14" s="7">
        <f t="shared" si="0"/>
        <v>19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>
        <v>1</v>
      </c>
      <c r="MT14" s="16"/>
      <c r="MU14" s="16"/>
      <c r="MV14" s="6">
        <v>1</v>
      </c>
      <c r="MW14" s="6">
        <v>1</v>
      </c>
      <c r="MX14" s="6">
        <v>1</v>
      </c>
      <c r="MY14" s="6">
        <v>1</v>
      </c>
      <c r="MZ14" s="6">
        <v>1</v>
      </c>
      <c r="NA14" s="16"/>
      <c r="NB14" s="16"/>
      <c r="NC14" s="6">
        <v>1</v>
      </c>
      <c r="ND14" s="6">
        <v>1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21</v>
      </c>
      <c r="PN14" s="9">
        <f t="shared" si="6"/>
        <v>20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22</v>
      </c>
      <c r="PS14" s="9">
        <f t="shared" si="11"/>
        <v>18</v>
      </c>
      <c r="PT14" s="9">
        <f t="shared" si="12"/>
        <v>21</v>
      </c>
      <c r="PU14" s="9">
        <f t="shared" si="13"/>
        <v>19</v>
      </c>
      <c r="PV14" s="9">
        <f t="shared" si="59"/>
        <v>9</v>
      </c>
      <c r="PW14" s="9" t="str">
        <f t="shared" si="60"/>
        <v>-</v>
      </c>
      <c r="PX14" s="10">
        <f t="shared" si="14"/>
        <v>200</v>
      </c>
      <c r="PY14" s="10">
        <f t="shared" si="61"/>
        <v>200</v>
      </c>
      <c r="PZ14" s="11">
        <f t="shared" si="62"/>
        <v>100</v>
      </c>
    </row>
    <row r="15" spans="1:442" ht="21.75">
      <c r="A15" s="61" t="s">
        <v>178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1</v>
      </c>
      <c r="R15" s="6">
        <v>1</v>
      </c>
      <c r="S15" s="6">
        <v>1</v>
      </c>
      <c r="T15" s="6">
        <v>1</v>
      </c>
      <c r="U15" s="16"/>
      <c r="V15" s="16"/>
      <c r="W15" s="19">
        <v>1</v>
      </c>
      <c r="X15" s="6">
        <v>1</v>
      </c>
      <c r="Y15" s="6">
        <v>1</v>
      </c>
      <c r="Z15" s="6">
        <v>1</v>
      </c>
      <c r="AA15" s="6">
        <v>1</v>
      </c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1</v>
      </c>
      <c r="AR15" s="6">
        <v>1</v>
      </c>
      <c r="AS15" s="6">
        <v>1</v>
      </c>
      <c r="AT15" s="6">
        <v>1</v>
      </c>
      <c r="AU15" s="16"/>
      <c r="AV15" s="16"/>
      <c r="AW15" s="19">
        <v>1</v>
      </c>
      <c r="AX15" s="6">
        <v>1</v>
      </c>
      <c r="AY15" s="6">
        <v>1</v>
      </c>
      <c r="AZ15" s="6">
        <v>1</v>
      </c>
      <c r="BA15" s="6">
        <v>1</v>
      </c>
      <c r="BB15" s="16"/>
      <c r="BC15" s="16"/>
      <c r="BD15" s="19">
        <v>1</v>
      </c>
      <c r="BE15" s="6">
        <v>1</v>
      </c>
      <c r="BF15" s="6">
        <v>1</v>
      </c>
      <c r="BG15" s="6">
        <v>1</v>
      </c>
      <c r="BH15" s="6">
        <v>1</v>
      </c>
      <c r="BI15" s="16"/>
      <c r="BJ15" s="16"/>
      <c r="BK15" s="19">
        <v>1</v>
      </c>
      <c r="BL15" s="6">
        <v>1</v>
      </c>
      <c r="BM15" s="6">
        <v>1</v>
      </c>
      <c r="BN15" s="6">
        <v>1</v>
      </c>
      <c r="BO15" s="6">
        <v>1</v>
      </c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1</v>
      </c>
      <c r="BY15" s="6">
        <v>1</v>
      </c>
      <c r="BZ15" s="6">
        <v>1</v>
      </c>
      <c r="CA15" s="6">
        <v>1</v>
      </c>
      <c r="CB15" s="16"/>
      <c r="CC15" s="16"/>
      <c r="CD15" s="19">
        <v>1</v>
      </c>
      <c r="CE15" s="19">
        <v>1</v>
      </c>
      <c r="CF15" s="6">
        <v>1</v>
      </c>
      <c r="CG15" s="6">
        <v>1</v>
      </c>
      <c r="CH15" s="6">
        <v>1</v>
      </c>
      <c r="CI15" s="16"/>
      <c r="CJ15" s="16"/>
      <c r="CK15" s="19">
        <v>1</v>
      </c>
      <c r="CL15" s="6">
        <v>1</v>
      </c>
      <c r="CM15" s="6">
        <v>1</v>
      </c>
      <c r="CN15" s="6">
        <v>1</v>
      </c>
      <c r="CO15" s="6">
        <v>1</v>
      </c>
      <c r="CP15" s="16"/>
      <c r="CQ15" s="16"/>
      <c r="CR15" s="19">
        <v>1</v>
      </c>
      <c r="CS15" s="6">
        <v>1</v>
      </c>
      <c r="CT15" s="6">
        <v>1</v>
      </c>
      <c r="CU15" s="6">
        <v>1</v>
      </c>
      <c r="CV15" s="55"/>
      <c r="CW15" s="16"/>
      <c r="CX15" s="16"/>
      <c r="CY15" s="55"/>
      <c r="CZ15" s="6">
        <v>1</v>
      </c>
      <c r="DA15" s="7">
        <f t="shared" si="23"/>
        <v>20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1</v>
      </c>
      <c r="DM15" s="6">
        <v>1</v>
      </c>
      <c r="DN15" s="6">
        <v>1</v>
      </c>
      <c r="DO15" s="6">
        <v>1</v>
      </c>
      <c r="DP15" s="16"/>
      <c r="DQ15" s="16"/>
      <c r="DR15" s="55"/>
      <c r="DS15" s="6">
        <v>1</v>
      </c>
      <c r="DT15" s="6">
        <v>1</v>
      </c>
      <c r="DU15" s="6">
        <v>1</v>
      </c>
      <c r="DV15" s="6">
        <v>1</v>
      </c>
      <c r="DW15" s="16"/>
      <c r="DX15" s="16"/>
      <c r="DY15" s="19">
        <v>1</v>
      </c>
      <c r="DZ15" s="6">
        <v>1</v>
      </c>
      <c r="EA15" s="6">
        <v>1</v>
      </c>
      <c r="EB15" s="6">
        <v>1</v>
      </c>
      <c r="EC15" s="6">
        <v>1</v>
      </c>
      <c r="ED15" s="16"/>
      <c r="EE15" s="16"/>
      <c r="EF15" s="19">
        <v>1</v>
      </c>
      <c r="EG15" s="6">
        <v>1</v>
      </c>
      <c r="EH15" s="6">
        <v>1</v>
      </c>
      <c r="EI15" s="6">
        <v>1</v>
      </c>
      <c r="EJ15" s="6">
        <v>1</v>
      </c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6">
        <v>1</v>
      </c>
      <c r="ES15" s="6">
        <v>1</v>
      </c>
      <c r="ET15" s="6">
        <v>1</v>
      </c>
      <c r="EU15" s="6">
        <v>1</v>
      </c>
      <c r="EV15" s="6">
        <v>1</v>
      </c>
      <c r="EW15" s="16"/>
      <c r="EX15" s="16"/>
      <c r="EY15" s="6">
        <v>1</v>
      </c>
      <c r="EZ15" s="6">
        <v>1</v>
      </c>
      <c r="FA15" s="6">
        <v>1</v>
      </c>
      <c r="FB15" s="6">
        <v>1</v>
      </c>
      <c r="FC15" s="6">
        <v>1</v>
      </c>
      <c r="FD15" s="16"/>
      <c r="FE15" s="16"/>
      <c r="FF15" s="6">
        <v>1</v>
      </c>
      <c r="FG15" s="6">
        <v>1</v>
      </c>
      <c r="FH15" s="6">
        <v>1</v>
      </c>
      <c r="FI15" s="6">
        <v>1</v>
      </c>
      <c r="FJ15" s="6">
        <v>1</v>
      </c>
      <c r="FK15" s="16"/>
      <c r="FL15" s="16"/>
      <c r="FM15" s="19">
        <v>1</v>
      </c>
      <c r="FN15" s="6">
        <v>1</v>
      </c>
      <c r="FO15" s="6">
        <v>1</v>
      </c>
      <c r="FP15" s="6">
        <v>1</v>
      </c>
      <c r="FQ15" s="6">
        <v>1</v>
      </c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1</v>
      </c>
      <c r="GA15" s="6">
        <v>1</v>
      </c>
      <c r="GB15" s="6">
        <v>1</v>
      </c>
      <c r="GC15" s="6">
        <v>1</v>
      </c>
      <c r="GD15" s="16"/>
      <c r="GE15" s="16"/>
      <c r="GF15" s="19">
        <v>1</v>
      </c>
      <c r="GG15" s="6">
        <v>1</v>
      </c>
      <c r="GH15" s="6">
        <v>1</v>
      </c>
      <c r="GI15" s="6">
        <v>1</v>
      </c>
      <c r="GJ15" s="6">
        <v>1</v>
      </c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>
        <v>1</v>
      </c>
      <c r="GY15" s="16"/>
      <c r="GZ15" s="16"/>
      <c r="HA15" s="19">
        <v>1</v>
      </c>
      <c r="HB15" s="19">
        <v>1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>
        <v>1</v>
      </c>
      <c r="HK15" s="16"/>
      <c r="HL15" s="16"/>
      <c r="HM15" s="19">
        <v>1</v>
      </c>
      <c r="HN15" s="6">
        <v>1</v>
      </c>
      <c r="HO15" s="6">
        <v>1</v>
      </c>
      <c r="HP15" s="6">
        <v>1</v>
      </c>
      <c r="HQ15" s="6">
        <v>1</v>
      </c>
      <c r="HR15" s="16"/>
      <c r="HS15" s="16"/>
      <c r="HT15" s="19">
        <v>1</v>
      </c>
      <c r="HU15" s="6">
        <v>1</v>
      </c>
      <c r="HV15" s="6">
        <v>1</v>
      </c>
      <c r="HW15" s="6">
        <v>1</v>
      </c>
      <c r="HX15" s="6">
        <v>1</v>
      </c>
      <c r="HY15" s="16"/>
      <c r="HZ15" s="16"/>
      <c r="IA15" s="19">
        <v>1</v>
      </c>
      <c r="IB15" s="6">
        <v>1</v>
      </c>
      <c r="IC15" s="6">
        <v>1</v>
      </c>
      <c r="ID15" s="6">
        <v>1</v>
      </c>
      <c r="IE15" s="6">
        <v>1</v>
      </c>
      <c r="IF15" s="16"/>
      <c r="IG15" s="16"/>
      <c r="IH15" s="19">
        <v>1</v>
      </c>
      <c r="II15" s="6">
        <v>1</v>
      </c>
      <c r="IJ15" s="6">
        <v>1</v>
      </c>
      <c r="IK15" s="6">
        <v>1</v>
      </c>
      <c r="IL15" s="6">
        <v>1</v>
      </c>
      <c r="IM15" s="7">
        <f t="shared" si="39"/>
        <v>22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1</v>
      </c>
      <c r="IV15" s="55"/>
      <c r="IW15" s="6">
        <v>1</v>
      </c>
      <c r="IX15" s="6">
        <v>1</v>
      </c>
      <c r="IY15" s="16"/>
      <c r="IZ15" s="16"/>
      <c r="JA15" s="55"/>
      <c r="JB15" s="6">
        <v>1</v>
      </c>
      <c r="JC15" s="6">
        <v>1</v>
      </c>
      <c r="JD15" s="6">
        <v>1</v>
      </c>
      <c r="JE15" s="6">
        <v>1</v>
      </c>
      <c r="JF15" s="16"/>
      <c r="JG15" s="16"/>
      <c r="JH15" s="6">
        <v>1</v>
      </c>
      <c r="JI15" s="6">
        <v>1</v>
      </c>
      <c r="JJ15" s="6">
        <v>1</v>
      </c>
      <c r="JK15" s="6">
        <v>1</v>
      </c>
      <c r="JL15" s="6">
        <v>1</v>
      </c>
      <c r="JM15" s="16"/>
      <c r="JN15" s="16"/>
      <c r="JO15" s="6">
        <v>1</v>
      </c>
      <c r="JP15" s="6">
        <v>1</v>
      </c>
      <c r="JQ15" s="6">
        <v>1</v>
      </c>
      <c r="JR15" s="6">
        <v>1</v>
      </c>
      <c r="JS15" s="6">
        <v>1</v>
      </c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>
        <v>1</v>
      </c>
      <c r="KF15" s="16"/>
      <c r="KG15" s="16"/>
      <c r="KH15" s="6">
        <v>1</v>
      </c>
      <c r="KI15" s="6">
        <v>1</v>
      </c>
      <c r="KJ15" s="6">
        <v>1</v>
      </c>
      <c r="KK15" s="6">
        <v>1</v>
      </c>
      <c r="KL15" s="6">
        <v>1</v>
      </c>
      <c r="KM15" s="16"/>
      <c r="KN15" s="16"/>
      <c r="KO15" s="6">
        <v>1</v>
      </c>
      <c r="KP15" s="6">
        <v>1</v>
      </c>
      <c r="KQ15" s="55"/>
      <c r="KR15" s="6">
        <v>1</v>
      </c>
      <c r="KS15" s="6">
        <v>1</v>
      </c>
      <c r="KT15" s="16"/>
      <c r="KU15" s="16"/>
      <c r="KV15" s="6">
        <v>1</v>
      </c>
      <c r="KW15" s="6">
        <v>1</v>
      </c>
      <c r="KX15" s="6">
        <v>1</v>
      </c>
      <c r="KY15" s="6">
        <v>1</v>
      </c>
      <c r="KZ15" s="6">
        <v>1</v>
      </c>
      <c r="LA15" s="16"/>
      <c r="LB15" s="16"/>
      <c r="LC15" s="6">
        <v>1</v>
      </c>
      <c r="LD15" s="6">
        <v>1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>
        <v>1</v>
      </c>
      <c r="LM15" s="16"/>
      <c r="LN15" s="16"/>
      <c r="LO15" s="6">
        <v>1</v>
      </c>
      <c r="LP15" s="6">
        <v>1</v>
      </c>
      <c r="LQ15" s="6">
        <v>1</v>
      </c>
      <c r="LR15" s="6">
        <v>1</v>
      </c>
      <c r="LS15" s="6">
        <v>1</v>
      </c>
      <c r="LT15" s="16"/>
      <c r="LU15" s="16"/>
      <c r="LV15" s="6">
        <v>1</v>
      </c>
      <c r="LW15" s="6">
        <v>1</v>
      </c>
      <c r="LX15" s="6">
        <v>1</v>
      </c>
      <c r="LY15" s="6">
        <v>1</v>
      </c>
      <c r="LZ15" s="6">
        <v>1</v>
      </c>
      <c r="MA15" s="16"/>
      <c r="MB15" s="16"/>
      <c r="MC15" s="6">
        <v>1</v>
      </c>
      <c r="MD15" s="55"/>
      <c r="ME15" s="6">
        <v>1</v>
      </c>
      <c r="MF15" s="6">
        <v>1</v>
      </c>
      <c r="MG15" s="6">
        <v>1</v>
      </c>
      <c r="MH15" s="16"/>
      <c r="MI15" s="16"/>
      <c r="MJ15" s="6">
        <v>1</v>
      </c>
      <c r="MK15" s="6">
        <v>1</v>
      </c>
      <c r="ML15" s="6">
        <v>1</v>
      </c>
      <c r="MM15" s="6">
        <v>1</v>
      </c>
      <c r="MN15" s="7">
        <f t="shared" si="0"/>
        <v>19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>
        <v>1</v>
      </c>
      <c r="MT15" s="16"/>
      <c r="MU15" s="16"/>
      <c r="MV15" s="6">
        <v>1</v>
      </c>
      <c r="MW15" s="6">
        <v>1</v>
      </c>
      <c r="MX15" s="6">
        <v>1</v>
      </c>
      <c r="MY15" s="6">
        <v>1</v>
      </c>
      <c r="MZ15" s="6">
        <v>1</v>
      </c>
      <c r="NA15" s="16"/>
      <c r="NB15" s="16"/>
      <c r="NC15" s="6">
        <v>1</v>
      </c>
      <c r="ND15" s="6">
        <v>1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20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22</v>
      </c>
      <c r="PS15" s="9">
        <f t="shared" si="11"/>
        <v>18</v>
      </c>
      <c r="PT15" s="9">
        <f t="shared" si="12"/>
        <v>21</v>
      </c>
      <c r="PU15" s="9">
        <f t="shared" si="13"/>
        <v>19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61" t="s">
        <v>179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1</v>
      </c>
      <c r="R16" s="6">
        <v>1</v>
      </c>
      <c r="S16" s="6">
        <v>1</v>
      </c>
      <c r="T16" s="6">
        <v>1</v>
      </c>
      <c r="U16" s="16"/>
      <c r="V16" s="16"/>
      <c r="W16" s="19">
        <v>1</v>
      </c>
      <c r="X16" s="6">
        <v>1</v>
      </c>
      <c r="Y16" s="6">
        <v>1</v>
      </c>
      <c r="Z16" s="6">
        <v>1</v>
      </c>
      <c r="AA16" s="6">
        <v>1</v>
      </c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1</v>
      </c>
      <c r="AR16" s="6">
        <v>1</v>
      </c>
      <c r="AS16" s="6">
        <v>1</v>
      </c>
      <c r="AT16" s="6">
        <v>1</v>
      </c>
      <c r="AU16" s="16"/>
      <c r="AV16" s="16"/>
      <c r="AW16" s="19">
        <v>1</v>
      </c>
      <c r="AX16" s="6">
        <v>1</v>
      </c>
      <c r="AY16" s="6">
        <v>1</v>
      </c>
      <c r="AZ16" s="6">
        <v>1</v>
      </c>
      <c r="BA16" s="6">
        <v>1</v>
      </c>
      <c r="BB16" s="16"/>
      <c r="BC16" s="16"/>
      <c r="BD16" s="19">
        <v>1</v>
      </c>
      <c r="BE16" s="6">
        <v>1</v>
      </c>
      <c r="BF16" s="6">
        <v>1</v>
      </c>
      <c r="BG16" s="6">
        <v>1</v>
      </c>
      <c r="BH16" s="6">
        <v>1</v>
      </c>
      <c r="BI16" s="16"/>
      <c r="BJ16" s="16"/>
      <c r="BK16" s="19">
        <v>1</v>
      </c>
      <c r="BL16" s="6">
        <v>1</v>
      </c>
      <c r="BM16" s="6">
        <v>1</v>
      </c>
      <c r="BN16" s="6">
        <v>1</v>
      </c>
      <c r="BO16" s="6">
        <v>1</v>
      </c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1</v>
      </c>
      <c r="BY16" s="6">
        <v>1</v>
      </c>
      <c r="BZ16" s="6">
        <v>1</v>
      </c>
      <c r="CA16" s="6">
        <v>1</v>
      </c>
      <c r="CB16" s="16"/>
      <c r="CC16" s="16"/>
      <c r="CD16" s="19">
        <v>1</v>
      </c>
      <c r="CE16" s="19">
        <v>1</v>
      </c>
      <c r="CF16" s="6">
        <v>1</v>
      </c>
      <c r="CG16" s="6">
        <v>1</v>
      </c>
      <c r="CH16" s="6">
        <v>1</v>
      </c>
      <c r="CI16" s="16"/>
      <c r="CJ16" s="16"/>
      <c r="CK16" s="19">
        <v>1</v>
      </c>
      <c r="CL16" s="6">
        <v>1</v>
      </c>
      <c r="CM16" s="6">
        <v>1</v>
      </c>
      <c r="CN16" s="6">
        <v>1</v>
      </c>
      <c r="CO16" s="6">
        <v>1</v>
      </c>
      <c r="CP16" s="16"/>
      <c r="CQ16" s="16"/>
      <c r="CR16" s="19">
        <v>1</v>
      </c>
      <c r="CS16" s="6">
        <v>1</v>
      </c>
      <c r="CT16" s="6">
        <v>1</v>
      </c>
      <c r="CU16" s="6">
        <v>1</v>
      </c>
      <c r="CV16" s="55"/>
      <c r="CW16" s="16"/>
      <c r="CX16" s="16"/>
      <c r="CY16" s="55"/>
      <c r="CZ16" s="6">
        <v>1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1</v>
      </c>
      <c r="DL16" s="6">
        <v>1</v>
      </c>
      <c r="DM16" s="6">
        <v>1</v>
      </c>
      <c r="DN16" s="6">
        <v>1</v>
      </c>
      <c r="DO16" s="6">
        <v>1</v>
      </c>
      <c r="DP16" s="16"/>
      <c r="DQ16" s="16"/>
      <c r="DR16" s="55"/>
      <c r="DS16" s="6">
        <v>1</v>
      </c>
      <c r="DT16" s="6">
        <v>1</v>
      </c>
      <c r="DU16" s="6">
        <v>1</v>
      </c>
      <c r="DV16" s="6">
        <v>1</v>
      </c>
      <c r="DW16" s="16"/>
      <c r="DX16" s="16"/>
      <c r="DY16" s="19">
        <v>1</v>
      </c>
      <c r="DZ16" s="6">
        <v>1</v>
      </c>
      <c r="EA16" s="6">
        <v>1</v>
      </c>
      <c r="EB16" s="6">
        <v>1</v>
      </c>
      <c r="EC16" s="6">
        <v>1</v>
      </c>
      <c r="ED16" s="16"/>
      <c r="EE16" s="16"/>
      <c r="EF16" s="19">
        <v>1</v>
      </c>
      <c r="EG16" s="6">
        <v>1</v>
      </c>
      <c r="EH16" s="6">
        <v>1</v>
      </c>
      <c r="EI16" s="6">
        <v>1</v>
      </c>
      <c r="EJ16" s="6">
        <v>1</v>
      </c>
      <c r="EK16" s="7">
        <f t="shared" si="27"/>
        <v>22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6">
        <v>1</v>
      </c>
      <c r="ES16" s="6">
        <v>1</v>
      </c>
      <c r="ET16" s="6">
        <v>1</v>
      </c>
      <c r="EU16" s="6">
        <v>1</v>
      </c>
      <c r="EV16" s="6">
        <v>1</v>
      </c>
      <c r="EW16" s="16"/>
      <c r="EX16" s="16"/>
      <c r="EY16" s="6">
        <v>1</v>
      </c>
      <c r="EZ16" s="6">
        <v>1</v>
      </c>
      <c r="FA16" s="6">
        <v>1</v>
      </c>
      <c r="FB16" s="6">
        <v>1</v>
      </c>
      <c r="FC16" s="6">
        <v>1</v>
      </c>
      <c r="FD16" s="16"/>
      <c r="FE16" s="16"/>
      <c r="FF16" s="6">
        <v>1</v>
      </c>
      <c r="FG16" s="6">
        <v>1</v>
      </c>
      <c r="FH16" s="6">
        <v>1</v>
      </c>
      <c r="FI16" s="6">
        <v>1</v>
      </c>
      <c r="FJ16" s="6">
        <v>1</v>
      </c>
      <c r="FK16" s="16"/>
      <c r="FL16" s="16"/>
      <c r="FM16" s="19">
        <v>1</v>
      </c>
      <c r="FN16" s="6">
        <v>1</v>
      </c>
      <c r="FO16" s="6">
        <v>1</v>
      </c>
      <c r="FP16" s="6">
        <v>1</v>
      </c>
      <c r="FQ16" s="6">
        <v>1</v>
      </c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1</v>
      </c>
      <c r="GA16" s="6">
        <v>1</v>
      </c>
      <c r="GB16" s="6">
        <v>1</v>
      </c>
      <c r="GC16" s="6">
        <v>1</v>
      </c>
      <c r="GD16" s="16"/>
      <c r="GE16" s="16"/>
      <c r="GF16" s="19">
        <v>1</v>
      </c>
      <c r="GG16" s="6">
        <v>1</v>
      </c>
      <c r="GH16" s="6">
        <v>1</v>
      </c>
      <c r="GI16" s="6">
        <v>1</v>
      </c>
      <c r="GJ16" s="6">
        <v>1</v>
      </c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>
        <v>1</v>
      </c>
      <c r="GY16" s="16"/>
      <c r="GZ16" s="16"/>
      <c r="HA16" s="19">
        <v>1</v>
      </c>
      <c r="HB16" s="19">
        <v>1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>
        <v>1</v>
      </c>
      <c r="HK16" s="16"/>
      <c r="HL16" s="16"/>
      <c r="HM16" s="19">
        <v>1</v>
      </c>
      <c r="HN16" s="6">
        <v>1</v>
      </c>
      <c r="HO16" s="6">
        <v>1</v>
      </c>
      <c r="HP16" s="6">
        <v>1</v>
      </c>
      <c r="HQ16" s="6">
        <v>1</v>
      </c>
      <c r="HR16" s="16"/>
      <c r="HS16" s="16"/>
      <c r="HT16" s="19">
        <v>1</v>
      </c>
      <c r="HU16" s="6">
        <v>1</v>
      </c>
      <c r="HV16" s="6">
        <v>1</v>
      </c>
      <c r="HW16" s="6">
        <v>1</v>
      </c>
      <c r="HX16" s="6">
        <v>1</v>
      </c>
      <c r="HY16" s="16"/>
      <c r="HZ16" s="16"/>
      <c r="IA16" s="19">
        <v>1</v>
      </c>
      <c r="IB16" s="6">
        <v>1</v>
      </c>
      <c r="IC16" s="6">
        <v>1</v>
      </c>
      <c r="ID16" s="6">
        <v>1</v>
      </c>
      <c r="IE16" s="6">
        <v>1</v>
      </c>
      <c r="IF16" s="16"/>
      <c r="IG16" s="16"/>
      <c r="IH16" s="19">
        <v>1</v>
      </c>
      <c r="II16" s="6">
        <v>1</v>
      </c>
      <c r="IJ16" s="6">
        <v>1</v>
      </c>
      <c r="IK16" s="6">
        <v>1</v>
      </c>
      <c r="IL16" s="6">
        <v>1</v>
      </c>
      <c r="IM16" s="7">
        <f t="shared" si="39"/>
        <v>22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1</v>
      </c>
      <c r="IV16" s="55"/>
      <c r="IW16" s="6">
        <v>1</v>
      </c>
      <c r="IX16" s="6">
        <v>1</v>
      </c>
      <c r="IY16" s="16"/>
      <c r="IZ16" s="16"/>
      <c r="JA16" s="55"/>
      <c r="JB16" s="6">
        <v>1</v>
      </c>
      <c r="JC16" s="6">
        <v>1</v>
      </c>
      <c r="JD16" s="6">
        <v>1</v>
      </c>
      <c r="JE16" s="6">
        <v>1</v>
      </c>
      <c r="JF16" s="16"/>
      <c r="JG16" s="16"/>
      <c r="JH16" s="6">
        <v>1</v>
      </c>
      <c r="JI16" s="6">
        <v>1</v>
      </c>
      <c r="JJ16" s="6">
        <v>1</v>
      </c>
      <c r="JK16" s="6">
        <v>1</v>
      </c>
      <c r="JL16" s="6">
        <v>1</v>
      </c>
      <c r="JM16" s="16"/>
      <c r="JN16" s="16"/>
      <c r="JO16" s="6">
        <v>1</v>
      </c>
      <c r="JP16" s="6">
        <v>1</v>
      </c>
      <c r="JQ16" s="6">
        <v>1</v>
      </c>
      <c r="JR16" s="6">
        <v>1</v>
      </c>
      <c r="JS16" s="6">
        <v>1</v>
      </c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>
        <v>1</v>
      </c>
      <c r="KF16" s="16"/>
      <c r="KG16" s="16"/>
      <c r="KH16" s="6">
        <v>1</v>
      </c>
      <c r="KI16" s="6">
        <v>1</v>
      </c>
      <c r="KJ16" s="6">
        <v>1</v>
      </c>
      <c r="KK16" s="6">
        <v>1</v>
      </c>
      <c r="KL16" s="6">
        <v>1</v>
      </c>
      <c r="KM16" s="16"/>
      <c r="KN16" s="16"/>
      <c r="KO16" s="6">
        <v>1</v>
      </c>
      <c r="KP16" s="6">
        <v>1</v>
      </c>
      <c r="KQ16" s="55"/>
      <c r="KR16" s="6">
        <v>1</v>
      </c>
      <c r="KS16" s="6">
        <v>1</v>
      </c>
      <c r="KT16" s="16"/>
      <c r="KU16" s="16"/>
      <c r="KV16" s="6">
        <v>1</v>
      </c>
      <c r="KW16" s="6">
        <v>1</v>
      </c>
      <c r="KX16" s="6">
        <v>1</v>
      </c>
      <c r="KY16" s="6">
        <v>1</v>
      </c>
      <c r="KZ16" s="6">
        <v>1</v>
      </c>
      <c r="LA16" s="16"/>
      <c r="LB16" s="16"/>
      <c r="LC16" s="6">
        <v>1</v>
      </c>
      <c r="LD16" s="6">
        <v>1</v>
      </c>
      <c r="LE16" s="6">
        <v>1</v>
      </c>
      <c r="LF16" s="6">
        <v>1</v>
      </c>
      <c r="LG16" s="7">
        <f t="shared" si="47"/>
        <v>21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>
        <v>1</v>
      </c>
      <c r="LM16" s="16"/>
      <c r="LN16" s="16"/>
      <c r="LO16" s="6">
        <v>1</v>
      </c>
      <c r="LP16" s="6">
        <v>1</v>
      </c>
      <c r="LQ16" s="6">
        <v>1</v>
      </c>
      <c r="LR16" s="6">
        <v>1</v>
      </c>
      <c r="LS16" s="6">
        <v>1</v>
      </c>
      <c r="LT16" s="16"/>
      <c r="LU16" s="16"/>
      <c r="LV16" s="6">
        <v>1</v>
      </c>
      <c r="LW16" s="6">
        <v>1</v>
      </c>
      <c r="LX16" s="6">
        <v>1</v>
      </c>
      <c r="LY16" s="6">
        <v>1</v>
      </c>
      <c r="LZ16" s="6">
        <v>1</v>
      </c>
      <c r="MA16" s="16"/>
      <c r="MB16" s="16"/>
      <c r="MC16" s="6">
        <v>1</v>
      </c>
      <c r="MD16" s="55"/>
      <c r="ME16" s="6">
        <v>1</v>
      </c>
      <c r="MF16" s="6">
        <v>1</v>
      </c>
      <c r="MG16" s="6">
        <v>1</v>
      </c>
      <c r="MH16" s="16"/>
      <c r="MI16" s="16"/>
      <c r="MJ16" s="6">
        <v>1</v>
      </c>
      <c r="MK16" s="6">
        <v>1</v>
      </c>
      <c r="ML16" s="6">
        <v>1</v>
      </c>
      <c r="MM16" s="6">
        <v>1</v>
      </c>
      <c r="MN16" s="7">
        <f t="shared" si="0"/>
        <v>19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>
        <v>1</v>
      </c>
      <c r="MT16" s="16"/>
      <c r="MU16" s="16"/>
      <c r="MV16" s="6">
        <v>1</v>
      </c>
      <c r="MW16" s="6">
        <v>1</v>
      </c>
      <c r="MX16" s="6">
        <v>1</v>
      </c>
      <c r="MY16" s="6">
        <v>1</v>
      </c>
      <c r="MZ16" s="6">
        <v>1</v>
      </c>
      <c r="NA16" s="16"/>
      <c r="NB16" s="16"/>
      <c r="NC16" s="6">
        <v>1</v>
      </c>
      <c r="ND16" s="6">
        <v>1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22</v>
      </c>
      <c r="PP16" s="9">
        <f t="shared" si="8"/>
        <v>20</v>
      </c>
      <c r="PQ16" s="9">
        <f t="shared" si="9"/>
        <v>16</v>
      </c>
      <c r="PR16" s="9">
        <f t="shared" si="10"/>
        <v>22</v>
      </c>
      <c r="PS16" s="9">
        <f t="shared" si="11"/>
        <v>18</v>
      </c>
      <c r="PT16" s="9">
        <f t="shared" si="12"/>
        <v>21</v>
      </c>
      <c r="PU16" s="9">
        <f t="shared" si="13"/>
        <v>19</v>
      </c>
      <c r="PV16" s="9">
        <f t="shared" si="59"/>
        <v>9</v>
      </c>
      <c r="PW16" s="9" t="str">
        <f t="shared" si="60"/>
        <v>-</v>
      </c>
      <c r="PX16" s="10">
        <f t="shared" si="14"/>
        <v>200</v>
      </c>
      <c r="PY16" s="10">
        <f t="shared" si="61"/>
        <v>200</v>
      </c>
      <c r="PZ16" s="11">
        <f t="shared" si="62"/>
        <v>100</v>
      </c>
    </row>
    <row r="17" spans="1:442" ht="21.75">
      <c r="A17" s="61" t="s">
        <v>180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1</v>
      </c>
      <c r="R17" s="6">
        <v>1</v>
      </c>
      <c r="S17" s="6">
        <v>1</v>
      </c>
      <c r="T17" s="6">
        <v>1</v>
      </c>
      <c r="U17" s="16"/>
      <c r="V17" s="16"/>
      <c r="W17" s="19">
        <v>1</v>
      </c>
      <c r="X17" s="6">
        <v>1</v>
      </c>
      <c r="Y17" s="6">
        <v>1</v>
      </c>
      <c r="Z17" s="6">
        <v>1</v>
      </c>
      <c r="AA17" s="6">
        <v>1</v>
      </c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1</v>
      </c>
      <c r="AR17" s="6">
        <v>1</v>
      </c>
      <c r="AS17" s="6">
        <v>1</v>
      </c>
      <c r="AT17" s="6">
        <v>1</v>
      </c>
      <c r="AU17" s="16"/>
      <c r="AV17" s="16"/>
      <c r="AW17" s="19">
        <v>1</v>
      </c>
      <c r="AX17" s="6">
        <v>1</v>
      </c>
      <c r="AY17" s="6">
        <v>1</v>
      </c>
      <c r="AZ17" s="6">
        <v>1</v>
      </c>
      <c r="BA17" s="6">
        <v>1</v>
      </c>
      <c r="BB17" s="16"/>
      <c r="BC17" s="16"/>
      <c r="BD17" s="19">
        <v>1</v>
      </c>
      <c r="BE17" s="6">
        <v>1</v>
      </c>
      <c r="BF17" s="6">
        <v>1</v>
      </c>
      <c r="BG17" s="6">
        <v>1</v>
      </c>
      <c r="BH17" s="6">
        <v>1</v>
      </c>
      <c r="BI17" s="16"/>
      <c r="BJ17" s="16"/>
      <c r="BK17" s="19">
        <v>1</v>
      </c>
      <c r="BL17" s="6">
        <v>1</v>
      </c>
      <c r="BM17" s="6">
        <v>1</v>
      </c>
      <c r="BN17" s="6">
        <v>1</v>
      </c>
      <c r="BO17" s="6">
        <v>1</v>
      </c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1</v>
      </c>
      <c r="BY17" s="6">
        <v>1</v>
      </c>
      <c r="BZ17" s="6">
        <v>1</v>
      </c>
      <c r="CA17" s="6">
        <v>1</v>
      </c>
      <c r="CB17" s="16"/>
      <c r="CC17" s="16"/>
      <c r="CD17" s="19">
        <v>1</v>
      </c>
      <c r="CE17" s="19">
        <v>1</v>
      </c>
      <c r="CF17" s="6">
        <v>1</v>
      </c>
      <c r="CG17" s="6">
        <v>1</v>
      </c>
      <c r="CH17" s="6">
        <v>1</v>
      </c>
      <c r="CI17" s="16"/>
      <c r="CJ17" s="16"/>
      <c r="CK17" s="19">
        <v>1</v>
      </c>
      <c r="CL17" s="6">
        <v>1</v>
      </c>
      <c r="CM17" s="6">
        <v>1</v>
      </c>
      <c r="CN17" s="6">
        <v>1</v>
      </c>
      <c r="CO17" s="6">
        <v>1</v>
      </c>
      <c r="CP17" s="16"/>
      <c r="CQ17" s="16"/>
      <c r="CR17" s="19">
        <v>1</v>
      </c>
      <c r="CS17" s="6">
        <v>1</v>
      </c>
      <c r="CT17" s="6">
        <v>1</v>
      </c>
      <c r="CU17" s="6">
        <v>1</v>
      </c>
      <c r="CV17" s="55"/>
      <c r="CW17" s="16"/>
      <c r="CX17" s="16"/>
      <c r="CY17" s="55"/>
      <c r="CZ17" s="6">
        <v>1</v>
      </c>
      <c r="DA17" s="7">
        <f t="shared" si="23"/>
        <v>20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1</v>
      </c>
      <c r="DM17" s="6">
        <v>1</v>
      </c>
      <c r="DN17" s="6">
        <v>1</v>
      </c>
      <c r="DO17" s="6">
        <v>1</v>
      </c>
      <c r="DP17" s="16"/>
      <c r="DQ17" s="16"/>
      <c r="DR17" s="55"/>
      <c r="DS17" s="6">
        <v>1</v>
      </c>
      <c r="DT17" s="6">
        <v>1</v>
      </c>
      <c r="DU17" s="6">
        <v>1</v>
      </c>
      <c r="DV17" s="6">
        <v>1</v>
      </c>
      <c r="DW17" s="16"/>
      <c r="DX17" s="16"/>
      <c r="DY17" s="19">
        <v>1</v>
      </c>
      <c r="DZ17" s="6">
        <v>1</v>
      </c>
      <c r="EA17" s="6">
        <v>1</v>
      </c>
      <c r="EB17" s="6">
        <v>1</v>
      </c>
      <c r="EC17" s="6">
        <v>1</v>
      </c>
      <c r="ED17" s="16"/>
      <c r="EE17" s="16"/>
      <c r="EF17" s="19">
        <v>1</v>
      </c>
      <c r="EG17" s="6">
        <v>1</v>
      </c>
      <c r="EH17" s="6">
        <v>1</v>
      </c>
      <c r="EI17" s="6">
        <v>1</v>
      </c>
      <c r="EJ17" s="6">
        <v>1</v>
      </c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6">
        <v>1</v>
      </c>
      <c r="ES17" s="6">
        <v>1</v>
      </c>
      <c r="ET17" s="6">
        <v>1</v>
      </c>
      <c r="EU17" s="6">
        <v>1</v>
      </c>
      <c r="EV17" s="6">
        <v>1</v>
      </c>
      <c r="EW17" s="16"/>
      <c r="EX17" s="16"/>
      <c r="EY17" s="6">
        <v>1</v>
      </c>
      <c r="EZ17" s="6">
        <v>1</v>
      </c>
      <c r="FA17" s="6">
        <v>1</v>
      </c>
      <c r="FB17" s="6">
        <v>1</v>
      </c>
      <c r="FC17" s="6">
        <v>1</v>
      </c>
      <c r="FD17" s="16"/>
      <c r="FE17" s="16"/>
      <c r="FF17" s="6">
        <v>1</v>
      </c>
      <c r="FG17" s="6">
        <v>1</v>
      </c>
      <c r="FH17" s="6">
        <v>1</v>
      </c>
      <c r="FI17" s="6">
        <v>1</v>
      </c>
      <c r="FJ17" s="6">
        <v>1</v>
      </c>
      <c r="FK17" s="16"/>
      <c r="FL17" s="16"/>
      <c r="FM17" s="19">
        <v>1</v>
      </c>
      <c r="FN17" s="6">
        <v>1</v>
      </c>
      <c r="FO17" s="6">
        <v>1</v>
      </c>
      <c r="FP17" s="6">
        <v>1</v>
      </c>
      <c r="FQ17" s="6">
        <v>1</v>
      </c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1</v>
      </c>
      <c r="GA17" s="6">
        <v>1</v>
      </c>
      <c r="GB17" s="6">
        <v>1</v>
      </c>
      <c r="GC17" s="6">
        <v>1</v>
      </c>
      <c r="GD17" s="16"/>
      <c r="GE17" s="16"/>
      <c r="GF17" s="19">
        <v>1</v>
      </c>
      <c r="GG17" s="6">
        <v>1</v>
      </c>
      <c r="GH17" s="6">
        <v>1</v>
      </c>
      <c r="GI17" s="6">
        <v>1</v>
      </c>
      <c r="GJ17" s="6">
        <v>1</v>
      </c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>
        <v>1</v>
      </c>
      <c r="GY17" s="16"/>
      <c r="GZ17" s="16"/>
      <c r="HA17" s="19">
        <v>1</v>
      </c>
      <c r="HB17" s="19">
        <v>1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>
        <v>1</v>
      </c>
      <c r="HK17" s="16"/>
      <c r="HL17" s="16"/>
      <c r="HM17" s="19">
        <v>1</v>
      </c>
      <c r="HN17" s="6">
        <v>1</v>
      </c>
      <c r="HO17" s="6">
        <v>1</v>
      </c>
      <c r="HP17" s="6">
        <v>1</v>
      </c>
      <c r="HQ17" s="6">
        <v>1</v>
      </c>
      <c r="HR17" s="16"/>
      <c r="HS17" s="16"/>
      <c r="HT17" s="19">
        <v>1</v>
      </c>
      <c r="HU17" s="6">
        <v>1</v>
      </c>
      <c r="HV17" s="6">
        <v>1</v>
      </c>
      <c r="HW17" s="6">
        <v>1</v>
      </c>
      <c r="HX17" s="6">
        <v>1</v>
      </c>
      <c r="HY17" s="16"/>
      <c r="HZ17" s="16"/>
      <c r="IA17" s="19">
        <v>1</v>
      </c>
      <c r="IB17" s="6">
        <v>1</v>
      </c>
      <c r="IC17" s="6">
        <v>1</v>
      </c>
      <c r="ID17" s="6">
        <v>1</v>
      </c>
      <c r="IE17" s="6">
        <v>1</v>
      </c>
      <c r="IF17" s="16"/>
      <c r="IG17" s="16"/>
      <c r="IH17" s="19">
        <v>1</v>
      </c>
      <c r="II17" s="6">
        <v>1</v>
      </c>
      <c r="IJ17" s="6">
        <v>1</v>
      </c>
      <c r="IK17" s="6">
        <v>1</v>
      </c>
      <c r="IL17" s="6">
        <v>1</v>
      </c>
      <c r="IM17" s="7">
        <f t="shared" si="39"/>
        <v>22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1</v>
      </c>
      <c r="IV17" s="55"/>
      <c r="IW17" s="6">
        <v>1</v>
      </c>
      <c r="IX17" s="6">
        <v>1</v>
      </c>
      <c r="IY17" s="16"/>
      <c r="IZ17" s="16"/>
      <c r="JA17" s="55"/>
      <c r="JB17" s="6">
        <v>1</v>
      </c>
      <c r="JC17" s="6">
        <v>1</v>
      </c>
      <c r="JD17" s="6">
        <v>1</v>
      </c>
      <c r="JE17" s="6">
        <v>1</v>
      </c>
      <c r="JF17" s="16"/>
      <c r="JG17" s="16"/>
      <c r="JH17" s="6">
        <v>1</v>
      </c>
      <c r="JI17" s="6">
        <v>1</v>
      </c>
      <c r="JJ17" s="6">
        <v>1</v>
      </c>
      <c r="JK17" s="6">
        <v>1</v>
      </c>
      <c r="JL17" s="6">
        <v>1</v>
      </c>
      <c r="JM17" s="16"/>
      <c r="JN17" s="16"/>
      <c r="JO17" s="6">
        <v>1</v>
      </c>
      <c r="JP17" s="6">
        <v>1</v>
      </c>
      <c r="JQ17" s="6">
        <v>1</v>
      </c>
      <c r="JR17" s="6">
        <v>1</v>
      </c>
      <c r="JS17" s="6">
        <v>1</v>
      </c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>
        <v>1</v>
      </c>
      <c r="KF17" s="16"/>
      <c r="KG17" s="16"/>
      <c r="KH17" s="6">
        <v>1</v>
      </c>
      <c r="KI17" s="6">
        <v>1</v>
      </c>
      <c r="KJ17" s="6">
        <v>1</v>
      </c>
      <c r="KK17" s="6">
        <v>1</v>
      </c>
      <c r="KL17" s="6">
        <v>1</v>
      </c>
      <c r="KM17" s="16"/>
      <c r="KN17" s="16"/>
      <c r="KO17" s="6">
        <v>1</v>
      </c>
      <c r="KP17" s="6">
        <v>1</v>
      </c>
      <c r="KQ17" s="55"/>
      <c r="KR17" s="6">
        <v>1</v>
      </c>
      <c r="KS17" s="6">
        <v>1</v>
      </c>
      <c r="KT17" s="16"/>
      <c r="KU17" s="16"/>
      <c r="KV17" s="6">
        <v>1</v>
      </c>
      <c r="KW17" s="6">
        <v>1</v>
      </c>
      <c r="KX17" s="6">
        <v>1</v>
      </c>
      <c r="KY17" s="6">
        <v>1</v>
      </c>
      <c r="KZ17" s="6">
        <v>1</v>
      </c>
      <c r="LA17" s="16"/>
      <c r="LB17" s="16"/>
      <c r="LC17" s="6">
        <v>1</v>
      </c>
      <c r="LD17" s="6">
        <v>1</v>
      </c>
      <c r="LE17" s="6">
        <v>1</v>
      </c>
      <c r="LF17" s="6">
        <v>1</v>
      </c>
      <c r="LG17" s="7">
        <f t="shared" si="47"/>
        <v>21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>
        <v>1</v>
      </c>
      <c r="LM17" s="16"/>
      <c r="LN17" s="16"/>
      <c r="LO17" s="6">
        <v>1</v>
      </c>
      <c r="LP17" s="6">
        <v>1</v>
      </c>
      <c r="LQ17" s="6">
        <v>1</v>
      </c>
      <c r="LR17" s="6">
        <v>1</v>
      </c>
      <c r="LS17" s="6">
        <v>1</v>
      </c>
      <c r="LT17" s="16"/>
      <c r="LU17" s="16"/>
      <c r="LV17" s="6">
        <v>1</v>
      </c>
      <c r="LW17" s="6">
        <v>1</v>
      </c>
      <c r="LX17" s="6">
        <v>1</v>
      </c>
      <c r="LY17" s="6">
        <v>1</v>
      </c>
      <c r="LZ17" s="6">
        <v>1</v>
      </c>
      <c r="MA17" s="16"/>
      <c r="MB17" s="16"/>
      <c r="MC17" s="6">
        <v>1</v>
      </c>
      <c r="MD17" s="55"/>
      <c r="ME17" s="6">
        <v>1</v>
      </c>
      <c r="MF17" s="6">
        <v>1</v>
      </c>
      <c r="MG17" s="6">
        <v>1</v>
      </c>
      <c r="MH17" s="16"/>
      <c r="MI17" s="16"/>
      <c r="MJ17" s="6">
        <v>1</v>
      </c>
      <c r="MK17" s="6">
        <v>1</v>
      </c>
      <c r="ML17" s="6">
        <v>1</v>
      </c>
      <c r="MM17" s="6">
        <v>1</v>
      </c>
      <c r="MN17" s="7">
        <f t="shared" si="0"/>
        <v>19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>
        <v>1</v>
      </c>
      <c r="MT17" s="16"/>
      <c r="MU17" s="16"/>
      <c r="MV17" s="6">
        <v>1</v>
      </c>
      <c r="MW17" s="6">
        <v>1</v>
      </c>
      <c r="MX17" s="6">
        <v>1</v>
      </c>
      <c r="MY17" s="6">
        <v>1</v>
      </c>
      <c r="MZ17" s="6">
        <v>1</v>
      </c>
      <c r="NA17" s="16"/>
      <c r="NB17" s="16"/>
      <c r="NC17" s="6">
        <v>1</v>
      </c>
      <c r="ND17" s="6">
        <v>1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20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22</v>
      </c>
      <c r="PS17" s="9">
        <f t="shared" si="11"/>
        <v>18</v>
      </c>
      <c r="PT17" s="9">
        <f t="shared" si="12"/>
        <v>21</v>
      </c>
      <c r="PU17" s="9">
        <f t="shared" si="13"/>
        <v>19</v>
      </c>
      <c r="PV17" s="9">
        <f t="shared" si="59"/>
        <v>9</v>
      </c>
      <c r="PW17" s="9" t="str">
        <f t="shared" si="60"/>
        <v>-</v>
      </c>
      <c r="PX17" s="10">
        <f t="shared" si="14"/>
        <v>200</v>
      </c>
      <c r="PY17" s="10">
        <f t="shared" si="61"/>
        <v>200</v>
      </c>
      <c r="PZ17" s="11">
        <f t="shared" si="62"/>
        <v>100</v>
      </c>
    </row>
    <row r="18" spans="1:442" ht="21.75">
      <c r="A18" s="61" t="s">
        <v>181</v>
      </c>
      <c r="B18" s="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6">
        <v>1</v>
      </c>
      <c r="R18" s="6">
        <v>1</v>
      </c>
      <c r="S18" s="6">
        <v>1</v>
      </c>
      <c r="T18" s="6">
        <v>1</v>
      </c>
      <c r="U18" s="16"/>
      <c r="V18" s="16"/>
      <c r="W18" s="19">
        <v>1</v>
      </c>
      <c r="X18" s="6">
        <v>1</v>
      </c>
      <c r="Y18" s="6">
        <v>1</v>
      </c>
      <c r="Z18" s="6">
        <v>1</v>
      </c>
      <c r="AA18" s="6">
        <v>1</v>
      </c>
      <c r="AB18" s="16"/>
      <c r="AC18" s="16"/>
      <c r="AD18" s="19">
        <v>1</v>
      </c>
      <c r="AE18" s="55"/>
      <c r="AF18" s="6">
        <v>1</v>
      </c>
      <c r="AG18" s="6">
        <v>1</v>
      </c>
      <c r="AH18" s="7">
        <f t="shared" si="15"/>
        <v>12</v>
      </c>
      <c r="AI18" s="7" t="str">
        <f t="shared" si="16"/>
        <v>-</v>
      </c>
      <c r="AJ18" s="7" t="str">
        <f t="shared" si="17"/>
        <v>-</v>
      </c>
      <c r="AK18" s="7" t="str">
        <f t="shared" si="18"/>
        <v>-</v>
      </c>
      <c r="AL18" s="5">
        <v>15</v>
      </c>
      <c r="AM18" s="6">
        <v>1</v>
      </c>
      <c r="AN18" s="16"/>
      <c r="AO18" s="16"/>
      <c r="AP18" s="19">
        <v>1</v>
      </c>
      <c r="AQ18" s="6">
        <v>1</v>
      </c>
      <c r="AR18" s="6">
        <v>1</v>
      </c>
      <c r="AS18" s="6">
        <v>1</v>
      </c>
      <c r="AT18" s="6">
        <v>1</v>
      </c>
      <c r="AU18" s="16"/>
      <c r="AV18" s="16"/>
      <c r="AW18" s="19">
        <v>1</v>
      </c>
      <c r="AX18" s="6">
        <v>1</v>
      </c>
      <c r="AY18" s="6">
        <v>1</v>
      </c>
      <c r="AZ18" s="6">
        <v>1</v>
      </c>
      <c r="BA18" s="6">
        <v>1</v>
      </c>
      <c r="BB18" s="16"/>
      <c r="BC18" s="16"/>
      <c r="BD18" s="19">
        <v>1</v>
      </c>
      <c r="BE18" s="6">
        <v>1</v>
      </c>
      <c r="BF18" s="6">
        <v>1</v>
      </c>
      <c r="BG18" s="6">
        <v>1</v>
      </c>
      <c r="BH18" s="6">
        <v>1</v>
      </c>
      <c r="BI18" s="16"/>
      <c r="BJ18" s="16"/>
      <c r="BK18" s="19">
        <v>1</v>
      </c>
      <c r="BL18" s="6">
        <v>1</v>
      </c>
      <c r="BM18" s="6">
        <v>1</v>
      </c>
      <c r="BN18" s="6">
        <v>1</v>
      </c>
      <c r="BO18" s="6">
        <v>1</v>
      </c>
      <c r="BP18" s="16"/>
      <c r="BQ18" s="7">
        <f t="shared" si="19"/>
        <v>21</v>
      </c>
      <c r="BR18" s="7" t="str">
        <f t="shared" si="20"/>
        <v>-</v>
      </c>
      <c r="BS18" s="7" t="str">
        <f t="shared" si="21"/>
        <v>-</v>
      </c>
      <c r="BT18" s="7" t="str">
        <f t="shared" si="22"/>
        <v>-</v>
      </c>
      <c r="BU18" s="5">
        <v>15</v>
      </c>
      <c r="BV18" s="16"/>
      <c r="BW18" s="19">
        <v>1</v>
      </c>
      <c r="BX18" s="6">
        <v>1</v>
      </c>
      <c r="BY18" s="6">
        <v>1</v>
      </c>
      <c r="BZ18" s="6">
        <v>1</v>
      </c>
      <c r="CA18" s="6">
        <v>1</v>
      </c>
      <c r="CB18" s="16"/>
      <c r="CC18" s="16"/>
      <c r="CD18" s="19">
        <v>1</v>
      </c>
      <c r="CE18" s="19">
        <v>1</v>
      </c>
      <c r="CF18" s="6">
        <v>1</v>
      </c>
      <c r="CG18" s="6">
        <v>1</v>
      </c>
      <c r="CH18" s="6">
        <v>1</v>
      </c>
      <c r="CI18" s="16"/>
      <c r="CJ18" s="16"/>
      <c r="CK18" s="19">
        <v>1</v>
      </c>
      <c r="CL18" s="6">
        <v>1</v>
      </c>
      <c r="CM18" s="6">
        <v>1</v>
      </c>
      <c r="CN18" s="6">
        <v>1</v>
      </c>
      <c r="CO18" s="6">
        <v>1</v>
      </c>
      <c r="CP18" s="16"/>
      <c r="CQ18" s="16"/>
      <c r="CR18" s="19">
        <v>1</v>
      </c>
      <c r="CS18" s="6">
        <v>1</v>
      </c>
      <c r="CT18" s="6">
        <v>1</v>
      </c>
      <c r="CU18" s="6">
        <v>1</v>
      </c>
      <c r="CV18" s="55"/>
      <c r="CW18" s="16"/>
      <c r="CX18" s="16"/>
      <c r="CY18" s="55"/>
      <c r="CZ18" s="6">
        <v>1</v>
      </c>
      <c r="DA18" s="7">
        <f t="shared" si="23"/>
        <v>20</v>
      </c>
      <c r="DB18" s="7" t="str">
        <f t="shared" si="24"/>
        <v>-</v>
      </c>
      <c r="DC18" s="7" t="str">
        <f t="shared" si="25"/>
        <v>-</v>
      </c>
      <c r="DD18" s="7" t="str">
        <f t="shared" si="26"/>
        <v>-</v>
      </c>
      <c r="DE18" s="5">
        <v>15</v>
      </c>
      <c r="DF18" s="6">
        <v>1</v>
      </c>
      <c r="DG18" s="6">
        <v>1</v>
      </c>
      <c r="DH18" s="6">
        <v>1</v>
      </c>
      <c r="DI18" s="16"/>
      <c r="DJ18" s="16"/>
      <c r="DK18" s="19">
        <v>1</v>
      </c>
      <c r="DL18" s="6">
        <v>1</v>
      </c>
      <c r="DM18" s="6">
        <v>1</v>
      </c>
      <c r="DN18" s="6">
        <v>1</v>
      </c>
      <c r="DO18" s="6">
        <v>1</v>
      </c>
      <c r="DP18" s="16"/>
      <c r="DQ18" s="16"/>
      <c r="DR18" s="55"/>
      <c r="DS18" s="6">
        <v>1</v>
      </c>
      <c r="DT18" s="6">
        <v>1</v>
      </c>
      <c r="DU18" s="6">
        <v>1</v>
      </c>
      <c r="DV18" s="6">
        <v>1</v>
      </c>
      <c r="DW18" s="16"/>
      <c r="DX18" s="16"/>
      <c r="DY18" s="19">
        <v>1</v>
      </c>
      <c r="DZ18" s="6">
        <v>1</v>
      </c>
      <c r="EA18" s="6">
        <v>1</v>
      </c>
      <c r="EB18" s="6">
        <v>1</v>
      </c>
      <c r="EC18" s="6">
        <v>1</v>
      </c>
      <c r="ED18" s="16"/>
      <c r="EE18" s="16"/>
      <c r="EF18" s="19">
        <v>1</v>
      </c>
      <c r="EG18" s="6">
        <v>1</v>
      </c>
      <c r="EH18" s="6">
        <v>1</v>
      </c>
      <c r="EI18" s="6">
        <v>1</v>
      </c>
      <c r="EJ18" s="6">
        <v>1</v>
      </c>
      <c r="EK18" s="7">
        <f t="shared" si="27"/>
        <v>22</v>
      </c>
      <c r="EL18" s="7" t="str">
        <f t="shared" si="28"/>
        <v>-</v>
      </c>
      <c r="EM18" s="7" t="str">
        <f t="shared" si="29"/>
        <v>-</v>
      </c>
      <c r="EN18" s="7" t="str">
        <f t="shared" si="30"/>
        <v>-</v>
      </c>
      <c r="EO18" s="5">
        <v>15</v>
      </c>
      <c r="EP18" s="16"/>
      <c r="EQ18" s="16"/>
      <c r="ER18" s="6">
        <v>1</v>
      </c>
      <c r="ES18" s="6">
        <v>1</v>
      </c>
      <c r="ET18" s="6">
        <v>1</v>
      </c>
      <c r="EU18" s="6">
        <v>1</v>
      </c>
      <c r="EV18" s="6">
        <v>1</v>
      </c>
      <c r="EW18" s="16"/>
      <c r="EX18" s="16"/>
      <c r="EY18" s="6">
        <v>1</v>
      </c>
      <c r="EZ18" s="6">
        <v>1</v>
      </c>
      <c r="FA18" s="6">
        <v>1</v>
      </c>
      <c r="FB18" s="6">
        <v>1</v>
      </c>
      <c r="FC18" s="6">
        <v>1</v>
      </c>
      <c r="FD18" s="16"/>
      <c r="FE18" s="16"/>
      <c r="FF18" s="6">
        <v>1</v>
      </c>
      <c r="FG18" s="6">
        <v>1</v>
      </c>
      <c r="FH18" s="6">
        <v>1</v>
      </c>
      <c r="FI18" s="6">
        <v>1</v>
      </c>
      <c r="FJ18" s="6">
        <v>1</v>
      </c>
      <c r="FK18" s="16"/>
      <c r="FL18" s="16"/>
      <c r="FM18" s="19">
        <v>1</v>
      </c>
      <c r="FN18" s="6">
        <v>1</v>
      </c>
      <c r="FO18" s="6">
        <v>1</v>
      </c>
      <c r="FP18" s="6">
        <v>1</v>
      </c>
      <c r="FQ18" s="6">
        <v>1</v>
      </c>
      <c r="FR18" s="16"/>
      <c r="FS18" s="16"/>
      <c r="FT18" s="7">
        <f t="shared" si="31"/>
        <v>20</v>
      </c>
      <c r="FU18" s="7" t="str">
        <f t="shared" si="32"/>
        <v>-</v>
      </c>
      <c r="FV18" s="7" t="str">
        <f t="shared" si="33"/>
        <v>-</v>
      </c>
      <c r="FW18" s="7" t="str">
        <f t="shared" si="34"/>
        <v>-</v>
      </c>
      <c r="FX18" s="5">
        <v>15</v>
      </c>
      <c r="FY18" s="19">
        <v>1</v>
      </c>
      <c r="FZ18" s="6">
        <v>1</v>
      </c>
      <c r="GA18" s="6">
        <v>1</v>
      </c>
      <c r="GB18" s="6">
        <v>1</v>
      </c>
      <c r="GC18" s="6">
        <v>1</v>
      </c>
      <c r="GD18" s="16"/>
      <c r="GE18" s="16"/>
      <c r="GF18" s="19">
        <v>1</v>
      </c>
      <c r="GG18" s="6">
        <v>1</v>
      </c>
      <c r="GH18" s="6">
        <v>1</v>
      </c>
      <c r="GI18" s="6">
        <v>1</v>
      </c>
      <c r="GJ18" s="6">
        <v>1</v>
      </c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19">
        <v>1</v>
      </c>
      <c r="GW18" s="19">
        <v>1</v>
      </c>
      <c r="GX18" s="19">
        <v>1</v>
      </c>
      <c r="GY18" s="16"/>
      <c r="GZ18" s="16"/>
      <c r="HA18" s="19">
        <v>1</v>
      </c>
      <c r="HB18" s="19">
        <v>1</v>
      </c>
      <c r="HC18" s="6">
        <v>1</v>
      </c>
      <c r="HD18" s="7">
        <f t="shared" si="35"/>
        <v>16</v>
      </c>
      <c r="HE18" s="7" t="str">
        <f t="shared" si="36"/>
        <v>-</v>
      </c>
      <c r="HF18" s="7" t="str">
        <f t="shared" si="37"/>
        <v>-</v>
      </c>
      <c r="HG18" s="7" t="str">
        <f t="shared" si="38"/>
        <v>-</v>
      </c>
      <c r="HH18" s="5">
        <v>15</v>
      </c>
      <c r="HI18" s="6">
        <v>1</v>
      </c>
      <c r="HJ18" s="6">
        <v>1</v>
      </c>
      <c r="HK18" s="16"/>
      <c r="HL18" s="16"/>
      <c r="HM18" s="19">
        <v>1</v>
      </c>
      <c r="HN18" s="6">
        <v>1</v>
      </c>
      <c r="HO18" s="6">
        <v>1</v>
      </c>
      <c r="HP18" s="6">
        <v>1</v>
      </c>
      <c r="HQ18" s="6">
        <v>1</v>
      </c>
      <c r="HR18" s="16"/>
      <c r="HS18" s="16"/>
      <c r="HT18" s="19">
        <v>1</v>
      </c>
      <c r="HU18" s="6">
        <v>1</v>
      </c>
      <c r="HV18" s="6">
        <v>1</v>
      </c>
      <c r="HW18" s="6">
        <v>1</v>
      </c>
      <c r="HX18" s="6">
        <v>1</v>
      </c>
      <c r="HY18" s="16"/>
      <c r="HZ18" s="16"/>
      <c r="IA18" s="19">
        <v>1</v>
      </c>
      <c r="IB18" s="6">
        <v>1</v>
      </c>
      <c r="IC18" s="6">
        <v>1</v>
      </c>
      <c r="ID18" s="6">
        <v>1</v>
      </c>
      <c r="IE18" s="6">
        <v>1</v>
      </c>
      <c r="IF18" s="16"/>
      <c r="IG18" s="16"/>
      <c r="IH18" s="19">
        <v>1</v>
      </c>
      <c r="II18" s="6">
        <v>1</v>
      </c>
      <c r="IJ18" s="6">
        <v>1</v>
      </c>
      <c r="IK18" s="6">
        <v>1</v>
      </c>
      <c r="IL18" s="6">
        <v>1</v>
      </c>
      <c r="IM18" s="7">
        <f t="shared" si="39"/>
        <v>22</v>
      </c>
      <c r="IN18" s="7" t="str">
        <f t="shared" si="40"/>
        <v>-</v>
      </c>
      <c r="IO18" s="7" t="str">
        <f t="shared" si="41"/>
        <v>-</v>
      </c>
      <c r="IP18" s="7" t="str">
        <f t="shared" si="42"/>
        <v>-</v>
      </c>
      <c r="IQ18" s="5">
        <v>15</v>
      </c>
      <c r="IR18" s="16"/>
      <c r="IS18" s="16"/>
      <c r="IT18" s="19">
        <v>1</v>
      </c>
      <c r="IU18" s="6">
        <v>1</v>
      </c>
      <c r="IV18" s="55"/>
      <c r="IW18" s="6">
        <v>1</v>
      </c>
      <c r="IX18" s="6">
        <v>1</v>
      </c>
      <c r="IY18" s="16"/>
      <c r="IZ18" s="16"/>
      <c r="JA18" s="55"/>
      <c r="JB18" s="6">
        <v>1</v>
      </c>
      <c r="JC18" s="6">
        <v>1</v>
      </c>
      <c r="JD18" s="6">
        <v>1</v>
      </c>
      <c r="JE18" s="6">
        <v>1</v>
      </c>
      <c r="JF18" s="16"/>
      <c r="JG18" s="16"/>
      <c r="JH18" s="6">
        <v>1</v>
      </c>
      <c r="JI18" s="6">
        <v>1</v>
      </c>
      <c r="JJ18" s="6">
        <v>1</v>
      </c>
      <c r="JK18" s="6">
        <v>1</v>
      </c>
      <c r="JL18" s="6">
        <v>1</v>
      </c>
      <c r="JM18" s="16"/>
      <c r="JN18" s="16"/>
      <c r="JO18" s="6">
        <v>1</v>
      </c>
      <c r="JP18" s="6">
        <v>1</v>
      </c>
      <c r="JQ18" s="6">
        <v>1</v>
      </c>
      <c r="JR18" s="6">
        <v>1</v>
      </c>
      <c r="JS18" s="6">
        <v>1</v>
      </c>
      <c r="JT18" s="16"/>
      <c r="JU18" s="16"/>
      <c r="JV18" s="55"/>
      <c r="JW18" s="7">
        <f t="shared" si="43"/>
        <v>18</v>
      </c>
      <c r="JX18" s="7" t="str">
        <f t="shared" si="44"/>
        <v>-</v>
      </c>
      <c r="JY18" s="7" t="str">
        <f t="shared" si="45"/>
        <v>-</v>
      </c>
      <c r="JZ18" s="7" t="str">
        <f t="shared" si="46"/>
        <v>-</v>
      </c>
      <c r="KA18" s="5">
        <v>15</v>
      </c>
      <c r="KB18" s="55"/>
      <c r="KC18" s="6">
        <v>1</v>
      </c>
      <c r="KD18" s="6">
        <v>1</v>
      </c>
      <c r="KE18" s="6">
        <v>1</v>
      </c>
      <c r="KF18" s="16"/>
      <c r="KG18" s="16"/>
      <c r="KH18" s="6">
        <v>1</v>
      </c>
      <c r="KI18" s="6">
        <v>1</v>
      </c>
      <c r="KJ18" s="6">
        <v>1</v>
      </c>
      <c r="KK18" s="6">
        <v>1</v>
      </c>
      <c r="KL18" s="6">
        <v>1</v>
      </c>
      <c r="KM18" s="16"/>
      <c r="KN18" s="16"/>
      <c r="KO18" s="6">
        <v>1</v>
      </c>
      <c r="KP18" s="6">
        <v>1</v>
      </c>
      <c r="KQ18" s="55"/>
      <c r="KR18" s="6">
        <v>1</v>
      </c>
      <c r="KS18" s="6">
        <v>1</v>
      </c>
      <c r="KT18" s="16"/>
      <c r="KU18" s="16"/>
      <c r="KV18" s="6">
        <v>1</v>
      </c>
      <c r="KW18" s="6">
        <v>1</v>
      </c>
      <c r="KX18" s="6">
        <v>1</v>
      </c>
      <c r="KY18" s="6">
        <v>1</v>
      </c>
      <c r="KZ18" s="6">
        <v>1</v>
      </c>
      <c r="LA18" s="16"/>
      <c r="LB18" s="16"/>
      <c r="LC18" s="6">
        <v>1</v>
      </c>
      <c r="LD18" s="6">
        <v>1</v>
      </c>
      <c r="LE18" s="6">
        <v>1</v>
      </c>
      <c r="LF18" s="6">
        <v>1</v>
      </c>
      <c r="LG18" s="7">
        <f t="shared" si="47"/>
        <v>21</v>
      </c>
      <c r="LH18" s="7" t="str">
        <f t="shared" si="48"/>
        <v>-</v>
      </c>
      <c r="LI18" s="7" t="str">
        <f t="shared" si="49"/>
        <v>-</v>
      </c>
      <c r="LJ18" s="7" t="str">
        <f t="shared" si="50"/>
        <v>-</v>
      </c>
      <c r="LK18" s="5">
        <v>15</v>
      </c>
      <c r="LL18" s="6">
        <v>1</v>
      </c>
      <c r="LM18" s="16"/>
      <c r="LN18" s="16"/>
      <c r="LO18" s="6">
        <v>1</v>
      </c>
      <c r="LP18" s="6">
        <v>1</v>
      </c>
      <c r="LQ18" s="6">
        <v>1</v>
      </c>
      <c r="LR18" s="6">
        <v>1</v>
      </c>
      <c r="LS18" s="6">
        <v>1</v>
      </c>
      <c r="LT18" s="16"/>
      <c r="LU18" s="16"/>
      <c r="LV18" s="6">
        <v>1</v>
      </c>
      <c r="LW18" s="6">
        <v>1</v>
      </c>
      <c r="LX18" s="6">
        <v>1</v>
      </c>
      <c r="LY18" s="6">
        <v>1</v>
      </c>
      <c r="LZ18" s="6">
        <v>1</v>
      </c>
      <c r="MA18" s="16"/>
      <c r="MB18" s="16"/>
      <c r="MC18" s="6">
        <v>1</v>
      </c>
      <c r="MD18" s="55"/>
      <c r="ME18" s="6">
        <v>1</v>
      </c>
      <c r="MF18" s="6">
        <v>1</v>
      </c>
      <c r="MG18" s="6">
        <v>1</v>
      </c>
      <c r="MH18" s="16"/>
      <c r="MI18" s="16"/>
      <c r="MJ18" s="6">
        <v>1</v>
      </c>
      <c r="MK18" s="6">
        <v>1</v>
      </c>
      <c r="ML18" s="6">
        <v>1</v>
      </c>
      <c r="MM18" s="6">
        <v>1</v>
      </c>
      <c r="MN18" s="7">
        <f t="shared" si="0"/>
        <v>19</v>
      </c>
      <c r="MO18" s="7" t="str">
        <f t="shared" si="1"/>
        <v>-</v>
      </c>
      <c r="MP18" s="7" t="str">
        <f t="shared" si="2"/>
        <v>-</v>
      </c>
      <c r="MQ18" s="7" t="str">
        <f t="shared" si="3"/>
        <v>-</v>
      </c>
      <c r="MR18" s="5">
        <v>15</v>
      </c>
      <c r="MS18" s="6">
        <v>1</v>
      </c>
      <c r="MT18" s="16"/>
      <c r="MU18" s="16"/>
      <c r="MV18" s="6">
        <v>1</v>
      </c>
      <c r="MW18" s="6">
        <v>1</v>
      </c>
      <c r="MX18" s="6">
        <v>1</v>
      </c>
      <c r="MY18" s="6">
        <v>1</v>
      </c>
      <c r="MZ18" s="6">
        <v>1</v>
      </c>
      <c r="NA18" s="16"/>
      <c r="NB18" s="16"/>
      <c r="NC18" s="6">
        <v>1</v>
      </c>
      <c r="ND18" s="6">
        <v>1</v>
      </c>
      <c r="NE18" s="6">
        <v>1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7">
        <f t="shared" si="51"/>
        <v>9</v>
      </c>
      <c r="NY18" s="7" t="str">
        <f t="shared" si="52"/>
        <v>-</v>
      </c>
      <c r="NZ18" s="7" t="str">
        <f t="shared" si="53"/>
        <v>-</v>
      </c>
      <c r="OA18" s="7" t="str">
        <f t="shared" si="54"/>
        <v>-</v>
      </c>
      <c r="OB18" s="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7" t="str">
        <f t="shared" si="55"/>
        <v>-</v>
      </c>
      <c r="PH18" s="7" t="str">
        <f t="shared" si="56"/>
        <v>-</v>
      </c>
      <c r="PI18" s="7" t="str">
        <f t="shared" si="57"/>
        <v>-</v>
      </c>
      <c r="PJ18" s="7" t="str">
        <f t="shared" si="58"/>
        <v>-</v>
      </c>
      <c r="PK18" s="8">
        <v>15</v>
      </c>
      <c r="PL18" s="9">
        <f t="shared" si="4"/>
        <v>12</v>
      </c>
      <c r="PM18" s="9">
        <f t="shared" si="5"/>
        <v>21</v>
      </c>
      <c r="PN18" s="9">
        <f t="shared" si="6"/>
        <v>20</v>
      </c>
      <c r="PO18" s="9">
        <f t="shared" si="7"/>
        <v>22</v>
      </c>
      <c r="PP18" s="9">
        <f t="shared" si="8"/>
        <v>20</v>
      </c>
      <c r="PQ18" s="9">
        <f t="shared" si="9"/>
        <v>16</v>
      </c>
      <c r="PR18" s="9">
        <f t="shared" si="10"/>
        <v>22</v>
      </c>
      <c r="PS18" s="9">
        <f t="shared" si="11"/>
        <v>18</v>
      </c>
      <c r="PT18" s="9">
        <f t="shared" si="12"/>
        <v>21</v>
      </c>
      <c r="PU18" s="9">
        <f t="shared" si="13"/>
        <v>19</v>
      </c>
      <c r="PV18" s="9">
        <f t="shared" si="59"/>
        <v>9</v>
      </c>
      <c r="PW18" s="9" t="str">
        <f t="shared" si="60"/>
        <v>-</v>
      </c>
      <c r="PX18" s="10">
        <f t="shared" si="14"/>
        <v>200</v>
      </c>
      <c r="PY18" s="10">
        <f t="shared" si="61"/>
        <v>200</v>
      </c>
      <c r="PZ18" s="11">
        <f t="shared" si="62"/>
        <v>100</v>
      </c>
    </row>
    <row r="19" spans="1:442" ht="21.75">
      <c r="A19" s="61" t="s">
        <v>182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1</v>
      </c>
      <c r="R19" s="6">
        <v>1</v>
      </c>
      <c r="S19" s="6">
        <v>1</v>
      </c>
      <c r="T19" s="6">
        <v>1</v>
      </c>
      <c r="U19" s="16"/>
      <c r="V19" s="16"/>
      <c r="W19" s="19">
        <v>1</v>
      </c>
      <c r="X19" s="6">
        <v>1</v>
      </c>
      <c r="Y19" s="6">
        <v>1</v>
      </c>
      <c r="Z19" s="6">
        <v>1</v>
      </c>
      <c r="AA19" s="6">
        <v>1</v>
      </c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1</v>
      </c>
      <c r="AR19" s="6">
        <v>1</v>
      </c>
      <c r="AS19" s="6">
        <v>1</v>
      </c>
      <c r="AT19" s="6">
        <v>1</v>
      </c>
      <c r="AU19" s="16"/>
      <c r="AV19" s="16"/>
      <c r="AW19" s="19">
        <v>1</v>
      </c>
      <c r="AX19" s="6">
        <v>1</v>
      </c>
      <c r="AY19" s="6">
        <v>1</v>
      </c>
      <c r="AZ19" s="6">
        <v>1</v>
      </c>
      <c r="BA19" s="6">
        <v>1</v>
      </c>
      <c r="BB19" s="16"/>
      <c r="BC19" s="16"/>
      <c r="BD19" s="19">
        <v>1</v>
      </c>
      <c r="BE19" s="6">
        <v>1</v>
      </c>
      <c r="BF19" s="6">
        <v>1</v>
      </c>
      <c r="BG19" s="6">
        <v>1</v>
      </c>
      <c r="BH19" s="6">
        <v>1</v>
      </c>
      <c r="BI19" s="16"/>
      <c r="BJ19" s="16"/>
      <c r="BK19" s="19">
        <v>1</v>
      </c>
      <c r="BL19" s="6">
        <v>1</v>
      </c>
      <c r="BM19" s="6">
        <v>1</v>
      </c>
      <c r="BN19" s="6">
        <v>1</v>
      </c>
      <c r="BO19" s="6">
        <v>1</v>
      </c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1</v>
      </c>
      <c r="BY19" s="6">
        <v>1</v>
      </c>
      <c r="BZ19" s="6">
        <v>1</v>
      </c>
      <c r="CA19" s="6">
        <v>1</v>
      </c>
      <c r="CB19" s="16"/>
      <c r="CC19" s="16"/>
      <c r="CD19" s="19">
        <v>1</v>
      </c>
      <c r="CE19" s="19">
        <v>1</v>
      </c>
      <c r="CF19" s="6">
        <v>1</v>
      </c>
      <c r="CG19" s="6">
        <v>1</v>
      </c>
      <c r="CH19" s="6">
        <v>1</v>
      </c>
      <c r="CI19" s="16"/>
      <c r="CJ19" s="16"/>
      <c r="CK19" s="19">
        <v>1</v>
      </c>
      <c r="CL19" s="6">
        <v>1</v>
      </c>
      <c r="CM19" s="6">
        <v>1</v>
      </c>
      <c r="CN19" s="6">
        <v>1</v>
      </c>
      <c r="CO19" s="6">
        <v>1</v>
      </c>
      <c r="CP19" s="16"/>
      <c r="CQ19" s="16"/>
      <c r="CR19" s="19">
        <v>1</v>
      </c>
      <c r="CS19" s="6">
        <v>1</v>
      </c>
      <c r="CT19" s="6">
        <v>1</v>
      </c>
      <c r="CU19" s="6">
        <v>1</v>
      </c>
      <c r="CV19" s="55"/>
      <c r="CW19" s="16"/>
      <c r="CX19" s="16"/>
      <c r="CY19" s="55"/>
      <c r="CZ19" s="6">
        <v>1</v>
      </c>
      <c r="DA19" s="7">
        <f t="shared" si="23"/>
        <v>20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1</v>
      </c>
      <c r="DM19" s="6">
        <v>1</v>
      </c>
      <c r="DN19" s="6">
        <v>1</v>
      </c>
      <c r="DO19" s="6">
        <v>1</v>
      </c>
      <c r="DP19" s="16"/>
      <c r="DQ19" s="16"/>
      <c r="DR19" s="55"/>
      <c r="DS19" s="6">
        <v>1</v>
      </c>
      <c r="DT19" s="6">
        <v>1</v>
      </c>
      <c r="DU19" s="6">
        <v>1</v>
      </c>
      <c r="DV19" s="6">
        <v>1</v>
      </c>
      <c r="DW19" s="16"/>
      <c r="DX19" s="16"/>
      <c r="DY19" s="19">
        <v>1</v>
      </c>
      <c r="DZ19" s="6">
        <v>1</v>
      </c>
      <c r="EA19" s="6">
        <v>1</v>
      </c>
      <c r="EB19" s="6">
        <v>1</v>
      </c>
      <c r="EC19" s="6">
        <v>1</v>
      </c>
      <c r="ED19" s="16"/>
      <c r="EE19" s="16"/>
      <c r="EF19" s="19">
        <v>1</v>
      </c>
      <c r="EG19" s="6">
        <v>1</v>
      </c>
      <c r="EH19" s="6">
        <v>1</v>
      </c>
      <c r="EI19" s="6">
        <v>1</v>
      </c>
      <c r="EJ19" s="6">
        <v>1</v>
      </c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6">
        <v>1</v>
      </c>
      <c r="ES19" s="6">
        <v>1</v>
      </c>
      <c r="ET19" s="6">
        <v>1</v>
      </c>
      <c r="EU19" s="6">
        <v>1</v>
      </c>
      <c r="EV19" s="6">
        <v>1</v>
      </c>
      <c r="EW19" s="16"/>
      <c r="EX19" s="16"/>
      <c r="EY19" s="6">
        <v>1</v>
      </c>
      <c r="EZ19" s="6">
        <v>1</v>
      </c>
      <c r="FA19" s="6">
        <v>1</v>
      </c>
      <c r="FB19" s="6">
        <v>1</v>
      </c>
      <c r="FC19" s="6">
        <v>1</v>
      </c>
      <c r="FD19" s="16"/>
      <c r="FE19" s="16"/>
      <c r="FF19" s="6">
        <v>1</v>
      </c>
      <c r="FG19" s="6">
        <v>1</v>
      </c>
      <c r="FH19" s="6">
        <v>1</v>
      </c>
      <c r="FI19" s="6">
        <v>1</v>
      </c>
      <c r="FJ19" s="6">
        <v>1</v>
      </c>
      <c r="FK19" s="16"/>
      <c r="FL19" s="16"/>
      <c r="FM19" s="19">
        <v>1</v>
      </c>
      <c r="FN19" s="6">
        <v>1</v>
      </c>
      <c r="FO19" s="6">
        <v>1</v>
      </c>
      <c r="FP19" s="6">
        <v>1</v>
      </c>
      <c r="FQ19" s="6">
        <v>1</v>
      </c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1</v>
      </c>
      <c r="GA19" s="6">
        <v>1</v>
      </c>
      <c r="GB19" s="6">
        <v>1</v>
      </c>
      <c r="GC19" s="6">
        <v>1</v>
      </c>
      <c r="GD19" s="16"/>
      <c r="GE19" s="16"/>
      <c r="GF19" s="19">
        <v>1</v>
      </c>
      <c r="GG19" s="6">
        <v>1</v>
      </c>
      <c r="GH19" s="6">
        <v>1</v>
      </c>
      <c r="GI19" s="6">
        <v>1</v>
      </c>
      <c r="GJ19" s="6">
        <v>1</v>
      </c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>
        <v>1</v>
      </c>
      <c r="GY19" s="16"/>
      <c r="GZ19" s="16"/>
      <c r="HA19" s="19">
        <v>1</v>
      </c>
      <c r="HB19" s="19">
        <v>1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>
        <v>1</v>
      </c>
      <c r="HK19" s="16"/>
      <c r="HL19" s="16"/>
      <c r="HM19" s="19">
        <v>1</v>
      </c>
      <c r="HN19" s="6">
        <v>1</v>
      </c>
      <c r="HO19" s="6">
        <v>1</v>
      </c>
      <c r="HP19" s="6">
        <v>1</v>
      </c>
      <c r="HQ19" s="6">
        <v>1</v>
      </c>
      <c r="HR19" s="16"/>
      <c r="HS19" s="16"/>
      <c r="HT19" s="19">
        <v>1</v>
      </c>
      <c r="HU19" s="6">
        <v>1</v>
      </c>
      <c r="HV19" s="6">
        <v>1</v>
      </c>
      <c r="HW19" s="6">
        <v>1</v>
      </c>
      <c r="HX19" s="6">
        <v>1</v>
      </c>
      <c r="HY19" s="16"/>
      <c r="HZ19" s="16"/>
      <c r="IA19" s="19">
        <v>1</v>
      </c>
      <c r="IB19" s="6">
        <v>1</v>
      </c>
      <c r="IC19" s="6">
        <v>1</v>
      </c>
      <c r="ID19" s="6">
        <v>1</v>
      </c>
      <c r="IE19" s="6">
        <v>1</v>
      </c>
      <c r="IF19" s="16"/>
      <c r="IG19" s="16"/>
      <c r="IH19" s="19">
        <v>1</v>
      </c>
      <c r="II19" s="6">
        <v>1</v>
      </c>
      <c r="IJ19" s="6">
        <v>1</v>
      </c>
      <c r="IK19" s="6">
        <v>1</v>
      </c>
      <c r="IL19" s="6">
        <v>1</v>
      </c>
      <c r="IM19" s="7">
        <f t="shared" si="39"/>
        <v>22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16</v>
      </c>
      <c r="IR19" s="16"/>
      <c r="IS19" s="16"/>
      <c r="IT19" s="19">
        <v>1</v>
      </c>
      <c r="IU19" s="6">
        <v>1</v>
      </c>
      <c r="IV19" s="55"/>
      <c r="IW19" s="6">
        <v>1</v>
      </c>
      <c r="IX19" s="6">
        <v>1</v>
      </c>
      <c r="IY19" s="16"/>
      <c r="IZ19" s="16"/>
      <c r="JA19" s="55"/>
      <c r="JB19" s="6">
        <v>1</v>
      </c>
      <c r="JC19" s="6">
        <v>1</v>
      </c>
      <c r="JD19" s="6">
        <v>1</v>
      </c>
      <c r="JE19" s="6">
        <v>1</v>
      </c>
      <c r="JF19" s="16"/>
      <c r="JG19" s="16"/>
      <c r="JH19" s="6">
        <v>1</v>
      </c>
      <c r="JI19" s="6">
        <v>1</v>
      </c>
      <c r="JJ19" s="6">
        <v>1</v>
      </c>
      <c r="JK19" s="6">
        <v>1</v>
      </c>
      <c r="JL19" s="6">
        <v>1</v>
      </c>
      <c r="JM19" s="16"/>
      <c r="JN19" s="16"/>
      <c r="JO19" s="6">
        <v>1</v>
      </c>
      <c r="JP19" s="6">
        <v>1</v>
      </c>
      <c r="JQ19" s="6">
        <v>1</v>
      </c>
      <c r="JR19" s="6">
        <v>1</v>
      </c>
      <c r="JS19" s="6">
        <v>1</v>
      </c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>
        <v>1</v>
      </c>
      <c r="KF19" s="16"/>
      <c r="KG19" s="16"/>
      <c r="KH19" s="6">
        <v>1</v>
      </c>
      <c r="KI19" s="6">
        <v>1</v>
      </c>
      <c r="KJ19" s="6">
        <v>1</v>
      </c>
      <c r="KK19" s="6">
        <v>1</v>
      </c>
      <c r="KL19" s="6">
        <v>1</v>
      </c>
      <c r="KM19" s="16"/>
      <c r="KN19" s="16"/>
      <c r="KO19" s="6">
        <v>1</v>
      </c>
      <c r="KP19" s="6">
        <v>1</v>
      </c>
      <c r="KQ19" s="55"/>
      <c r="KR19" s="6">
        <v>1</v>
      </c>
      <c r="KS19" s="6">
        <v>1</v>
      </c>
      <c r="KT19" s="16"/>
      <c r="KU19" s="16"/>
      <c r="KV19" s="6">
        <v>1</v>
      </c>
      <c r="KW19" s="6">
        <v>1</v>
      </c>
      <c r="KX19" s="6">
        <v>1</v>
      </c>
      <c r="KY19" s="6">
        <v>1</v>
      </c>
      <c r="KZ19" s="6">
        <v>1</v>
      </c>
      <c r="LA19" s="16"/>
      <c r="LB19" s="16"/>
      <c r="LC19" s="6">
        <v>1</v>
      </c>
      <c r="LD19" s="6">
        <v>1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>
        <v>1</v>
      </c>
      <c r="LM19" s="16"/>
      <c r="LN19" s="16"/>
      <c r="LO19" s="6">
        <v>1</v>
      </c>
      <c r="LP19" s="6">
        <v>1</v>
      </c>
      <c r="LQ19" s="6">
        <v>1</v>
      </c>
      <c r="LR19" s="6">
        <v>1</v>
      </c>
      <c r="LS19" s="6">
        <v>1</v>
      </c>
      <c r="LT19" s="16"/>
      <c r="LU19" s="16"/>
      <c r="LV19" s="6">
        <v>1</v>
      </c>
      <c r="LW19" s="6">
        <v>1</v>
      </c>
      <c r="LX19" s="6">
        <v>1</v>
      </c>
      <c r="LY19" s="6">
        <v>1</v>
      </c>
      <c r="LZ19" s="6">
        <v>1</v>
      </c>
      <c r="MA19" s="16"/>
      <c r="MB19" s="16"/>
      <c r="MC19" s="6">
        <v>1</v>
      </c>
      <c r="MD19" s="55"/>
      <c r="ME19" s="6">
        <v>1</v>
      </c>
      <c r="MF19" s="6">
        <v>1</v>
      </c>
      <c r="MG19" s="6">
        <v>1</v>
      </c>
      <c r="MH19" s="16"/>
      <c r="MI19" s="16"/>
      <c r="MJ19" s="6">
        <v>1</v>
      </c>
      <c r="MK19" s="6">
        <v>1</v>
      </c>
      <c r="ML19" s="6">
        <v>1</v>
      </c>
      <c r="MM19" s="6">
        <v>1</v>
      </c>
      <c r="MN19" s="7">
        <f t="shared" si="0"/>
        <v>19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>
        <v>1</v>
      </c>
      <c r="MT19" s="16"/>
      <c r="MU19" s="16"/>
      <c r="MV19" s="6">
        <v>1</v>
      </c>
      <c r="MW19" s="6">
        <v>1</v>
      </c>
      <c r="MX19" s="6">
        <v>1</v>
      </c>
      <c r="MY19" s="6">
        <v>1</v>
      </c>
      <c r="MZ19" s="6">
        <v>1</v>
      </c>
      <c r="NA19" s="16"/>
      <c r="NB19" s="16"/>
      <c r="NC19" s="6">
        <v>1</v>
      </c>
      <c r="ND19" s="6">
        <v>1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20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22</v>
      </c>
      <c r="PS19" s="9">
        <f t="shared" si="11"/>
        <v>18</v>
      </c>
      <c r="PT19" s="9">
        <f t="shared" si="12"/>
        <v>21</v>
      </c>
      <c r="PU19" s="9">
        <f t="shared" si="13"/>
        <v>19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61" t="s">
        <v>183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1</v>
      </c>
      <c r="R20" s="6">
        <v>1</v>
      </c>
      <c r="S20" s="6">
        <v>1</v>
      </c>
      <c r="T20" s="6">
        <v>1</v>
      </c>
      <c r="U20" s="16"/>
      <c r="V20" s="16"/>
      <c r="W20" s="19">
        <v>1</v>
      </c>
      <c r="X20" s="6">
        <v>1</v>
      </c>
      <c r="Y20" s="6">
        <v>1</v>
      </c>
      <c r="Z20" s="6">
        <v>1</v>
      </c>
      <c r="AA20" s="6">
        <v>1</v>
      </c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1</v>
      </c>
      <c r="AR20" s="6">
        <v>1</v>
      </c>
      <c r="AS20" s="6">
        <v>1</v>
      </c>
      <c r="AT20" s="6">
        <v>1</v>
      </c>
      <c r="AU20" s="16"/>
      <c r="AV20" s="16"/>
      <c r="AW20" s="19">
        <v>1</v>
      </c>
      <c r="AX20" s="6">
        <v>1</v>
      </c>
      <c r="AY20" s="6">
        <v>1</v>
      </c>
      <c r="AZ20" s="6">
        <v>1</v>
      </c>
      <c r="BA20" s="6">
        <v>1</v>
      </c>
      <c r="BB20" s="16"/>
      <c r="BC20" s="16"/>
      <c r="BD20" s="19">
        <v>1</v>
      </c>
      <c r="BE20" s="6">
        <v>1</v>
      </c>
      <c r="BF20" s="6">
        <v>1</v>
      </c>
      <c r="BG20" s="6">
        <v>1</v>
      </c>
      <c r="BH20" s="6">
        <v>1</v>
      </c>
      <c r="BI20" s="16"/>
      <c r="BJ20" s="16"/>
      <c r="BK20" s="19">
        <v>1</v>
      </c>
      <c r="BL20" s="6">
        <v>1</v>
      </c>
      <c r="BM20" s="6">
        <v>1</v>
      </c>
      <c r="BN20" s="6">
        <v>1</v>
      </c>
      <c r="BO20" s="6">
        <v>1</v>
      </c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1</v>
      </c>
      <c r="BY20" s="6">
        <v>1</v>
      </c>
      <c r="BZ20" s="6">
        <v>1</v>
      </c>
      <c r="CA20" s="6">
        <v>1</v>
      </c>
      <c r="CB20" s="16"/>
      <c r="CC20" s="16"/>
      <c r="CD20" s="19">
        <v>1</v>
      </c>
      <c r="CE20" s="19">
        <v>1</v>
      </c>
      <c r="CF20" s="6">
        <v>1</v>
      </c>
      <c r="CG20" s="6">
        <v>1</v>
      </c>
      <c r="CH20" s="6">
        <v>1</v>
      </c>
      <c r="CI20" s="16"/>
      <c r="CJ20" s="16"/>
      <c r="CK20" s="19">
        <v>1</v>
      </c>
      <c r="CL20" s="6">
        <v>1</v>
      </c>
      <c r="CM20" s="6">
        <v>1</v>
      </c>
      <c r="CN20" s="6">
        <v>1</v>
      </c>
      <c r="CO20" s="6">
        <v>1</v>
      </c>
      <c r="CP20" s="16"/>
      <c r="CQ20" s="16"/>
      <c r="CR20" s="19">
        <v>1</v>
      </c>
      <c r="CS20" s="6">
        <v>1</v>
      </c>
      <c r="CT20" s="6">
        <v>1</v>
      </c>
      <c r="CU20" s="6">
        <v>1</v>
      </c>
      <c r="CV20" s="55"/>
      <c r="CW20" s="16"/>
      <c r="CX20" s="16"/>
      <c r="CY20" s="55"/>
      <c r="CZ20" s="6">
        <v>1</v>
      </c>
      <c r="DA20" s="7">
        <f t="shared" si="23"/>
        <v>20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1</v>
      </c>
      <c r="DM20" s="6">
        <v>1</v>
      </c>
      <c r="DN20" s="6">
        <v>1</v>
      </c>
      <c r="DO20" s="6">
        <v>1</v>
      </c>
      <c r="DP20" s="16"/>
      <c r="DQ20" s="16"/>
      <c r="DR20" s="55"/>
      <c r="DS20" s="6">
        <v>1</v>
      </c>
      <c r="DT20" s="6">
        <v>1</v>
      </c>
      <c r="DU20" s="6">
        <v>1</v>
      </c>
      <c r="DV20" s="6">
        <v>1</v>
      </c>
      <c r="DW20" s="16"/>
      <c r="DX20" s="16"/>
      <c r="DY20" s="19">
        <v>1</v>
      </c>
      <c r="DZ20" s="6">
        <v>1</v>
      </c>
      <c r="EA20" s="6">
        <v>1</v>
      </c>
      <c r="EB20" s="6">
        <v>1</v>
      </c>
      <c r="EC20" s="6">
        <v>1</v>
      </c>
      <c r="ED20" s="16"/>
      <c r="EE20" s="16"/>
      <c r="EF20" s="19">
        <v>1</v>
      </c>
      <c r="EG20" s="6">
        <v>1</v>
      </c>
      <c r="EH20" s="6">
        <v>1</v>
      </c>
      <c r="EI20" s="6">
        <v>1</v>
      </c>
      <c r="EJ20" s="6">
        <v>1</v>
      </c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6">
        <v>1</v>
      </c>
      <c r="ES20" s="6">
        <v>1</v>
      </c>
      <c r="ET20" s="6">
        <v>1</v>
      </c>
      <c r="EU20" s="6">
        <v>1</v>
      </c>
      <c r="EV20" s="6">
        <v>1</v>
      </c>
      <c r="EW20" s="16"/>
      <c r="EX20" s="16"/>
      <c r="EY20" s="6">
        <v>1</v>
      </c>
      <c r="EZ20" s="6">
        <v>1</v>
      </c>
      <c r="FA20" s="6">
        <v>1</v>
      </c>
      <c r="FB20" s="6">
        <v>1</v>
      </c>
      <c r="FC20" s="6">
        <v>1</v>
      </c>
      <c r="FD20" s="16"/>
      <c r="FE20" s="16"/>
      <c r="FF20" s="6">
        <v>1</v>
      </c>
      <c r="FG20" s="6">
        <v>1</v>
      </c>
      <c r="FH20" s="6">
        <v>1</v>
      </c>
      <c r="FI20" s="6">
        <v>1</v>
      </c>
      <c r="FJ20" s="6">
        <v>1</v>
      </c>
      <c r="FK20" s="16"/>
      <c r="FL20" s="16"/>
      <c r="FM20" s="19">
        <v>1</v>
      </c>
      <c r="FN20" s="6">
        <v>1</v>
      </c>
      <c r="FO20" s="6">
        <v>1</v>
      </c>
      <c r="FP20" s="6">
        <v>1</v>
      </c>
      <c r="FQ20" s="6">
        <v>1</v>
      </c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1</v>
      </c>
      <c r="GA20" s="6">
        <v>1</v>
      </c>
      <c r="GB20" s="6">
        <v>1</v>
      </c>
      <c r="GC20" s="6">
        <v>1</v>
      </c>
      <c r="GD20" s="16"/>
      <c r="GE20" s="16"/>
      <c r="GF20" s="19">
        <v>1</v>
      </c>
      <c r="GG20" s="6">
        <v>1</v>
      </c>
      <c r="GH20" s="6">
        <v>1</v>
      </c>
      <c r="GI20" s="6">
        <v>1</v>
      </c>
      <c r="GJ20" s="6">
        <v>1</v>
      </c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>
        <v>1</v>
      </c>
      <c r="GY20" s="16"/>
      <c r="GZ20" s="16"/>
      <c r="HA20" s="19">
        <v>1</v>
      </c>
      <c r="HB20" s="19">
        <v>1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>
        <v>1</v>
      </c>
      <c r="HK20" s="16"/>
      <c r="HL20" s="16"/>
      <c r="HM20" s="19">
        <v>1</v>
      </c>
      <c r="HN20" s="6">
        <v>1</v>
      </c>
      <c r="HO20" s="6">
        <v>1</v>
      </c>
      <c r="HP20" s="6">
        <v>1</v>
      </c>
      <c r="HQ20" s="6">
        <v>1</v>
      </c>
      <c r="HR20" s="16"/>
      <c r="HS20" s="16"/>
      <c r="HT20" s="19">
        <v>1</v>
      </c>
      <c r="HU20" s="6">
        <v>1</v>
      </c>
      <c r="HV20" s="6">
        <v>1</v>
      </c>
      <c r="HW20" s="6">
        <v>1</v>
      </c>
      <c r="HX20" s="6">
        <v>1</v>
      </c>
      <c r="HY20" s="16"/>
      <c r="HZ20" s="16"/>
      <c r="IA20" s="19">
        <v>1</v>
      </c>
      <c r="IB20" s="6">
        <v>1</v>
      </c>
      <c r="IC20" s="6">
        <v>1</v>
      </c>
      <c r="ID20" s="6">
        <v>1</v>
      </c>
      <c r="IE20" s="6">
        <v>1</v>
      </c>
      <c r="IF20" s="16"/>
      <c r="IG20" s="16"/>
      <c r="IH20" s="19">
        <v>1</v>
      </c>
      <c r="II20" s="6">
        <v>1</v>
      </c>
      <c r="IJ20" s="6">
        <v>1</v>
      </c>
      <c r="IK20" s="6">
        <v>1</v>
      </c>
      <c r="IL20" s="6">
        <v>1</v>
      </c>
      <c r="IM20" s="7">
        <f t="shared" si="39"/>
        <v>22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17</v>
      </c>
      <c r="IR20" s="16"/>
      <c r="IS20" s="16"/>
      <c r="IT20" s="19">
        <v>1</v>
      </c>
      <c r="IU20" s="6">
        <v>1</v>
      </c>
      <c r="IV20" s="55"/>
      <c r="IW20" s="6">
        <v>1</v>
      </c>
      <c r="IX20" s="6">
        <v>1</v>
      </c>
      <c r="IY20" s="16"/>
      <c r="IZ20" s="16"/>
      <c r="JA20" s="55"/>
      <c r="JB20" s="6">
        <v>1</v>
      </c>
      <c r="JC20" s="6">
        <v>1</v>
      </c>
      <c r="JD20" s="6">
        <v>1</v>
      </c>
      <c r="JE20" s="6">
        <v>1</v>
      </c>
      <c r="JF20" s="16"/>
      <c r="JG20" s="16"/>
      <c r="JH20" s="6">
        <v>1</v>
      </c>
      <c r="JI20" s="6">
        <v>1</v>
      </c>
      <c r="JJ20" s="6">
        <v>1</v>
      </c>
      <c r="JK20" s="6">
        <v>1</v>
      </c>
      <c r="JL20" s="6">
        <v>1</v>
      </c>
      <c r="JM20" s="16"/>
      <c r="JN20" s="16"/>
      <c r="JO20" s="6">
        <v>1</v>
      </c>
      <c r="JP20" s="6">
        <v>1</v>
      </c>
      <c r="JQ20" s="6">
        <v>1</v>
      </c>
      <c r="JR20" s="6">
        <v>1</v>
      </c>
      <c r="JS20" s="6">
        <v>1</v>
      </c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>
        <v>1</v>
      </c>
      <c r="KF20" s="16"/>
      <c r="KG20" s="16"/>
      <c r="KH20" s="6">
        <v>1</v>
      </c>
      <c r="KI20" s="6">
        <v>1</v>
      </c>
      <c r="KJ20" s="6">
        <v>1</v>
      </c>
      <c r="KK20" s="6">
        <v>1</v>
      </c>
      <c r="KL20" s="6">
        <v>1</v>
      </c>
      <c r="KM20" s="16"/>
      <c r="KN20" s="16"/>
      <c r="KO20" s="6">
        <v>1</v>
      </c>
      <c r="KP20" s="6">
        <v>1</v>
      </c>
      <c r="KQ20" s="55"/>
      <c r="KR20" s="6">
        <v>1</v>
      </c>
      <c r="KS20" s="6">
        <v>1</v>
      </c>
      <c r="KT20" s="16"/>
      <c r="KU20" s="16"/>
      <c r="KV20" s="6">
        <v>1</v>
      </c>
      <c r="KW20" s="6">
        <v>1</v>
      </c>
      <c r="KX20" s="6">
        <v>1</v>
      </c>
      <c r="KY20" s="6">
        <v>1</v>
      </c>
      <c r="KZ20" s="6">
        <v>1</v>
      </c>
      <c r="LA20" s="16"/>
      <c r="LB20" s="16"/>
      <c r="LC20" s="6">
        <v>1</v>
      </c>
      <c r="LD20" s="6">
        <v>1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>
        <v>1</v>
      </c>
      <c r="LM20" s="16"/>
      <c r="LN20" s="16"/>
      <c r="LO20" s="6">
        <v>1</v>
      </c>
      <c r="LP20" s="6">
        <v>1</v>
      </c>
      <c r="LQ20" s="6">
        <v>1</v>
      </c>
      <c r="LR20" s="6">
        <v>1</v>
      </c>
      <c r="LS20" s="6">
        <v>1</v>
      </c>
      <c r="LT20" s="16"/>
      <c r="LU20" s="16"/>
      <c r="LV20" s="6">
        <v>1</v>
      </c>
      <c r="LW20" s="6">
        <v>1</v>
      </c>
      <c r="LX20" s="6">
        <v>1</v>
      </c>
      <c r="LY20" s="6">
        <v>1</v>
      </c>
      <c r="LZ20" s="6">
        <v>1</v>
      </c>
      <c r="MA20" s="16"/>
      <c r="MB20" s="16"/>
      <c r="MC20" s="6">
        <v>1</v>
      </c>
      <c r="MD20" s="55"/>
      <c r="ME20" s="6">
        <v>1</v>
      </c>
      <c r="MF20" s="6">
        <v>1</v>
      </c>
      <c r="MG20" s="6">
        <v>1</v>
      </c>
      <c r="MH20" s="16"/>
      <c r="MI20" s="16"/>
      <c r="MJ20" s="6">
        <v>1</v>
      </c>
      <c r="MK20" s="6">
        <v>1</v>
      </c>
      <c r="ML20" s="6">
        <v>1</v>
      </c>
      <c r="MM20" s="6">
        <v>1</v>
      </c>
      <c r="MN20" s="7">
        <f t="shared" si="0"/>
        <v>19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>
        <v>1</v>
      </c>
      <c r="MT20" s="16"/>
      <c r="MU20" s="16"/>
      <c r="MV20" s="6">
        <v>1</v>
      </c>
      <c r="MW20" s="6">
        <v>1</v>
      </c>
      <c r="MX20" s="6">
        <v>1</v>
      </c>
      <c r="MY20" s="6">
        <v>1</v>
      </c>
      <c r="MZ20" s="6">
        <v>1</v>
      </c>
      <c r="NA20" s="16"/>
      <c r="NB20" s="16"/>
      <c r="NC20" s="6">
        <v>1</v>
      </c>
      <c r="ND20" s="6">
        <v>1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20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22</v>
      </c>
      <c r="PS20" s="9">
        <f t="shared" si="11"/>
        <v>18</v>
      </c>
      <c r="PT20" s="9">
        <f t="shared" si="12"/>
        <v>21</v>
      </c>
      <c r="PU20" s="9">
        <f t="shared" si="13"/>
        <v>19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61" t="s">
        <v>184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1</v>
      </c>
      <c r="R21" s="6">
        <v>1</v>
      </c>
      <c r="S21" s="6">
        <v>1</v>
      </c>
      <c r="T21" s="6">
        <v>1</v>
      </c>
      <c r="U21" s="16"/>
      <c r="V21" s="16"/>
      <c r="W21" s="19">
        <v>1</v>
      </c>
      <c r="X21" s="6">
        <v>1</v>
      </c>
      <c r="Y21" s="6">
        <v>1</v>
      </c>
      <c r="Z21" s="6">
        <v>1</v>
      </c>
      <c r="AA21" s="6">
        <v>1</v>
      </c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1</v>
      </c>
      <c r="AR21" s="6">
        <v>1</v>
      </c>
      <c r="AS21" s="6">
        <v>1</v>
      </c>
      <c r="AT21" s="6">
        <v>1</v>
      </c>
      <c r="AU21" s="16"/>
      <c r="AV21" s="16"/>
      <c r="AW21" s="19">
        <v>1</v>
      </c>
      <c r="AX21" s="6">
        <v>1</v>
      </c>
      <c r="AY21" s="6">
        <v>1</v>
      </c>
      <c r="AZ21" s="6">
        <v>1</v>
      </c>
      <c r="BA21" s="6">
        <v>1</v>
      </c>
      <c r="BB21" s="16"/>
      <c r="BC21" s="16"/>
      <c r="BD21" s="19">
        <v>1</v>
      </c>
      <c r="BE21" s="6">
        <v>1</v>
      </c>
      <c r="BF21" s="6">
        <v>1</v>
      </c>
      <c r="BG21" s="6">
        <v>1</v>
      </c>
      <c r="BH21" s="6">
        <v>1</v>
      </c>
      <c r="BI21" s="16"/>
      <c r="BJ21" s="16"/>
      <c r="BK21" s="19">
        <v>1</v>
      </c>
      <c r="BL21" s="6">
        <v>1</v>
      </c>
      <c r="BM21" s="6">
        <v>1</v>
      </c>
      <c r="BN21" s="6">
        <v>1</v>
      </c>
      <c r="BO21" s="6">
        <v>1</v>
      </c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1</v>
      </c>
      <c r="BY21" s="6">
        <v>1</v>
      </c>
      <c r="BZ21" s="6">
        <v>1</v>
      </c>
      <c r="CA21" s="6">
        <v>1</v>
      </c>
      <c r="CB21" s="16"/>
      <c r="CC21" s="16"/>
      <c r="CD21" s="19">
        <v>1</v>
      </c>
      <c r="CE21" s="19">
        <v>1</v>
      </c>
      <c r="CF21" s="6">
        <v>1</v>
      </c>
      <c r="CG21" s="6">
        <v>1</v>
      </c>
      <c r="CH21" s="6">
        <v>1</v>
      </c>
      <c r="CI21" s="16"/>
      <c r="CJ21" s="16"/>
      <c r="CK21" s="19">
        <v>1</v>
      </c>
      <c r="CL21" s="6">
        <v>1</v>
      </c>
      <c r="CM21" s="6">
        <v>1</v>
      </c>
      <c r="CN21" s="6">
        <v>1</v>
      </c>
      <c r="CO21" s="6">
        <v>1</v>
      </c>
      <c r="CP21" s="16"/>
      <c r="CQ21" s="16"/>
      <c r="CR21" s="19">
        <v>1</v>
      </c>
      <c r="CS21" s="6">
        <v>1</v>
      </c>
      <c r="CT21" s="6">
        <v>1</v>
      </c>
      <c r="CU21" s="6">
        <v>1</v>
      </c>
      <c r="CV21" s="55"/>
      <c r="CW21" s="16"/>
      <c r="CX21" s="16"/>
      <c r="CY21" s="55"/>
      <c r="CZ21" s="6">
        <v>1</v>
      </c>
      <c r="DA21" s="7">
        <f t="shared" si="23"/>
        <v>20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1</v>
      </c>
      <c r="DM21" s="6">
        <v>1</v>
      </c>
      <c r="DN21" s="6">
        <v>1</v>
      </c>
      <c r="DO21" s="6">
        <v>1</v>
      </c>
      <c r="DP21" s="16"/>
      <c r="DQ21" s="16"/>
      <c r="DR21" s="55"/>
      <c r="DS21" s="6">
        <v>1</v>
      </c>
      <c r="DT21" s="6">
        <v>1</v>
      </c>
      <c r="DU21" s="6">
        <v>1</v>
      </c>
      <c r="DV21" s="6">
        <v>1</v>
      </c>
      <c r="DW21" s="16"/>
      <c r="DX21" s="16"/>
      <c r="DY21" s="19">
        <v>1</v>
      </c>
      <c r="DZ21" s="6">
        <v>1</v>
      </c>
      <c r="EA21" s="6">
        <v>1</v>
      </c>
      <c r="EB21" s="6">
        <v>1</v>
      </c>
      <c r="EC21" s="6">
        <v>1</v>
      </c>
      <c r="ED21" s="16"/>
      <c r="EE21" s="16"/>
      <c r="EF21" s="19">
        <v>1</v>
      </c>
      <c r="EG21" s="6">
        <v>1</v>
      </c>
      <c r="EH21" s="6">
        <v>1</v>
      </c>
      <c r="EI21" s="6">
        <v>1</v>
      </c>
      <c r="EJ21" s="6">
        <v>1</v>
      </c>
      <c r="EK21" s="7">
        <f t="shared" si="27"/>
        <v>22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6">
        <v>1</v>
      </c>
      <c r="ES21" s="6">
        <v>1</v>
      </c>
      <c r="ET21" s="6">
        <v>1</v>
      </c>
      <c r="EU21" s="6">
        <v>1</v>
      </c>
      <c r="EV21" s="6">
        <v>1</v>
      </c>
      <c r="EW21" s="16"/>
      <c r="EX21" s="16"/>
      <c r="EY21" s="6">
        <v>1</v>
      </c>
      <c r="EZ21" s="6">
        <v>1</v>
      </c>
      <c r="FA21" s="6">
        <v>1</v>
      </c>
      <c r="FB21" s="6">
        <v>1</v>
      </c>
      <c r="FC21" s="6">
        <v>1</v>
      </c>
      <c r="FD21" s="16"/>
      <c r="FE21" s="16"/>
      <c r="FF21" s="6">
        <v>1</v>
      </c>
      <c r="FG21" s="6">
        <v>1</v>
      </c>
      <c r="FH21" s="6">
        <v>1</v>
      </c>
      <c r="FI21" s="6">
        <v>1</v>
      </c>
      <c r="FJ21" s="6">
        <v>1</v>
      </c>
      <c r="FK21" s="16"/>
      <c r="FL21" s="16"/>
      <c r="FM21" s="19">
        <v>1</v>
      </c>
      <c r="FN21" s="6">
        <v>1</v>
      </c>
      <c r="FO21" s="6">
        <v>1</v>
      </c>
      <c r="FP21" s="6">
        <v>1</v>
      </c>
      <c r="FQ21" s="6">
        <v>1</v>
      </c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1</v>
      </c>
      <c r="GA21" s="6">
        <v>1</v>
      </c>
      <c r="GB21" s="6">
        <v>1</v>
      </c>
      <c r="GC21" s="6">
        <v>1</v>
      </c>
      <c r="GD21" s="16"/>
      <c r="GE21" s="16"/>
      <c r="GF21" s="19">
        <v>1</v>
      </c>
      <c r="GG21" s="6">
        <v>1</v>
      </c>
      <c r="GH21" s="6">
        <v>1</v>
      </c>
      <c r="GI21" s="6">
        <v>1</v>
      </c>
      <c r="GJ21" s="6">
        <v>1</v>
      </c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>
        <v>1</v>
      </c>
      <c r="GY21" s="16"/>
      <c r="GZ21" s="16"/>
      <c r="HA21" s="19">
        <v>1</v>
      </c>
      <c r="HB21" s="19">
        <v>1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>
        <v>1</v>
      </c>
      <c r="HK21" s="16"/>
      <c r="HL21" s="16"/>
      <c r="HM21" s="19">
        <v>1</v>
      </c>
      <c r="HN21" s="6">
        <v>1</v>
      </c>
      <c r="HO21" s="6">
        <v>1</v>
      </c>
      <c r="HP21" s="6">
        <v>1</v>
      </c>
      <c r="HQ21" s="6">
        <v>1</v>
      </c>
      <c r="HR21" s="16"/>
      <c r="HS21" s="16"/>
      <c r="HT21" s="19">
        <v>1</v>
      </c>
      <c r="HU21" s="6">
        <v>1</v>
      </c>
      <c r="HV21" s="6">
        <v>1</v>
      </c>
      <c r="HW21" s="6">
        <v>1</v>
      </c>
      <c r="HX21" s="6">
        <v>1</v>
      </c>
      <c r="HY21" s="16"/>
      <c r="HZ21" s="16"/>
      <c r="IA21" s="19">
        <v>1</v>
      </c>
      <c r="IB21" s="6">
        <v>1</v>
      </c>
      <c r="IC21" s="6">
        <v>1</v>
      </c>
      <c r="ID21" s="6">
        <v>1</v>
      </c>
      <c r="IE21" s="6">
        <v>1</v>
      </c>
      <c r="IF21" s="16"/>
      <c r="IG21" s="16"/>
      <c r="IH21" s="19">
        <v>1</v>
      </c>
      <c r="II21" s="6">
        <v>1</v>
      </c>
      <c r="IJ21" s="6">
        <v>1</v>
      </c>
      <c r="IK21" s="6">
        <v>1</v>
      </c>
      <c r="IL21" s="6">
        <v>1</v>
      </c>
      <c r="IM21" s="7">
        <f t="shared" si="39"/>
        <v>22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18</v>
      </c>
      <c r="IR21" s="16"/>
      <c r="IS21" s="16"/>
      <c r="IT21" s="19">
        <v>1</v>
      </c>
      <c r="IU21" s="6">
        <v>1</v>
      </c>
      <c r="IV21" s="55"/>
      <c r="IW21" s="6">
        <v>1</v>
      </c>
      <c r="IX21" s="6">
        <v>1</v>
      </c>
      <c r="IY21" s="16"/>
      <c r="IZ21" s="16"/>
      <c r="JA21" s="55"/>
      <c r="JB21" s="6">
        <v>1</v>
      </c>
      <c r="JC21" s="6">
        <v>1</v>
      </c>
      <c r="JD21" s="6">
        <v>1</v>
      </c>
      <c r="JE21" s="6">
        <v>1</v>
      </c>
      <c r="JF21" s="16"/>
      <c r="JG21" s="16"/>
      <c r="JH21" s="6">
        <v>1</v>
      </c>
      <c r="JI21" s="6">
        <v>1</v>
      </c>
      <c r="JJ21" s="6">
        <v>1</v>
      </c>
      <c r="JK21" s="6">
        <v>1</v>
      </c>
      <c r="JL21" s="6">
        <v>1</v>
      </c>
      <c r="JM21" s="16"/>
      <c r="JN21" s="16"/>
      <c r="JO21" s="6">
        <v>1</v>
      </c>
      <c r="JP21" s="6">
        <v>1</v>
      </c>
      <c r="JQ21" s="6">
        <v>1</v>
      </c>
      <c r="JR21" s="6">
        <v>1</v>
      </c>
      <c r="JS21" s="6">
        <v>1</v>
      </c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>
        <v>1</v>
      </c>
      <c r="KF21" s="16"/>
      <c r="KG21" s="16"/>
      <c r="KH21" s="6">
        <v>1</v>
      </c>
      <c r="KI21" s="6">
        <v>1</v>
      </c>
      <c r="KJ21" s="6">
        <v>1</v>
      </c>
      <c r="KK21" s="6">
        <v>1</v>
      </c>
      <c r="KL21" s="6">
        <v>1</v>
      </c>
      <c r="KM21" s="16"/>
      <c r="KN21" s="16"/>
      <c r="KO21" s="6">
        <v>1</v>
      </c>
      <c r="KP21" s="6">
        <v>1</v>
      </c>
      <c r="KQ21" s="55"/>
      <c r="KR21" s="6">
        <v>1</v>
      </c>
      <c r="KS21" s="6">
        <v>1</v>
      </c>
      <c r="KT21" s="16"/>
      <c r="KU21" s="16"/>
      <c r="KV21" s="6">
        <v>1</v>
      </c>
      <c r="KW21" s="6">
        <v>1</v>
      </c>
      <c r="KX21" s="6">
        <v>1</v>
      </c>
      <c r="KY21" s="6">
        <v>1</v>
      </c>
      <c r="KZ21" s="6">
        <v>1</v>
      </c>
      <c r="LA21" s="16"/>
      <c r="LB21" s="16"/>
      <c r="LC21" s="6">
        <v>1</v>
      </c>
      <c r="LD21" s="6">
        <v>1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>
        <v>1</v>
      </c>
      <c r="LM21" s="16"/>
      <c r="LN21" s="16"/>
      <c r="LO21" s="6">
        <v>1</v>
      </c>
      <c r="LP21" s="6">
        <v>1</v>
      </c>
      <c r="LQ21" s="6">
        <v>1</v>
      </c>
      <c r="LR21" s="6">
        <v>1</v>
      </c>
      <c r="LS21" s="6">
        <v>1</v>
      </c>
      <c r="LT21" s="16"/>
      <c r="LU21" s="16"/>
      <c r="LV21" s="6">
        <v>1</v>
      </c>
      <c r="LW21" s="6">
        <v>1</v>
      </c>
      <c r="LX21" s="6">
        <v>1</v>
      </c>
      <c r="LY21" s="6">
        <v>1</v>
      </c>
      <c r="LZ21" s="6">
        <v>1</v>
      </c>
      <c r="MA21" s="16"/>
      <c r="MB21" s="16"/>
      <c r="MC21" s="6">
        <v>1</v>
      </c>
      <c r="MD21" s="55"/>
      <c r="ME21" s="6">
        <v>1</v>
      </c>
      <c r="MF21" s="6">
        <v>1</v>
      </c>
      <c r="MG21" s="6">
        <v>1</v>
      </c>
      <c r="MH21" s="16"/>
      <c r="MI21" s="16"/>
      <c r="MJ21" s="6">
        <v>1</v>
      </c>
      <c r="MK21" s="6">
        <v>1</v>
      </c>
      <c r="ML21" s="6">
        <v>1</v>
      </c>
      <c r="MM21" s="6">
        <v>1</v>
      </c>
      <c r="MN21" s="7">
        <f t="shared" si="0"/>
        <v>19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>
        <v>1</v>
      </c>
      <c r="MT21" s="16"/>
      <c r="MU21" s="16"/>
      <c r="MV21" s="6">
        <v>1</v>
      </c>
      <c r="MW21" s="6">
        <v>1</v>
      </c>
      <c r="MX21" s="6">
        <v>1</v>
      </c>
      <c r="MY21" s="6">
        <v>1</v>
      </c>
      <c r="MZ21" s="6">
        <v>1</v>
      </c>
      <c r="NA21" s="16"/>
      <c r="NB21" s="16"/>
      <c r="NC21" s="6">
        <v>1</v>
      </c>
      <c r="ND21" s="6">
        <v>1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20</v>
      </c>
      <c r="PO21" s="9">
        <f t="shared" si="7"/>
        <v>22</v>
      </c>
      <c r="PP21" s="9">
        <f t="shared" si="8"/>
        <v>20</v>
      </c>
      <c r="PQ21" s="9">
        <f t="shared" si="9"/>
        <v>16</v>
      </c>
      <c r="PR21" s="9">
        <f t="shared" si="10"/>
        <v>22</v>
      </c>
      <c r="PS21" s="9">
        <f t="shared" si="11"/>
        <v>18</v>
      </c>
      <c r="PT21" s="9">
        <f t="shared" si="12"/>
        <v>21</v>
      </c>
      <c r="PU21" s="9">
        <f t="shared" si="13"/>
        <v>19</v>
      </c>
      <c r="PV21" s="9">
        <f t="shared" si="59"/>
        <v>9</v>
      </c>
      <c r="PW21" s="9" t="str">
        <f t="shared" si="60"/>
        <v>-</v>
      </c>
      <c r="PX21" s="10">
        <f t="shared" si="14"/>
        <v>200</v>
      </c>
      <c r="PY21" s="10">
        <f t="shared" si="61"/>
        <v>200</v>
      </c>
      <c r="PZ21" s="11">
        <f t="shared" si="62"/>
        <v>100</v>
      </c>
    </row>
    <row r="22" spans="1:442" ht="21.75">
      <c r="A22" s="61" t="s">
        <v>185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1</v>
      </c>
      <c r="R22" s="6">
        <v>1</v>
      </c>
      <c r="S22" s="6">
        <v>1</v>
      </c>
      <c r="T22" s="6">
        <v>1</v>
      </c>
      <c r="U22" s="16"/>
      <c r="V22" s="16"/>
      <c r="W22" s="19">
        <v>1</v>
      </c>
      <c r="X22" s="6">
        <v>1</v>
      </c>
      <c r="Y22" s="6">
        <v>1</v>
      </c>
      <c r="Z22" s="6">
        <v>1</v>
      </c>
      <c r="AA22" s="6">
        <v>1</v>
      </c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1</v>
      </c>
      <c r="AR22" s="6">
        <v>1</v>
      </c>
      <c r="AS22" s="6">
        <v>1</v>
      </c>
      <c r="AT22" s="6">
        <v>1</v>
      </c>
      <c r="AU22" s="16"/>
      <c r="AV22" s="16"/>
      <c r="AW22" s="19">
        <v>1</v>
      </c>
      <c r="AX22" s="6">
        <v>1</v>
      </c>
      <c r="AY22" s="6">
        <v>1</v>
      </c>
      <c r="AZ22" s="6">
        <v>1</v>
      </c>
      <c r="BA22" s="6">
        <v>1</v>
      </c>
      <c r="BB22" s="16"/>
      <c r="BC22" s="16"/>
      <c r="BD22" s="19">
        <v>1</v>
      </c>
      <c r="BE22" s="6">
        <v>1</v>
      </c>
      <c r="BF22" s="6">
        <v>1</v>
      </c>
      <c r="BG22" s="6">
        <v>1</v>
      </c>
      <c r="BH22" s="6">
        <v>1</v>
      </c>
      <c r="BI22" s="16"/>
      <c r="BJ22" s="16"/>
      <c r="BK22" s="19">
        <v>1</v>
      </c>
      <c r="BL22" s="6">
        <v>1</v>
      </c>
      <c r="BM22" s="6">
        <v>1</v>
      </c>
      <c r="BN22" s="6">
        <v>1</v>
      </c>
      <c r="BO22" s="6">
        <v>1</v>
      </c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1</v>
      </c>
      <c r="BY22" s="6">
        <v>1</v>
      </c>
      <c r="BZ22" s="6">
        <v>1</v>
      </c>
      <c r="CA22" s="6">
        <v>1</v>
      </c>
      <c r="CB22" s="16"/>
      <c r="CC22" s="16"/>
      <c r="CD22" s="19">
        <v>1</v>
      </c>
      <c r="CE22" s="19">
        <v>1</v>
      </c>
      <c r="CF22" s="6">
        <v>1</v>
      </c>
      <c r="CG22" s="6">
        <v>1</v>
      </c>
      <c r="CH22" s="6">
        <v>1</v>
      </c>
      <c r="CI22" s="16"/>
      <c r="CJ22" s="16"/>
      <c r="CK22" s="19">
        <v>1</v>
      </c>
      <c r="CL22" s="6">
        <v>1</v>
      </c>
      <c r="CM22" s="6">
        <v>1</v>
      </c>
      <c r="CN22" s="6">
        <v>1</v>
      </c>
      <c r="CO22" s="6">
        <v>1</v>
      </c>
      <c r="CP22" s="16"/>
      <c r="CQ22" s="16"/>
      <c r="CR22" s="19">
        <v>1</v>
      </c>
      <c r="CS22" s="6">
        <v>1</v>
      </c>
      <c r="CT22" s="6">
        <v>1</v>
      </c>
      <c r="CU22" s="6">
        <v>1</v>
      </c>
      <c r="CV22" s="55"/>
      <c r="CW22" s="16"/>
      <c r="CX22" s="16"/>
      <c r="CY22" s="55"/>
      <c r="CZ22" s="6">
        <v>1</v>
      </c>
      <c r="DA22" s="7">
        <f t="shared" si="23"/>
        <v>20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1</v>
      </c>
      <c r="DM22" s="6">
        <v>1</v>
      </c>
      <c r="DN22" s="6">
        <v>1</v>
      </c>
      <c r="DO22" s="6">
        <v>1</v>
      </c>
      <c r="DP22" s="16"/>
      <c r="DQ22" s="16"/>
      <c r="DR22" s="55"/>
      <c r="DS22" s="6">
        <v>1</v>
      </c>
      <c r="DT22" s="6">
        <v>1</v>
      </c>
      <c r="DU22" s="6">
        <v>1</v>
      </c>
      <c r="DV22" s="6">
        <v>1</v>
      </c>
      <c r="DW22" s="16"/>
      <c r="DX22" s="16"/>
      <c r="DY22" s="19">
        <v>1</v>
      </c>
      <c r="DZ22" s="6">
        <v>1</v>
      </c>
      <c r="EA22" s="6">
        <v>1</v>
      </c>
      <c r="EB22" s="6">
        <v>1</v>
      </c>
      <c r="EC22" s="6">
        <v>1</v>
      </c>
      <c r="ED22" s="16"/>
      <c r="EE22" s="16"/>
      <c r="EF22" s="19">
        <v>1</v>
      </c>
      <c r="EG22" s="6">
        <v>1</v>
      </c>
      <c r="EH22" s="6">
        <v>1</v>
      </c>
      <c r="EI22" s="6">
        <v>1</v>
      </c>
      <c r="EJ22" s="6">
        <v>1</v>
      </c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6">
        <v>1</v>
      </c>
      <c r="ES22" s="6">
        <v>1</v>
      </c>
      <c r="ET22" s="6">
        <v>1</v>
      </c>
      <c r="EU22" s="6">
        <v>1</v>
      </c>
      <c r="EV22" s="6">
        <v>1</v>
      </c>
      <c r="EW22" s="16"/>
      <c r="EX22" s="16"/>
      <c r="EY22" s="6">
        <v>1</v>
      </c>
      <c r="EZ22" s="6">
        <v>1</v>
      </c>
      <c r="FA22" s="6">
        <v>1</v>
      </c>
      <c r="FB22" s="6">
        <v>1</v>
      </c>
      <c r="FC22" s="6">
        <v>1</v>
      </c>
      <c r="FD22" s="16"/>
      <c r="FE22" s="16"/>
      <c r="FF22" s="6">
        <v>1</v>
      </c>
      <c r="FG22" s="6">
        <v>1</v>
      </c>
      <c r="FH22" s="6">
        <v>1</v>
      </c>
      <c r="FI22" s="6">
        <v>1</v>
      </c>
      <c r="FJ22" s="6">
        <v>1</v>
      </c>
      <c r="FK22" s="16"/>
      <c r="FL22" s="16"/>
      <c r="FM22" s="19">
        <v>1</v>
      </c>
      <c r="FN22" s="6">
        <v>1</v>
      </c>
      <c r="FO22" s="6">
        <v>1</v>
      </c>
      <c r="FP22" s="6">
        <v>1</v>
      </c>
      <c r="FQ22" s="6">
        <v>1</v>
      </c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1</v>
      </c>
      <c r="GA22" s="6">
        <v>1</v>
      </c>
      <c r="GB22" s="6">
        <v>1</v>
      </c>
      <c r="GC22" s="6">
        <v>1</v>
      </c>
      <c r="GD22" s="16"/>
      <c r="GE22" s="16"/>
      <c r="GF22" s="19">
        <v>1</v>
      </c>
      <c r="GG22" s="6">
        <v>1</v>
      </c>
      <c r="GH22" s="6">
        <v>1</v>
      </c>
      <c r="GI22" s="6">
        <v>1</v>
      </c>
      <c r="GJ22" s="6">
        <v>1</v>
      </c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>
        <v>1</v>
      </c>
      <c r="GY22" s="16"/>
      <c r="GZ22" s="16"/>
      <c r="HA22" s="19">
        <v>1</v>
      </c>
      <c r="HB22" s="19">
        <v>1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>
        <v>1</v>
      </c>
      <c r="HK22" s="16"/>
      <c r="HL22" s="16"/>
      <c r="HM22" s="19">
        <v>1</v>
      </c>
      <c r="HN22" s="6">
        <v>1</v>
      </c>
      <c r="HO22" s="6">
        <v>1</v>
      </c>
      <c r="HP22" s="6">
        <v>1</v>
      </c>
      <c r="HQ22" s="6">
        <v>1</v>
      </c>
      <c r="HR22" s="16"/>
      <c r="HS22" s="16"/>
      <c r="HT22" s="19">
        <v>1</v>
      </c>
      <c r="HU22" s="6">
        <v>1</v>
      </c>
      <c r="HV22" s="6">
        <v>1</v>
      </c>
      <c r="HW22" s="6">
        <v>1</v>
      </c>
      <c r="HX22" s="6">
        <v>1</v>
      </c>
      <c r="HY22" s="16"/>
      <c r="HZ22" s="16"/>
      <c r="IA22" s="19">
        <v>1</v>
      </c>
      <c r="IB22" s="6">
        <v>1</v>
      </c>
      <c r="IC22" s="6">
        <v>1</v>
      </c>
      <c r="ID22" s="6">
        <v>1</v>
      </c>
      <c r="IE22" s="6">
        <v>1</v>
      </c>
      <c r="IF22" s="16"/>
      <c r="IG22" s="16"/>
      <c r="IH22" s="19">
        <v>1</v>
      </c>
      <c r="II22" s="6">
        <v>1</v>
      </c>
      <c r="IJ22" s="6">
        <v>1</v>
      </c>
      <c r="IK22" s="6">
        <v>1</v>
      </c>
      <c r="IL22" s="6">
        <v>1</v>
      </c>
      <c r="IM22" s="7">
        <f t="shared" si="39"/>
        <v>22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19</v>
      </c>
      <c r="IR22" s="16"/>
      <c r="IS22" s="16"/>
      <c r="IT22" s="19">
        <v>1</v>
      </c>
      <c r="IU22" s="6">
        <v>1</v>
      </c>
      <c r="IV22" s="55"/>
      <c r="IW22" s="6">
        <v>1</v>
      </c>
      <c r="IX22" s="6">
        <v>1</v>
      </c>
      <c r="IY22" s="16"/>
      <c r="IZ22" s="16"/>
      <c r="JA22" s="55"/>
      <c r="JB22" s="6">
        <v>1</v>
      </c>
      <c r="JC22" s="6">
        <v>1</v>
      </c>
      <c r="JD22" s="6">
        <v>1</v>
      </c>
      <c r="JE22" s="6">
        <v>1</v>
      </c>
      <c r="JF22" s="16"/>
      <c r="JG22" s="16"/>
      <c r="JH22" s="6">
        <v>1</v>
      </c>
      <c r="JI22" s="6">
        <v>1</v>
      </c>
      <c r="JJ22" s="6">
        <v>1</v>
      </c>
      <c r="JK22" s="6">
        <v>1</v>
      </c>
      <c r="JL22" s="6">
        <v>1</v>
      </c>
      <c r="JM22" s="16"/>
      <c r="JN22" s="16"/>
      <c r="JO22" s="6">
        <v>1</v>
      </c>
      <c r="JP22" s="6">
        <v>1</v>
      </c>
      <c r="JQ22" s="6">
        <v>1</v>
      </c>
      <c r="JR22" s="6">
        <v>1</v>
      </c>
      <c r="JS22" s="6">
        <v>1</v>
      </c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>
        <v>1</v>
      </c>
      <c r="KF22" s="16"/>
      <c r="KG22" s="16"/>
      <c r="KH22" s="6">
        <v>1</v>
      </c>
      <c r="KI22" s="6">
        <v>1</v>
      </c>
      <c r="KJ22" s="6">
        <v>1</v>
      </c>
      <c r="KK22" s="6">
        <v>1</v>
      </c>
      <c r="KL22" s="6">
        <v>1</v>
      </c>
      <c r="KM22" s="16"/>
      <c r="KN22" s="16"/>
      <c r="KO22" s="6">
        <v>1</v>
      </c>
      <c r="KP22" s="6">
        <v>1</v>
      </c>
      <c r="KQ22" s="55"/>
      <c r="KR22" s="6">
        <v>1</v>
      </c>
      <c r="KS22" s="6">
        <v>1</v>
      </c>
      <c r="KT22" s="16"/>
      <c r="KU22" s="16"/>
      <c r="KV22" s="6">
        <v>1</v>
      </c>
      <c r="KW22" s="6">
        <v>1</v>
      </c>
      <c r="KX22" s="6">
        <v>1</v>
      </c>
      <c r="KY22" s="6">
        <v>1</v>
      </c>
      <c r="KZ22" s="6">
        <v>1</v>
      </c>
      <c r="LA22" s="16"/>
      <c r="LB22" s="16"/>
      <c r="LC22" s="6">
        <v>1</v>
      </c>
      <c r="LD22" s="6">
        <v>1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>
        <v>1</v>
      </c>
      <c r="LM22" s="16"/>
      <c r="LN22" s="16"/>
      <c r="LO22" s="6">
        <v>1</v>
      </c>
      <c r="LP22" s="6">
        <v>1</v>
      </c>
      <c r="LQ22" s="6">
        <v>1</v>
      </c>
      <c r="LR22" s="6">
        <v>1</v>
      </c>
      <c r="LS22" s="6">
        <v>1</v>
      </c>
      <c r="LT22" s="16"/>
      <c r="LU22" s="16"/>
      <c r="LV22" s="6">
        <v>1</v>
      </c>
      <c r="LW22" s="6">
        <v>1</v>
      </c>
      <c r="LX22" s="6">
        <v>1</v>
      </c>
      <c r="LY22" s="6">
        <v>1</v>
      </c>
      <c r="LZ22" s="6">
        <v>1</v>
      </c>
      <c r="MA22" s="16"/>
      <c r="MB22" s="16"/>
      <c r="MC22" s="6">
        <v>1</v>
      </c>
      <c r="MD22" s="55"/>
      <c r="ME22" s="6">
        <v>1</v>
      </c>
      <c r="MF22" s="6">
        <v>1</v>
      </c>
      <c r="MG22" s="6">
        <v>1</v>
      </c>
      <c r="MH22" s="16"/>
      <c r="MI22" s="16"/>
      <c r="MJ22" s="6">
        <v>1</v>
      </c>
      <c r="MK22" s="6">
        <v>1</v>
      </c>
      <c r="ML22" s="6">
        <v>1</v>
      </c>
      <c r="MM22" s="6">
        <v>1</v>
      </c>
      <c r="MN22" s="7">
        <f t="shared" si="0"/>
        <v>19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>
        <v>1</v>
      </c>
      <c r="MT22" s="16"/>
      <c r="MU22" s="16"/>
      <c r="MV22" s="6">
        <v>1</v>
      </c>
      <c r="MW22" s="6">
        <v>1</v>
      </c>
      <c r="MX22" s="6">
        <v>1</v>
      </c>
      <c r="MY22" s="6">
        <v>1</v>
      </c>
      <c r="MZ22" s="6">
        <v>1</v>
      </c>
      <c r="NA22" s="16"/>
      <c r="NB22" s="16"/>
      <c r="NC22" s="6">
        <v>1</v>
      </c>
      <c r="ND22" s="6">
        <v>1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20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22</v>
      </c>
      <c r="PS22" s="9">
        <f t="shared" si="11"/>
        <v>18</v>
      </c>
      <c r="PT22" s="9">
        <f t="shared" si="12"/>
        <v>21</v>
      </c>
      <c r="PU22" s="9">
        <f t="shared" si="13"/>
        <v>19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39" t="s">
        <v>186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1</v>
      </c>
      <c r="R23" s="6">
        <v>1</v>
      </c>
      <c r="S23" s="6">
        <v>1</v>
      </c>
      <c r="T23" s="6">
        <v>1</v>
      </c>
      <c r="U23" s="16"/>
      <c r="V23" s="16"/>
      <c r="W23" s="19">
        <v>1</v>
      </c>
      <c r="X23" s="6">
        <v>1</v>
      </c>
      <c r="Y23" s="6">
        <v>1</v>
      </c>
      <c r="Z23" s="6">
        <v>1</v>
      </c>
      <c r="AA23" s="6">
        <v>1</v>
      </c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1</v>
      </c>
      <c r="AR23" s="6">
        <v>1</v>
      </c>
      <c r="AS23" s="6">
        <v>1</v>
      </c>
      <c r="AT23" s="6">
        <v>1</v>
      </c>
      <c r="AU23" s="16"/>
      <c r="AV23" s="16"/>
      <c r="AW23" s="19">
        <v>1</v>
      </c>
      <c r="AX23" s="6">
        <v>1</v>
      </c>
      <c r="AY23" s="6">
        <v>1</v>
      </c>
      <c r="AZ23" s="6">
        <v>1</v>
      </c>
      <c r="BA23" s="6">
        <v>1</v>
      </c>
      <c r="BB23" s="16"/>
      <c r="BC23" s="16"/>
      <c r="BD23" s="19">
        <v>1</v>
      </c>
      <c r="BE23" s="6">
        <v>1</v>
      </c>
      <c r="BF23" s="6">
        <v>1</v>
      </c>
      <c r="BG23" s="6">
        <v>1</v>
      </c>
      <c r="BH23" s="6">
        <v>1</v>
      </c>
      <c r="BI23" s="16"/>
      <c r="BJ23" s="16"/>
      <c r="BK23" s="19">
        <v>1</v>
      </c>
      <c r="BL23" s="6">
        <v>1</v>
      </c>
      <c r="BM23" s="6">
        <v>1</v>
      </c>
      <c r="BN23" s="6">
        <v>1</v>
      </c>
      <c r="BO23" s="6">
        <v>1</v>
      </c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1</v>
      </c>
      <c r="BY23" s="6">
        <v>1</v>
      </c>
      <c r="BZ23" s="6">
        <v>1</v>
      </c>
      <c r="CA23" s="6">
        <v>1</v>
      </c>
      <c r="CB23" s="16"/>
      <c r="CC23" s="16"/>
      <c r="CD23" s="19">
        <v>1</v>
      </c>
      <c r="CE23" s="19">
        <v>1</v>
      </c>
      <c r="CF23" s="6">
        <v>1</v>
      </c>
      <c r="CG23" s="6">
        <v>1</v>
      </c>
      <c r="CH23" s="6">
        <v>1</v>
      </c>
      <c r="CI23" s="16"/>
      <c r="CJ23" s="16"/>
      <c r="CK23" s="19">
        <v>1</v>
      </c>
      <c r="CL23" s="6">
        <v>1</v>
      </c>
      <c r="CM23" s="6">
        <v>1</v>
      </c>
      <c r="CN23" s="6">
        <v>1</v>
      </c>
      <c r="CO23" s="6">
        <v>1</v>
      </c>
      <c r="CP23" s="16"/>
      <c r="CQ23" s="16"/>
      <c r="CR23" s="19">
        <v>1</v>
      </c>
      <c r="CS23" s="6">
        <v>1</v>
      </c>
      <c r="CT23" s="6">
        <v>1</v>
      </c>
      <c r="CU23" s="6">
        <v>1</v>
      </c>
      <c r="CV23" s="55"/>
      <c r="CW23" s="16"/>
      <c r="CX23" s="16"/>
      <c r="CY23" s="55"/>
      <c r="CZ23" s="6">
        <v>1</v>
      </c>
      <c r="DA23" s="7">
        <f t="shared" si="23"/>
        <v>20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1</v>
      </c>
      <c r="DM23" s="6">
        <v>1</v>
      </c>
      <c r="DN23" s="6">
        <v>1</v>
      </c>
      <c r="DO23" s="6">
        <v>1</v>
      </c>
      <c r="DP23" s="16"/>
      <c r="DQ23" s="16"/>
      <c r="DR23" s="55"/>
      <c r="DS23" s="6">
        <v>1</v>
      </c>
      <c r="DT23" s="6">
        <v>1</v>
      </c>
      <c r="DU23" s="6">
        <v>1</v>
      </c>
      <c r="DV23" s="6">
        <v>1</v>
      </c>
      <c r="DW23" s="16"/>
      <c r="DX23" s="16"/>
      <c r="DY23" s="19">
        <v>1</v>
      </c>
      <c r="DZ23" s="6">
        <v>1</v>
      </c>
      <c r="EA23" s="6">
        <v>1</v>
      </c>
      <c r="EB23" s="6">
        <v>1</v>
      </c>
      <c r="EC23" s="6">
        <v>1</v>
      </c>
      <c r="ED23" s="16"/>
      <c r="EE23" s="16"/>
      <c r="EF23" s="19">
        <v>1</v>
      </c>
      <c r="EG23" s="6">
        <v>1</v>
      </c>
      <c r="EH23" s="6">
        <v>1</v>
      </c>
      <c r="EI23" s="6">
        <v>1</v>
      </c>
      <c r="EJ23" s="6">
        <v>1</v>
      </c>
      <c r="EK23" s="7">
        <f t="shared" si="27"/>
        <v>22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6">
        <v>1</v>
      </c>
      <c r="ES23" s="6">
        <v>1</v>
      </c>
      <c r="ET23" s="6">
        <v>1</v>
      </c>
      <c r="EU23" s="6">
        <v>1</v>
      </c>
      <c r="EV23" s="6">
        <v>1</v>
      </c>
      <c r="EW23" s="16"/>
      <c r="EX23" s="16"/>
      <c r="EY23" s="6">
        <v>1</v>
      </c>
      <c r="EZ23" s="6">
        <v>1</v>
      </c>
      <c r="FA23" s="6">
        <v>1</v>
      </c>
      <c r="FB23" s="6">
        <v>1</v>
      </c>
      <c r="FC23" s="6">
        <v>1</v>
      </c>
      <c r="FD23" s="16"/>
      <c r="FE23" s="16"/>
      <c r="FF23" s="6">
        <v>1</v>
      </c>
      <c r="FG23" s="6">
        <v>1</v>
      </c>
      <c r="FH23" s="6">
        <v>1</v>
      </c>
      <c r="FI23" s="6">
        <v>1</v>
      </c>
      <c r="FJ23" s="6">
        <v>1</v>
      </c>
      <c r="FK23" s="16"/>
      <c r="FL23" s="16"/>
      <c r="FM23" s="19">
        <v>1</v>
      </c>
      <c r="FN23" s="6">
        <v>1</v>
      </c>
      <c r="FO23" s="6">
        <v>1</v>
      </c>
      <c r="FP23" s="6">
        <v>1</v>
      </c>
      <c r="FQ23" s="6">
        <v>1</v>
      </c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1</v>
      </c>
      <c r="GA23" s="6">
        <v>1</v>
      </c>
      <c r="GB23" s="6">
        <v>1</v>
      </c>
      <c r="GC23" s="6">
        <v>1</v>
      </c>
      <c r="GD23" s="16"/>
      <c r="GE23" s="16"/>
      <c r="GF23" s="19">
        <v>1</v>
      </c>
      <c r="GG23" s="6">
        <v>1</v>
      </c>
      <c r="GH23" s="6">
        <v>1</v>
      </c>
      <c r="GI23" s="6">
        <v>1</v>
      </c>
      <c r="GJ23" s="6">
        <v>1</v>
      </c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>
        <v>1</v>
      </c>
      <c r="GY23" s="16"/>
      <c r="GZ23" s="16"/>
      <c r="HA23" s="19">
        <v>1</v>
      </c>
      <c r="HB23" s="19">
        <v>1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>
        <v>1</v>
      </c>
      <c r="HK23" s="16"/>
      <c r="HL23" s="16"/>
      <c r="HM23" s="19">
        <v>1</v>
      </c>
      <c r="HN23" s="6">
        <v>1</v>
      </c>
      <c r="HO23" s="6">
        <v>1</v>
      </c>
      <c r="HP23" s="6">
        <v>1</v>
      </c>
      <c r="HQ23" s="6">
        <v>1</v>
      </c>
      <c r="HR23" s="16"/>
      <c r="HS23" s="16"/>
      <c r="HT23" s="19">
        <v>1</v>
      </c>
      <c r="HU23" s="6">
        <v>1</v>
      </c>
      <c r="HV23" s="6">
        <v>1</v>
      </c>
      <c r="HW23" s="6">
        <v>1</v>
      </c>
      <c r="HX23" s="6">
        <v>1</v>
      </c>
      <c r="HY23" s="16"/>
      <c r="HZ23" s="16"/>
      <c r="IA23" s="19">
        <v>1</v>
      </c>
      <c r="IB23" s="6">
        <v>1</v>
      </c>
      <c r="IC23" s="6">
        <v>1</v>
      </c>
      <c r="ID23" s="6">
        <v>1</v>
      </c>
      <c r="IE23" s="6">
        <v>1</v>
      </c>
      <c r="IF23" s="16"/>
      <c r="IG23" s="16"/>
      <c r="IH23" s="19">
        <v>1</v>
      </c>
      <c r="II23" s="6">
        <v>1</v>
      </c>
      <c r="IJ23" s="6">
        <v>1</v>
      </c>
      <c r="IK23" s="6">
        <v>1</v>
      </c>
      <c r="IL23" s="6">
        <v>1</v>
      </c>
      <c r="IM23" s="7">
        <f t="shared" si="39"/>
        <v>22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20</v>
      </c>
      <c r="IR23" s="16"/>
      <c r="IS23" s="16"/>
      <c r="IT23" s="19">
        <v>1</v>
      </c>
      <c r="IU23" s="6">
        <v>1</v>
      </c>
      <c r="IV23" s="55"/>
      <c r="IW23" s="6">
        <v>1</v>
      </c>
      <c r="IX23" s="6">
        <v>1</v>
      </c>
      <c r="IY23" s="16"/>
      <c r="IZ23" s="16"/>
      <c r="JA23" s="55"/>
      <c r="JB23" s="6">
        <v>1</v>
      </c>
      <c r="JC23" s="6">
        <v>1</v>
      </c>
      <c r="JD23" s="6">
        <v>1</v>
      </c>
      <c r="JE23" s="6">
        <v>1</v>
      </c>
      <c r="JF23" s="16"/>
      <c r="JG23" s="16"/>
      <c r="JH23" s="6">
        <v>1</v>
      </c>
      <c r="JI23" s="6">
        <v>1</v>
      </c>
      <c r="JJ23" s="6">
        <v>1</v>
      </c>
      <c r="JK23" s="6">
        <v>1</v>
      </c>
      <c r="JL23" s="6">
        <v>1</v>
      </c>
      <c r="JM23" s="16"/>
      <c r="JN23" s="16"/>
      <c r="JO23" s="6">
        <v>1</v>
      </c>
      <c r="JP23" s="6">
        <v>1</v>
      </c>
      <c r="JQ23" s="6">
        <v>1</v>
      </c>
      <c r="JR23" s="6">
        <v>1</v>
      </c>
      <c r="JS23" s="6">
        <v>1</v>
      </c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>
        <v>1</v>
      </c>
      <c r="KF23" s="16"/>
      <c r="KG23" s="16"/>
      <c r="KH23" s="6">
        <v>1</v>
      </c>
      <c r="KI23" s="6">
        <v>1</v>
      </c>
      <c r="KJ23" s="6">
        <v>1</v>
      </c>
      <c r="KK23" s="6">
        <v>1</v>
      </c>
      <c r="KL23" s="6">
        <v>1</v>
      </c>
      <c r="KM23" s="16"/>
      <c r="KN23" s="16"/>
      <c r="KO23" s="6">
        <v>1</v>
      </c>
      <c r="KP23" s="6">
        <v>1</v>
      </c>
      <c r="KQ23" s="55"/>
      <c r="KR23" s="6">
        <v>1</v>
      </c>
      <c r="KS23" s="6">
        <v>1</v>
      </c>
      <c r="KT23" s="16"/>
      <c r="KU23" s="16"/>
      <c r="KV23" s="6">
        <v>1</v>
      </c>
      <c r="KW23" s="6">
        <v>1</v>
      </c>
      <c r="KX23" s="6">
        <v>1</v>
      </c>
      <c r="KY23" s="6">
        <v>1</v>
      </c>
      <c r="KZ23" s="6">
        <v>1</v>
      </c>
      <c r="LA23" s="16"/>
      <c r="LB23" s="16"/>
      <c r="LC23" s="6">
        <v>1</v>
      </c>
      <c r="LD23" s="6">
        <v>1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>
        <v>1</v>
      </c>
      <c r="LM23" s="16"/>
      <c r="LN23" s="16"/>
      <c r="LO23" s="6">
        <v>1</v>
      </c>
      <c r="LP23" s="6">
        <v>1</v>
      </c>
      <c r="LQ23" s="6">
        <v>1</v>
      </c>
      <c r="LR23" s="6">
        <v>1</v>
      </c>
      <c r="LS23" s="6">
        <v>1</v>
      </c>
      <c r="LT23" s="16"/>
      <c r="LU23" s="16"/>
      <c r="LV23" s="6">
        <v>1</v>
      </c>
      <c r="LW23" s="6">
        <v>1</v>
      </c>
      <c r="LX23" s="6">
        <v>1</v>
      </c>
      <c r="LY23" s="6">
        <v>1</v>
      </c>
      <c r="LZ23" s="6">
        <v>1</v>
      </c>
      <c r="MA23" s="16"/>
      <c r="MB23" s="16"/>
      <c r="MC23" s="6">
        <v>1</v>
      </c>
      <c r="MD23" s="55"/>
      <c r="ME23" s="6">
        <v>1</v>
      </c>
      <c r="MF23" s="6">
        <v>1</v>
      </c>
      <c r="MG23" s="6">
        <v>1</v>
      </c>
      <c r="MH23" s="16"/>
      <c r="MI23" s="16"/>
      <c r="MJ23" s="6">
        <v>1</v>
      </c>
      <c r="MK23" s="6">
        <v>1</v>
      </c>
      <c r="ML23" s="6">
        <v>1</v>
      </c>
      <c r="MM23" s="6">
        <v>1</v>
      </c>
      <c r="MN23" s="7">
        <f t="shared" si="0"/>
        <v>19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>
        <v>1</v>
      </c>
      <c r="MT23" s="16"/>
      <c r="MU23" s="16"/>
      <c r="MV23" s="6">
        <v>1</v>
      </c>
      <c r="MW23" s="6">
        <v>1</v>
      </c>
      <c r="MX23" s="6">
        <v>1</v>
      </c>
      <c r="MY23" s="6">
        <v>1</v>
      </c>
      <c r="MZ23" s="6">
        <v>1</v>
      </c>
      <c r="NA23" s="16"/>
      <c r="NB23" s="16"/>
      <c r="NC23" s="6">
        <v>1</v>
      </c>
      <c r="ND23" s="6">
        <v>1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20</v>
      </c>
      <c r="PO23" s="9">
        <f t="shared" si="7"/>
        <v>22</v>
      </c>
      <c r="PP23" s="9">
        <f t="shared" si="8"/>
        <v>20</v>
      </c>
      <c r="PQ23" s="9">
        <f t="shared" si="9"/>
        <v>16</v>
      </c>
      <c r="PR23" s="9">
        <f t="shared" si="10"/>
        <v>22</v>
      </c>
      <c r="PS23" s="9">
        <f t="shared" si="11"/>
        <v>18</v>
      </c>
      <c r="PT23" s="9">
        <f t="shared" si="12"/>
        <v>21</v>
      </c>
      <c r="PU23" s="9">
        <f t="shared" si="13"/>
        <v>19</v>
      </c>
      <c r="PV23" s="9">
        <f t="shared" si="59"/>
        <v>9</v>
      </c>
      <c r="PW23" s="9" t="str">
        <f t="shared" si="60"/>
        <v>-</v>
      </c>
      <c r="PX23" s="10">
        <f t="shared" si="14"/>
        <v>200</v>
      </c>
      <c r="PY23" s="10">
        <f t="shared" si="61"/>
        <v>200</v>
      </c>
      <c r="PZ23" s="11">
        <f t="shared" si="62"/>
        <v>100</v>
      </c>
    </row>
    <row r="24" spans="1:442" ht="21.75">
      <c r="A24" s="61" t="s">
        <v>187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1</v>
      </c>
      <c r="R24" s="6">
        <v>1</v>
      </c>
      <c r="S24" s="6">
        <v>1</v>
      </c>
      <c r="T24" s="6">
        <v>1</v>
      </c>
      <c r="U24" s="16"/>
      <c r="V24" s="16"/>
      <c r="W24" s="19">
        <v>1</v>
      </c>
      <c r="X24" s="6">
        <v>1</v>
      </c>
      <c r="Y24" s="6">
        <v>1</v>
      </c>
      <c r="Z24" s="6">
        <v>1</v>
      </c>
      <c r="AA24" s="6">
        <v>1</v>
      </c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1</v>
      </c>
      <c r="AR24" s="6">
        <v>1</v>
      </c>
      <c r="AS24" s="6">
        <v>1</v>
      </c>
      <c r="AT24" s="6">
        <v>1</v>
      </c>
      <c r="AU24" s="16"/>
      <c r="AV24" s="16"/>
      <c r="AW24" s="19">
        <v>1</v>
      </c>
      <c r="AX24" s="6">
        <v>1</v>
      </c>
      <c r="AY24" s="6">
        <v>1</v>
      </c>
      <c r="AZ24" s="6">
        <v>1</v>
      </c>
      <c r="BA24" s="6">
        <v>1</v>
      </c>
      <c r="BB24" s="16"/>
      <c r="BC24" s="16"/>
      <c r="BD24" s="19">
        <v>1</v>
      </c>
      <c r="BE24" s="6">
        <v>1</v>
      </c>
      <c r="BF24" s="6">
        <v>1</v>
      </c>
      <c r="BG24" s="6">
        <v>1</v>
      </c>
      <c r="BH24" s="6">
        <v>1</v>
      </c>
      <c r="BI24" s="16"/>
      <c r="BJ24" s="16"/>
      <c r="BK24" s="19">
        <v>1</v>
      </c>
      <c r="BL24" s="6">
        <v>1</v>
      </c>
      <c r="BM24" s="6">
        <v>1</v>
      </c>
      <c r="BN24" s="6">
        <v>1</v>
      </c>
      <c r="BO24" s="6">
        <v>1</v>
      </c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1</v>
      </c>
      <c r="BY24" s="6">
        <v>1</v>
      </c>
      <c r="BZ24" s="6">
        <v>1</v>
      </c>
      <c r="CA24" s="6">
        <v>1</v>
      </c>
      <c r="CB24" s="16"/>
      <c r="CC24" s="16"/>
      <c r="CD24" s="19">
        <v>1</v>
      </c>
      <c r="CE24" s="19">
        <v>1</v>
      </c>
      <c r="CF24" s="6">
        <v>1</v>
      </c>
      <c r="CG24" s="6">
        <v>1</v>
      </c>
      <c r="CH24" s="6">
        <v>1</v>
      </c>
      <c r="CI24" s="16"/>
      <c r="CJ24" s="16"/>
      <c r="CK24" s="19">
        <v>1</v>
      </c>
      <c r="CL24" s="6">
        <v>1</v>
      </c>
      <c r="CM24" s="6">
        <v>1</v>
      </c>
      <c r="CN24" s="6">
        <v>1</v>
      </c>
      <c r="CO24" s="6">
        <v>1</v>
      </c>
      <c r="CP24" s="16"/>
      <c r="CQ24" s="16"/>
      <c r="CR24" s="19">
        <v>1</v>
      </c>
      <c r="CS24" s="6">
        <v>1</v>
      </c>
      <c r="CT24" s="6">
        <v>1</v>
      </c>
      <c r="CU24" s="6">
        <v>1</v>
      </c>
      <c r="CV24" s="55"/>
      <c r="CW24" s="16"/>
      <c r="CX24" s="16"/>
      <c r="CY24" s="55"/>
      <c r="CZ24" s="6">
        <v>1</v>
      </c>
      <c r="DA24" s="7">
        <f t="shared" si="23"/>
        <v>20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1</v>
      </c>
      <c r="DL24" s="6">
        <v>1</v>
      </c>
      <c r="DM24" s="6">
        <v>1</v>
      </c>
      <c r="DN24" s="6">
        <v>1</v>
      </c>
      <c r="DO24" s="6">
        <v>1</v>
      </c>
      <c r="DP24" s="16"/>
      <c r="DQ24" s="16"/>
      <c r="DR24" s="55"/>
      <c r="DS24" s="6">
        <v>1</v>
      </c>
      <c r="DT24" s="6">
        <v>1</v>
      </c>
      <c r="DU24" s="6">
        <v>1</v>
      </c>
      <c r="DV24" s="6">
        <v>1</v>
      </c>
      <c r="DW24" s="16"/>
      <c r="DX24" s="16"/>
      <c r="DY24" s="19">
        <v>1</v>
      </c>
      <c r="DZ24" s="6">
        <v>1</v>
      </c>
      <c r="EA24" s="6">
        <v>1</v>
      </c>
      <c r="EB24" s="6">
        <v>1</v>
      </c>
      <c r="EC24" s="6">
        <v>1</v>
      </c>
      <c r="ED24" s="16"/>
      <c r="EE24" s="16"/>
      <c r="EF24" s="19">
        <v>1</v>
      </c>
      <c r="EG24" s="6">
        <v>1</v>
      </c>
      <c r="EH24" s="6">
        <v>1</v>
      </c>
      <c r="EI24" s="6">
        <v>1</v>
      </c>
      <c r="EJ24" s="6">
        <v>1</v>
      </c>
      <c r="EK24" s="7">
        <f t="shared" si="27"/>
        <v>22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6">
        <v>1</v>
      </c>
      <c r="ES24" s="6">
        <v>1</v>
      </c>
      <c r="ET24" s="6">
        <v>1</v>
      </c>
      <c r="EU24" s="6">
        <v>1</v>
      </c>
      <c r="EV24" s="6">
        <v>1</v>
      </c>
      <c r="EW24" s="16"/>
      <c r="EX24" s="16"/>
      <c r="EY24" s="6">
        <v>1</v>
      </c>
      <c r="EZ24" s="6">
        <v>1</v>
      </c>
      <c r="FA24" s="6">
        <v>1</v>
      </c>
      <c r="FB24" s="6">
        <v>1</v>
      </c>
      <c r="FC24" s="6">
        <v>1</v>
      </c>
      <c r="FD24" s="16"/>
      <c r="FE24" s="16"/>
      <c r="FF24" s="6">
        <v>1</v>
      </c>
      <c r="FG24" s="6">
        <v>1</v>
      </c>
      <c r="FH24" s="6">
        <v>1</v>
      </c>
      <c r="FI24" s="6">
        <v>1</v>
      </c>
      <c r="FJ24" s="6">
        <v>1</v>
      </c>
      <c r="FK24" s="16"/>
      <c r="FL24" s="16"/>
      <c r="FM24" s="19">
        <v>1</v>
      </c>
      <c r="FN24" s="6">
        <v>1</v>
      </c>
      <c r="FO24" s="6">
        <v>1</v>
      </c>
      <c r="FP24" s="6">
        <v>1</v>
      </c>
      <c r="FQ24" s="6">
        <v>1</v>
      </c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1</v>
      </c>
      <c r="GA24" s="6">
        <v>1</v>
      </c>
      <c r="GB24" s="6">
        <v>1</v>
      </c>
      <c r="GC24" s="6">
        <v>1</v>
      </c>
      <c r="GD24" s="16"/>
      <c r="GE24" s="16"/>
      <c r="GF24" s="19">
        <v>1</v>
      </c>
      <c r="GG24" s="6">
        <v>1</v>
      </c>
      <c r="GH24" s="6">
        <v>1</v>
      </c>
      <c r="GI24" s="6">
        <v>1</v>
      </c>
      <c r="GJ24" s="6">
        <v>1</v>
      </c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>
        <v>1</v>
      </c>
      <c r="GY24" s="16"/>
      <c r="GZ24" s="16"/>
      <c r="HA24" s="19">
        <v>1</v>
      </c>
      <c r="HB24" s="19">
        <v>1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>
        <v>1</v>
      </c>
      <c r="HK24" s="16"/>
      <c r="HL24" s="16"/>
      <c r="HM24" s="19">
        <v>1</v>
      </c>
      <c r="HN24" s="6">
        <v>1</v>
      </c>
      <c r="HO24" s="6">
        <v>1</v>
      </c>
      <c r="HP24" s="6">
        <v>1</v>
      </c>
      <c r="HQ24" s="6">
        <v>1</v>
      </c>
      <c r="HR24" s="16"/>
      <c r="HS24" s="16"/>
      <c r="HT24" s="19">
        <v>1</v>
      </c>
      <c r="HU24" s="6">
        <v>1</v>
      </c>
      <c r="HV24" s="6">
        <v>1</v>
      </c>
      <c r="HW24" s="6">
        <v>1</v>
      </c>
      <c r="HX24" s="6">
        <v>1</v>
      </c>
      <c r="HY24" s="16"/>
      <c r="HZ24" s="16"/>
      <c r="IA24" s="19">
        <v>1</v>
      </c>
      <c r="IB24" s="6">
        <v>1</v>
      </c>
      <c r="IC24" s="6">
        <v>1</v>
      </c>
      <c r="ID24" s="6">
        <v>1</v>
      </c>
      <c r="IE24" s="6">
        <v>1</v>
      </c>
      <c r="IF24" s="16"/>
      <c r="IG24" s="16"/>
      <c r="IH24" s="19">
        <v>1</v>
      </c>
      <c r="II24" s="6">
        <v>1</v>
      </c>
      <c r="IJ24" s="6">
        <v>1</v>
      </c>
      <c r="IK24" s="6">
        <v>1</v>
      </c>
      <c r="IL24" s="6">
        <v>1</v>
      </c>
      <c r="IM24" s="7">
        <f t="shared" si="39"/>
        <v>22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21</v>
      </c>
      <c r="IR24" s="16"/>
      <c r="IS24" s="16"/>
      <c r="IT24" s="19">
        <v>1</v>
      </c>
      <c r="IU24" s="6">
        <v>1</v>
      </c>
      <c r="IV24" s="55"/>
      <c r="IW24" s="6">
        <v>1</v>
      </c>
      <c r="IX24" s="6">
        <v>1</v>
      </c>
      <c r="IY24" s="16"/>
      <c r="IZ24" s="16"/>
      <c r="JA24" s="55"/>
      <c r="JB24" s="6">
        <v>1</v>
      </c>
      <c r="JC24" s="6">
        <v>1</v>
      </c>
      <c r="JD24" s="6">
        <v>1</v>
      </c>
      <c r="JE24" s="6">
        <v>1</v>
      </c>
      <c r="JF24" s="16"/>
      <c r="JG24" s="16"/>
      <c r="JH24" s="6">
        <v>1</v>
      </c>
      <c r="JI24" s="6">
        <v>1</v>
      </c>
      <c r="JJ24" s="6">
        <v>1</v>
      </c>
      <c r="JK24" s="6">
        <v>1</v>
      </c>
      <c r="JL24" s="6">
        <v>1</v>
      </c>
      <c r="JM24" s="16"/>
      <c r="JN24" s="16"/>
      <c r="JO24" s="6">
        <v>1</v>
      </c>
      <c r="JP24" s="6">
        <v>1</v>
      </c>
      <c r="JQ24" s="6">
        <v>1</v>
      </c>
      <c r="JR24" s="6">
        <v>1</v>
      </c>
      <c r="JS24" s="6">
        <v>1</v>
      </c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>
        <v>1</v>
      </c>
      <c r="KF24" s="16"/>
      <c r="KG24" s="16"/>
      <c r="KH24" s="6">
        <v>1</v>
      </c>
      <c r="KI24" s="6">
        <v>1</v>
      </c>
      <c r="KJ24" s="6">
        <v>1</v>
      </c>
      <c r="KK24" s="6">
        <v>1</v>
      </c>
      <c r="KL24" s="6">
        <v>1</v>
      </c>
      <c r="KM24" s="16"/>
      <c r="KN24" s="16"/>
      <c r="KO24" s="6">
        <v>1</v>
      </c>
      <c r="KP24" s="6">
        <v>1</v>
      </c>
      <c r="KQ24" s="55"/>
      <c r="KR24" s="6">
        <v>1</v>
      </c>
      <c r="KS24" s="6">
        <v>1</v>
      </c>
      <c r="KT24" s="16"/>
      <c r="KU24" s="16"/>
      <c r="KV24" s="6">
        <v>1</v>
      </c>
      <c r="KW24" s="6">
        <v>1</v>
      </c>
      <c r="KX24" s="6">
        <v>1</v>
      </c>
      <c r="KY24" s="6">
        <v>1</v>
      </c>
      <c r="KZ24" s="6">
        <v>1</v>
      </c>
      <c r="LA24" s="16"/>
      <c r="LB24" s="16"/>
      <c r="LC24" s="6">
        <v>1</v>
      </c>
      <c r="LD24" s="6">
        <v>1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>
        <v>1</v>
      </c>
      <c r="LM24" s="16"/>
      <c r="LN24" s="16"/>
      <c r="LO24" s="6">
        <v>1</v>
      </c>
      <c r="LP24" s="6">
        <v>1</v>
      </c>
      <c r="LQ24" s="6">
        <v>1</v>
      </c>
      <c r="LR24" s="6">
        <v>1</v>
      </c>
      <c r="LS24" s="6">
        <v>1</v>
      </c>
      <c r="LT24" s="16"/>
      <c r="LU24" s="16"/>
      <c r="LV24" s="6">
        <v>1</v>
      </c>
      <c r="LW24" s="6">
        <v>1</v>
      </c>
      <c r="LX24" s="6">
        <v>1</v>
      </c>
      <c r="LY24" s="6">
        <v>1</v>
      </c>
      <c r="LZ24" s="6">
        <v>1</v>
      </c>
      <c r="MA24" s="16"/>
      <c r="MB24" s="16"/>
      <c r="MC24" s="6">
        <v>1</v>
      </c>
      <c r="MD24" s="55"/>
      <c r="ME24" s="6">
        <v>1</v>
      </c>
      <c r="MF24" s="6">
        <v>1</v>
      </c>
      <c r="MG24" s="6">
        <v>1</v>
      </c>
      <c r="MH24" s="16"/>
      <c r="MI24" s="16"/>
      <c r="MJ24" s="6">
        <v>1</v>
      </c>
      <c r="MK24" s="6">
        <v>1</v>
      </c>
      <c r="ML24" s="6">
        <v>1</v>
      </c>
      <c r="MM24" s="6">
        <v>1</v>
      </c>
      <c r="MN24" s="7">
        <f t="shared" si="0"/>
        <v>19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>
        <v>1</v>
      </c>
      <c r="MT24" s="16"/>
      <c r="MU24" s="16"/>
      <c r="MV24" s="6">
        <v>1</v>
      </c>
      <c r="MW24" s="6">
        <v>1</v>
      </c>
      <c r="MX24" s="6">
        <v>1</v>
      </c>
      <c r="MY24" s="6">
        <v>1</v>
      </c>
      <c r="MZ24" s="6">
        <v>1</v>
      </c>
      <c r="NA24" s="16"/>
      <c r="NB24" s="16"/>
      <c r="NC24" s="6">
        <v>1</v>
      </c>
      <c r="ND24" s="6">
        <v>1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20</v>
      </c>
      <c r="PO24" s="9">
        <f t="shared" si="7"/>
        <v>22</v>
      </c>
      <c r="PP24" s="9">
        <f t="shared" si="8"/>
        <v>20</v>
      </c>
      <c r="PQ24" s="9">
        <f t="shared" si="9"/>
        <v>16</v>
      </c>
      <c r="PR24" s="9">
        <f t="shared" si="10"/>
        <v>22</v>
      </c>
      <c r="PS24" s="9">
        <f t="shared" si="11"/>
        <v>18</v>
      </c>
      <c r="PT24" s="9">
        <f t="shared" si="12"/>
        <v>21</v>
      </c>
      <c r="PU24" s="9">
        <f t="shared" si="13"/>
        <v>19</v>
      </c>
      <c r="PV24" s="9">
        <f t="shared" si="59"/>
        <v>9</v>
      </c>
      <c r="PW24" s="9" t="str">
        <f t="shared" si="60"/>
        <v>-</v>
      </c>
      <c r="PX24" s="10">
        <f t="shared" si="14"/>
        <v>200</v>
      </c>
      <c r="PY24" s="10">
        <f t="shared" si="61"/>
        <v>200</v>
      </c>
      <c r="PZ24" s="11">
        <f t="shared" si="62"/>
        <v>100</v>
      </c>
    </row>
    <row r="25" spans="1:442" ht="21.75">
      <c r="A25" s="61" t="s">
        <v>188</v>
      </c>
      <c r="B25" s="5">
        <v>22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6">
        <v>1</v>
      </c>
      <c r="R25" s="6">
        <v>1</v>
      </c>
      <c r="S25" s="6">
        <v>1</v>
      </c>
      <c r="T25" s="6">
        <v>1</v>
      </c>
      <c r="U25" s="16"/>
      <c r="V25" s="16"/>
      <c r="W25" s="19">
        <v>1</v>
      </c>
      <c r="X25" s="6">
        <v>1</v>
      </c>
      <c r="Y25" s="6">
        <v>1</v>
      </c>
      <c r="Z25" s="6">
        <v>1</v>
      </c>
      <c r="AA25" s="6">
        <v>1</v>
      </c>
      <c r="AB25" s="16"/>
      <c r="AC25" s="16"/>
      <c r="AD25" s="19">
        <v>1</v>
      </c>
      <c r="AE25" s="55"/>
      <c r="AF25" s="6">
        <v>1</v>
      </c>
      <c r="AG25" s="6">
        <v>1</v>
      </c>
      <c r="AH25" s="7">
        <f t="shared" si="15"/>
        <v>12</v>
      </c>
      <c r="AI25" s="7" t="str">
        <f t="shared" si="16"/>
        <v>-</v>
      </c>
      <c r="AJ25" s="7" t="str">
        <f t="shared" si="17"/>
        <v>-</v>
      </c>
      <c r="AK25" s="7" t="str">
        <f t="shared" si="18"/>
        <v>-</v>
      </c>
      <c r="AL25" s="5">
        <v>22</v>
      </c>
      <c r="AM25" s="6">
        <v>1</v>
      </c>
      <c r="AN25" s="16"/>
      <c r="AO25" s="16"/>
      <c r="AP25" s="19">
        <v>1</v>
      </c>
      <c r="AQ25" s="6">
        <v>1</v>
      </c>
      <c r="AR25" s="6">
        <v>1</v>
      </c>
      <c r="AS25" s="6">
        <v>1</v>
      </c>
      <c r="AT25" s="6">
        <v>1</v>
      </c>
      <c r="AU25" s="16"/>
      <c r="AV25" s="16"/>
      <c r="AW25" s="19">
        <v>1</v>
      </c>
      <c r="AX25" s="6">
        <v>1</v>
      </c>
      <c r="AY25" s="6">
        <v>1</v>
      </c>
      <c r="AZ25" s="6">
        <v>1</v>
      </c>
      <c r="BA25" s="6">
        <v>1</v>
      </c>
      <c r="BB25" s="16"/>
      <c r="BC25" s="16"/>
      <c r="BD25" s="19">
        <v>1</v>
      </c>
      <c r="BE25" s="6">
        <v>1</v>
      </c>
      <c r="BF25" s="6">
        <v>1</v>
      </c>
      <c r="BG25" s="6">
        <v>1</v>
      </c>
      <c r="BH25" s="6">
        <v>1</v>
      </c>
      <c r="BI25" s="16"/>
      <c r="BJ25" s="16"/>
      <c r="BK25" s="19">
        <v>1</v>
      </c>
      <c r="BL25" s="6">
        <v>1</v>
      </c>
      <c r="BM25" s="6">
        <v>1</v>
      </c>
      <c r="BN25" s="6">
        <v>1</v>
      </c>
      <c r="BO25" s="6">
        <v>1</v>
      </c>
      <c r="BP25" s="16"/>
      <c r="BQ25" s="7">
        <f t="shared" si="19"/>
        <v>21</v>
      </c>
      <c r="BR25" s="7" t="str">
        <f t="shared" si="20"/>
        <v>-</v>
      </c>
      <c r="BS25" s="7" t="str">
        <f t="shared" si="21"/>
        <v>-</v>
      </c>
      <c r="BT25" s="7" t="str">
        <f t="shared" si="22"/>
        <v>-</v>
      </c>
      <c r="BU25" s="5">
        <v>22</v>
      </c>
      <c r="BV25" s="16"/>
      <c r="BW25" s="19">
        <v>1</v>
      </c>
      <c r="BX25" s="6">
        <v>1</v>
      </c>
      <c r="BY25" s="6">
        <v>1</v>
      </c>
      <c r="BZ25" s="6">
        <v>1</v>
      </c>
      <c r="CA25" s="6">
        <v>1</v>
      </c>
      <c r="CB25" s="16"/>
      <c r="CC25" s="16"/>
      <c r="CD25" s="19">
        <v>1</v>
      </c>
      <c r="CE25" s="19">
        <v>1</v>
      </c>
      <c r="CF25" s="6">
        <v>1</v>
      </c>
      <c r="CG25" s="6">
        <v>1</v>
      </c>
      <c r="CH25" s="6">
        <v>1</v>
      </c>
      <c r="CI25" s="16"/>
      <c r="CJ25" s="16"/>
      <c r="CK25" s="19">
        <v>1</v>
      </c>
      <c r="CL25" s="6">
        <v>1</v>
      </c>
      <c r="CM25" s="6">
        <v>1</v>
      </c>
      <c r="CN25" s="6">
        <v>1</v>
      </c>
      <c r="CO25" s="6">
        <v>1</v>
      </c>
      <c r="CP25" s="16"/>
      <c r="CQ25" s="16"/>
      <c r="CR25" s="19">
        <v>1</v>
      </c>
      <c r="CS25" s="6">
        <v>1</v>
      </c>
      <c r="CT25" s="6">
        <v>1</v>
      </c>
      <c r="CU25" s="6">
        <v>1</v>
      </c>
      <c r="CV25" s="55"/>
      <c r="CW25" s="16"/>
      <c r="CX25" s="16"/>
      <c r="CY25" s="55"/>
      <c r="CZ25" s="6">
        <v>1</v>
      </c>
      <c r="DA25" s="7">
        <f t="shared" si="23"/>
        <v>20</v>
      </c>
      <c r="DB25" s="7" t="str">
        <f t="shared" si="24"/>
        <v>-</v>
      </c>
      <c r="DC25" s="7" t="str">
        <f t="shared" si="25"/>
        <v>-</v>
      </c>
      <c r="DD25" s="7" t="str">
        <f t="shared" si="26"/>
        <v>-</v>
      </c>
      <c r="DE25" s="5">
        <v>22</v>
      </c>
      <c r="DF25" s="6">
        <v>1</v>
      </c>
      <c r="DG25" s="6">
        <v>1</v>
      </c>
      <c r="DH25" s="6">
        <v>1</v>
      </c>
      <c r="DI25" s="16"/>
      <c r="DJ25" s="16"/>
      <c r="DK25" s="19">
        <v>1</v>
      </c>
      <c r="DL25" s="6">
        <v>1</v>
      </c>
      <c r="DM25" s="6">
        <v>1</v>
      </c>
      <c r="DN25" s="6">
        <v>1</v>
      </c>
      <c r="DO25" s="6">
        <v>1</v>
      </c>
      <c r="DP25" s="16"/>
      <c r="DQ25" s="16"/>
      <c r="DR25" s="55"/>
      <c r="DS25" s="6">
        <v>1</v>
      </c>
      <c r="DT25" s="6">
        <v>1</v>
      </c>
      <c r="DU25" s="6">
        <v>1</v>
      </c>
      <c r="DV25" s="6">
        <v>1</v>
      </c>
      <c r="DW25" s="16"/>
      <c r="DX25" s="16"/>
      <c r="DY25" s="19">
        <v>1</v>
      </c>
      <c r="DZ25" s="6">
        <v>1</v>
      </c>
      <c r="EA25" s="6">
        <v>1</v>
      </c>
      <c r="EB25" s="6">
        <v>1</v>
      </c>
      <c r="EC25" s="6">
        <v>1</v>
      </c>
      <c r="ED25" s="16"/>
      <c r="EE25" s="16"/>
      <c r="EF25" s="19">
        <v>1</v>
      </c>
      <c r="EG25" s="6">
        <v>1</v>
      </c>
      <c r="EH25" s="6">
        <v>1</v>
      </c>
      <c r="EI25" s="6">
        <v>1</v>
      </c>
      <c r="EJ25" s="6">
        <v>1</v>
      </c>
      <c r="EK25" s="7">
        <f t="shared" si="27"/>
        <v>22</v>
      </c>
      <c r="EL25" s="7" t="str">
        <f t="shared" si="28"/>
        <v>-</v>
      </c>
      <c r="EM25" s="7" t="str">
        <f t="shared" si="29"/>
        <v>-</v>
      </c>
      <c r="EN25" s="7" t="str">
        <f t="shared" si="30"/>
        <v>-</v>
      </c>
      <c r="EO25" s="5">
        <v>22</v>
      </c>
      <c r="EP25" s="16"/>
      <c r="EQ25" s="16"/>
      <c r="ER25" s="6">
        <v>1</v>
      </c>
      <c r="ES25" s="6">
        <v>1</v>
      </c>
      <c r="ET25" s="6">
        <v>1</v>
      </c>
      <c r="EU25" s="6">
        <v>1</v>
      </c>
      <c r="EV25" s="6">
        <v>1</v>
      </c>
      <c r="EW25" s="16"/>
      <c r="EX25" s="16"/>
      <c r="EY25" s="6">
        <v>1</v>
      </c>
      <c r="EZ25" s="6">
        <v>1</v>
      </c>
      <c r="FA25" s="6">
        <v>1</v>
      </c>
      <c r="FB25" s="6">
        <v>1</v>
      </c>
      <c r="FC25" s="6">
        <v>1</v>
      </c>
      <c r="FD25" s="16"/>
      <c r="FE25" s="16"/>
      <c r="FF25" s="6">
        <v>1</v>
      </c>
      <c r="FG25" s="6">
        <v>1</v>
      </c>
      <c r="FH25" s="6">
        <v>1</v>
      </c>
      <c r="FI25" s="6">
        <v>1</v>
      </c>
      <c r="FJ25" s="6">
        <v>1</v>
      </c>
      <c r="FK25" s="16"/>
      <c r="FL25" s="16"/>
      <c r="FM25" s="19">
        <v>1</v>
      </c>
      <c r="FN25" s="6">
        <v>1</v>
      </c>
      <c r="FO25" s="6">
        <v>1</v>
      </c>
      <c r="FP25" s="6">
        <v>1</v>
      </c>
      <c r="FQ25" s="6">
        <v>1</v>
      </c>
      <c r="FR25" s="16"/>
      <c r="FS25" s="16"/>
      <c r="FT25" s="7">
        <f t="shared" si="31"/>
        <v>20</v>
      </c>
      <c r="FU25" s="7" t="str">
        <f t="shared" si="32"/>
        <v>-</v>
      </c>
      <c r="FV25" s="7" t="str">
        <f t="shared" si="33"/>
        <v>-</v>
      </c>
      <c r="FW25" s="7" t="str">
        <f t="shared" si="34"/>
        <v>-</v>
      </c>
      <c r="FX25" s="5">
        <v>22</v>
      </c>
      <c r="FY25" s="19">
        <v>1</v>
      </c>
      <c r="FZ25" s="6">
        <v>1</v>
      </c>
      <c r="GA25" s="6">
        <v>1</v>
      </c>
      <c r="GB25" s="6">
        <v>1</v>
      </c>
      <c r="GC25" s="6">
        <v>1</v>
      </c>
      <c r="GD25" s="16"/>
      <c r="GE25" s="16"/>
      <c r="GF25" s="19">
        <v>1</v>
      </c>
      <c r="GG25" s="6">
        <v>1</v>
      </c>
      <c r="GH25" s="6">
        <v>1</v>
      </c>
      <c r="GI25" s="6">
        <v>1</v>
      </c>
      <c r="GJ25" s="6">
        <v>1</v>
      </c>
      <c r="GK25" s="16"/>
      <c r="GL25" s="16"/>
      <c r="GM25" s="17"/>
      <c r="GN25" s="17"/>
      <c r="GO25" s="17"/>
      <c r="GP25" s="17"/>
      <c r="GQ25" s="17"/>
      <c r="GR25" s="16"/>
      <c r="GS25" s="16"/>
      <c r="GT25" s="17"/>
      <c r="GU25" s="17"/>
      <c r="GV25" s="19">
        <v>1</v>
      </c>
      <c r="GW25" s="19">
        <v>1</v>
      </c>
      <c r="GX25" s="19">
        <v>1</v>
      </c>
      <c r="GY25" s="16"/>
      <c r="GZ25" s="16"/>
      <c r="HA25" s="19">
        <v>1</v>
      </c>
      <c r="HB25" s="19">
        <v>1</v>
      </c>
      <c r="HC25" s="6">
        <v>1</v>
      </c>
      <c r="HD25" s="7">
        <f t="shared" si="35"/>
        <v>16</v>
      </c>
      <c r="HE25" s="7" t="str">
        <f t="shared" si="36"/>
        <v>-</v>
      </c>
      <c r="HF25" s="7" t="str">
        <f t="shared" si="37"/>
        <v>-</v>
      </c>
      <c r="HG25" s="7" t="str">
        <f t="shared" si="38"/>
        <v>-</v>
      </c>
      <c r="HH25" s="5">
        <v>22</v>
      </c>
      <c r="HI25" s="6">
        <v>1</v>
      </c>
      <c r="HJ25" s="6">
        <v>1</v>
      </c>
      <c r="HK25" s="16"/>
      <c r="HL25" s="16"/>
      <c r="HM25" s="19">
        <v>1</v>
      </c>
      <c r="HN25" s="6">
        <v>1</v>
      </c>
      <c r="HO25" s="6">
        <v>1</v>
      </c>
      <c r="HP25" s="6">
        <v>1</v>
      </c>
      <c r="HQ25" s="6">
        <v>1</v>
      </c>
      <c r="HR25" s="16"/>
      <c r="HS25" s="16"/>
      <c r="HT25" s="19">
        <v>1</v>
      </c>
      <c r="HU25" s="6">
        <v>1</v>
      </c>
      <c r="HV25" s="6">
        <v>1</v>
      </c>
      <c r="HW25" s="6">
        <v>1</v>
      </c>
      <c r="HX25" s="6">
        <v>1</v>
      </c>
      <c r="HY25" s="16"/>
      <c r="HZ25" s="16"/>
      <c r="IA25" s="19">
        <v>1</v>
      </c>
      <c r="IB25" s="6">
        <v>1</v>
      </c>
      <c r="IC25" s="6">
        <v>1</v>
      </c>
      <c r="ID25" s="6">
        <v>1</v>
      </c>
      <c r="IE25" s="6">
        <v>1</v>
      </c>
      <c r="IF25" s="16"/>
      <c r="IG25" s="16"/>
      <c r="IH25" s="19">
        <v>1</v>
      </c>
      <c r="II25" s="6">
        <v>1</v>
      </c>
      <c r="IJ25" s="6">
        <v>1</v>
      </c>
      <c r="IK25" s="6">
        <v>1</v>
      </c>
      <c r="IL25" s="6">
        <v>1</v>
      </c>
      <c r="IM25" s="7">
        <f t="shared" si="39"/>
        <v>22</v>
      </c>
      <c r="IN25" s="7" t="str">
        <f t="shared" si="40"/>
        <v>-</v>
      </c>
      <c r="IO25" s="7" t="str">
        <f t="shared" si="41"/>
        <v>-</v>
      </c>
      <c r="IP25" s="7" t="str">
        <f t="shared" si="42"/>
        <v>-</v>
      </c>
      <c r="IQ25" s="5">
        <v>22</v>
      </c>
      <c r="IR25" s="16"/>
      <c r="IS25" s="16"/>
      <c r="IT25" s="19">
        <v>1</v>
      </c>
      <c r="IU25" s="6">
        <v>1</v>
      </c>
      <c r="IV25" s="55"/>
      <c r="IW25" s="6">
        <v>1</v>
      </c>
      <c r="IX25" s="6">
        <v>1</v>
      </c>
      <c r="IY25" s="16"/>
      <c r="IZ25" s="16"/>
      <c r="JA25" s="55"/>
      <c r="JB25" s="6">
        <v>1</v>
      </c>
      <c r="JC25" s="6">
        <v>1</v>
      </c>
      <c r="JD25" s="6">
        <v>1</v>
      </c>
      <c r="JE25" s="6">
        <v>1</v>
      </c>
      <c r="JF25" s="16"/>
      <c r="JG25" s="16"/>
      <c r="JH25" s="6">
        <v>1</v>
      </c>
      <c r="JI25" s="6">
        <v>1</v>
      </c>
      <c r="JJ25" s="6">
        <v>1</v>
      </c>
      <c r="JK25" s="6">
        <v>1</v>
      </c>
      <c r="JL25" s="6">
        <v>1</v>
      </c>
      <c r="JM25" s="16"/>
      <c r="JN25" s="16"/>
      <c r="JO25" s="6">
        <v>1</v>
      </c>
      <c r="JP25" s="6">
        <v>1</v>
      </c>
      <c r="JQ25" s="6">
        <v>1</v>
      </c>
      <c r="JR25" s="6">
        <v>1</v>
      </c>
      <c r="JS25" s="6">
        <v>1</v>
      </c>
      <c r="JT25" s="16"/>
      <c r="JU25" s="16"/>
      <c r="JV25" s="55"/>
      <c r="JW25" s="7">
        <f t="shared" si="43"/>
        <v>18</v>
      </c>
      <c r="JX25" s="7" t="str">
        <f t="shared" si="44"/>
        <v>-</v>
      </c>
      <c r="JY25" s="7" t="str">
        <f t="shared" si="45"/>
        <v>-</v>
      </c>
      <c r="JZ25" s="7" t="str">
        <f t="shared" si="46"/>
        <v>-</v>
      </c>
      <c r="KA25" s="5">
        <v>22</v>
      </c>
      <c r="KB25" s="55"/>
      <c r="KC25" s="6">
        <v>1</v>
      </c>
      <c r="KD25" s="6">
        <v>1</v>
      </c>
      <c r="KE25" s="6">
        <v>1</v>
      </c>
      <c r="KF25" s="16"/>
      <c r="KG25" s="16"/>
      <c r="KH25" s="6">
        <v>1</v>
      </c>
      <c r="KI25" s="6">
        <v>1</v>
      </c>
      <c r="KJ25" s="6">
        <v>1</v>
      </c>
      <c r="KK25" s="6">
        <v>1</v>
      </c>
      <c r="KL25" s="6">
        <v>1</v>
      </c>
      <c r="KM25" s="16"/>
      <c r="KN25" s="16"/>
      <c r="KO25" s="6">
        <v>1</v>
      </c>
      <c r="KP25" s="6">
        <v>1</v>
      </c>
      <c r="KQ25" s="55"/>
      <c r="KR25" s="6">
        <v>1</v>
      </c>
      <c r="KS25" s="6">
        <v>1</v>
      </c>
      <c r="KT25" s="16"/>
      <c r="KU25" s="16"/>
      <c r="KV25" s="6">
        <v>1</v>
      </c>
      <c r="KW25" s="6">
        <v>1</v>
      </c>
      <c r="KX25" s="6">
        <v>1</v>
      </c>
      <c r="KY25" s="6">
        <v>1</v>
      </c>
      <c r="KZ25" s="6">
        <v>1</v>
      </c>
      <c r="LA25" s="16"/>
      <c r="LB25" s="16"/>
      <c r="LC25" s="6">
        <v>1</v>
      </c>
      <c r="LD25" s="6">
        <v>1</v>
      </c>
      <c r="LE25" s="6">
        <v>1</v>
      </c>
      <c r="LF25" s="6">
        <v>1</v>
      </c>
      <c r="LG25" s="7">
        <f t="shared" si="47"/>
        <v>21</v>
      </c>
      <c r="LH25" s="7" t="str">
        <f t="shared" si="48"/>
        <v>-</v>
      </c>
      <c r="LI25" s="7" t="str">
        <f t="shared" si="49"/>
        <v>-</v>
      </c>
      <c r="LJ25" s="7" t="str">
        <f t="shared" si="50"/>
        <v>-</v>
      </c>
      <c r="LK25" s="5">
        <v>22</v>
      </c>
      <c r="LL25" s="6">
        <v>1</v>
      </c>
      <c r="LM25" s="16"/>
      <c r="LN25" s="16"/>
      <c r="LO25" s="6">
        <v>1</v>
      </c>
      <c r="LP25" s="6">
        <v>1</v>
      </c>
      <c r="LQ25" s="6">
        <v>1</v>
      </c>
      <c r="LR25" s="6">
        <v>1</v>
      </c>
      <c r="LS25" s="6">
        <v>1</v>
      </c>
      <c r="LT25" s="16"/>
      <c r="LU25" s="16"/>
      <c r="LV25" s="6">
        <v>1</v>
      </c>
      <c r="LW25" s="6">
        <v>1</v>
      </c>
      <c r="LX25" s="6">
        <v>1</v>
      </c>
      <c r="LY25" s="6">
        <v>1</v>
      </c>
      <c r="LZ25" s="6">
        <v>1</v>
      </c>
      <c r="MA25" s="16"/>
      <c r="MB25" s="16"/>
      <c r="MC25" s="6">
        <v>1</v>
      </c>
      <c r="MD25" s="55"/>
      <c r="ME25" s="6">
        <v>1</v>
      </c>
      <c r="MF25" s="6">
        <v>1</v>
      </c>
      <c r="MG25" s="6">
        <v>1</v>
      </c>
      <c r="MH25" s="16"/>
      <c r="MI25" s="16"/>
      <c r="MJ25" s="6">
        <v>1</v>
      </c>
      <c r="MK25" s="6">
        <v>1</v>
      </c>
      <c r="ML25" s="6">
        <v>1</v>
      </c>
      <c r="MM25" s="6">
        <v>1</v>
      </c>
      <c r="MN25" s="7">
        <f t="shared" si="0"/>
        <v>19</v>
      </c>
      <c r="MO25" s="7" t="str">
        <f t="shared" si="1"/>
        <v>-</v>
      </c>
      <c r="MP25" s="7" t="str">
        <f t="shared" si="2"/>
        <v>-</v>
      </c>
      <c r="MQ25" s="7" t="str">
        <f t="shared" si="3"/>
        <v>-</v>
      </c>
      <c r="MR25" s="5">
        <v>22</v>
      </c>
      <c r="MS25" s="6">
        <v>1</v>
      </c>
      <c r="MT25" s="16"/>
      <c r="MU25" s="16"/>
      <c r="MV25" s="6">
        <v>1</v>
      </c>
      <c r="MW25" s="6">
        <v>1</v>
      </c>
      <c r="MX25" s="6">
        <v>1</v>
      </c>
      <c r="MY25" s="6">
        <v>1</v>
      </c>
      <c r="MZ25" s="6">
        <v>1</v>
      </c>
      <c r="NA25" s="16"/>
      <c r="NB25" s="16"/>
      <c r="NC25" s="6">
        <v>1</v>
      </c>
      <c r="ND25" s="6">
        <v>1</v>
      </c>
      <c r="NE25" s="6">
        <v>1</v>
      </c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7">
        <f t="shared" si="51"/>
        <v>9</v>
      </c>
      <c r="NY25" s="7" t="str">
        <f t="shared" si="52"/>
        <v>-</v>
      </c>
      <c r="NZ25" s="7" t="str">
        <f t="shared" si="53"/>
        <v>-</v>
      </c>
      <c r="OA25" s="7" t="str">
        <f t="shared" si="54"/>
        <v>-</v>
      </c>
      <c r="OB25" s="5">
        <v>22</v>
      </c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7" t="str">
        <f t="shared" si="55"/>
        <v>-</v>
      </c>
      <c r="PH25" s="7" t="str">
        <f t="shared" si="56"/>
        <v>-</v>
      </c>
      <c r="PI25" s="7" t="str">
        <f t="shared" si="57"/>
        <v>-</v>
      </c>
      <c r="PJ25" s="7" t="str">
        <f t="shared" si="58"/>
        <v>-</v>
      </c>
      <c r="PK25" s="8">
        <v>22</v>
      </c>
      <c r="PL25" s="9">
        <f t="shared" si="4"/>
        <v>12</v>
      </c>
      <c r="PM25" s="9">
        <f t="shared" si="5"/>
        <v>21</v>
      </c>
      <c r="PN25" s="9">
        <f t="shared" si="6"/>
        <v>20</v>
      </c>
      <c r="PO25" s="9">
        <f t="shared" si="7"/>
        <v>22</v>
      </c>
      <c r="PP25" s="9">
        <f t="shared" si="8"/>
        <v>20</v>
      </c>
      <c r="PQ25" s="9">
        <f t="shared" si="9"/>
        <v>16</v>
      </c>
      <c r="PR25" s="9">
        <f t="shared" si="10"/>
        <v>22</v>
      </c>
      <c r="PS25" s="9">
        <f t="shared" si="11"/>
        <v>18</v>
      </c>
      <c r="PT25" s="9">
        <f t="shared" si="12"/>
        <v>21</v>
      </c>
      <c r="PU25" s="9">
        <f t="shared" si="13"/>
        <v>19</v>
      </c>
      <c r="PV25" s="9">
        <f t="shared" si="59"/>
        <v>9</v>
      </c>
      <c r="PW25" s="9" t="str">
        <f t="shared" si="60"/>
        <v>-</v>
      </c>
      <c r="PX25" s="10">
        <f t="shared" si="14"/>
        <v>200</v>
      </c>
      <c r="PY25" s="10">
        <f t="shared" si="61"/>
        <v>200</v>
      </c>
      <c r="PZ25" s="11">
        <f t="shared" si="62"/>
        <v>100</v>
      </c>
    </row>
    <row r="26" spans="1:442" ht="21.75">
      <c r="A26" s="39" t="s">
        <v>189</v>
      </c>
      <c r="B26" s="5">
        <v>23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6">
        <v>1</v>
      </c>
      <c r="R26" s="6">
        <v>1</v>
      </c>
      <c r="S26" s="6">
        <v>1</v>
      </c>
      <c r="T26" s="6">
        <v>1</v>
      </c>
      <c r="U26" s="16"/>
      <c r="V26" s="16"/>
      <c r="W26" s="19">
        <v>1</v>
      </c>
      <c r="X26" s="6">
        <v>1</v>
      </c>
      <c r="Y26" s="6">
        <v>1</v>
      </c>
      <c r="Z26" s="6">
        <v>1</v>
      </c>
      <c r="AA26" s="6">
        <v>1</v>
      </c>
      <c r="AB26" s="16"/>
      <c r="AC26" s="16"/>
      <c r="AD26" s="19">
        <v>1</v>
      </c>
      <c r="AE26" s="55"/>
      <c r="AF26" s="6">
        <v>1</v>
      </c>
      <c r="AG26" s="6">
        <v>1</v>
      </c>
      <c r="AH26" s="7">
        <f t="shared" si="15"/>
        <v>12</v>
      </c>
      <c r="AI26" s="7" t="str">
        <f t="shared" si="16"/>
        <v>-</v>
      </c>
      <c r="AJ26" s="7" t="str">
        <f t="shared" si="17"/>
        <v>-</v>
      </c>
      <c r="AK26" s="7" t="str">
        <f t="shared" si="18"/>
        <v>-</v>
      </c>
      <c r="AL26" s="5">
        <v>23</v>
      </c>
      <c r="AM26" s="6">
        <v>1</v>
      </c>
      <c r="AN26" s="16"/>
      <c r="AO26" s="16"/>
      <c r="AP26" s="19">
        <v>1</v>
      </c>
      <c r="AQ26" s="6">
        <v>1</v>
      </c>
      <c r="AR26" s="6">
        <v>1</v>
      </c>
      <c r="AS26" s="6">
        <v>1</v>
      </c>
      <c r="AT26" s="6">
        <v>1</v>
      </c>
      <c r="AU26" s="16"/>
      <c r="AV26" s="16"/>
      <c r="AW26" s="19">
        <v>1</v>
      </c>
      <c r="AX26" s="6">
        <v>1</v>
      </c>
      <c r="AY26" s="6">
        <v>1</v>
      </c>
      <c r="AZ26" s="6">
        <v>1</v>
      </c>
      <c r="BA26" s="6">
        <v>1</v>
      </c>
      <c r="BB26" s="16"/>
      <c r="BC26" s="16"/>
      <c r="BD26" s="19">
        <v>1</v>
      </c>
      <c r="BE26" s="6">
        <v>1</v>
      </c>
      <c r="BF26" s="6">
        <v>1</v>
      </c>
      <c r="BG26" s="6">
        <v>1</v>
      </c>
      <c r="BH26" s="6">
        <v>1</v>
      </c>
      <c r="BI26" s="16"/>
      <c r="BJ26" s="16"/>
      <c r="BK26" s="19">
        <v>1</v>
      </c>
      <c r="BL26" s="6">
        <v>1</v>
      </c>
      <c r="BM26" s="6">
        <v>1</v>
      </c>
      <c r="BN26" s="6">
        <v>1</v>
      </c>
      <c r="BO26" s="6">
        <v>1</v>
      </c>
      <c r="BP26" s="16"/>
      <c r="BQ26" s="7">
        <f t="shared" si="19"/>
        <v>21</v>
      </c>
      <c r="BR26" s="7" t="str">
        <f t="shared" si="20"/>
        <v>-</v>
      </c>
      <c r="BS26" s="7" t="str">
        <f t="shared" si="21"/>
        <v>-</v>
      </c>
      <c r="BT26" s="7" t="str">
        <f t="shared" si="22"/>
        <v>-</v>
      </c>
      <c r="BU26" s="5">
        <v>23</v>
      </c>
      <c r="BV26" s="16"/>
      <c r="BW26" s="19">
        <v>1</v>
      </c>
      <c r="BX26" s="6">
        <v>1</v>
      </c>
      <c r="BY26" s="6">
        <v>1</v>
      </c>
      <c r="BZ26" s="6">
        <v>1</v>
      </c>
      <c r="CA26" s="6">
        <v>1</v>
      </c>
      <c r="CB26" s="16"/>
      <c r="CC26" s="16"/>
      <c r="CD26" s="19">
        <v>1</v>
      </c>
      <c r="CE26" s="19">
        <v>1</v>
      </c>
      <c r="CF26" s="6">
        <v>1</v>
      </c>
      <c r="CG26" s="6">
        <v>1</v>
      </c>
      <c r="CH26" s="6">
        <v>1</v>
      </c>
      <c r="CI26" s="16"/>
      <c r="CJ26" s="16"/>
      <c r="CK26" s="19">
        <v>1</v>
      </c>
      <c r="CL26" s="6">
        <v>1</v>
      </c>
      <c r="CM26" s="6">
        <v>1</v>
      </c>
      <c r="CN26" s="6">
        <v>1</v>
      </c>
      <c r="CO26" s="6">
        <v>1</v>
      </c>
      <c r="CP26" s="16"/>
      <c r="CQ26" s="16"/>
      <c r="CR26" s="19">
        <v>1</v>
      </c>
      <c r="CS26" s="6">
        <v>1</v>
      </c>
      <c r="CT26" s="6">
        <v>1</v>
      </c>
      <c r="CU26" s="6">
        <v>1</v>
      </c>
      <c r="CV26" s="55"/>
      <c r="CW26" s="16"/>
      <c r="CX26" s="16"/>
      <c r="CY26" s="55"/>
      <c r="CZ26" s="6">
        <v>1</v>
      </c>
      <c r="DA26" s="7">
        <f t="shared" si="23"/>
        <v>20</v>
      </c>
      <c r="DB26" s="7" t="str">
        <f t="shared" si="24"/>
        <v>-</v>
      </c>
      <c r="DC26" s="7" t="str">
        <f t="shared" si="25"/>
        <v>-</v>
      </c>
      <c r="DD26" s="7" t="str">
        <f t="shared" si="26"/>
        <v>-</v>
      </c>
      <c r="DE26" s="5">
        <v>23</v>
      </c>
      <c r="DF26" s="6">
        <v>1</v>
      </c>
      <c r="DG26" s="6">
        <v>1</v>
      </c>
      <c r="DH26" s="6">
        <v>1</v>
      </c>
      <c r="DI26" s="16"/>
      <c r="DJ26" s="16"/>
      <c r="DK26" s="19">
        <v>1</v>
      </c>
      <c r="DL26" s="6">
        <v>1</v>
      </c>
      <c r="DM26" s="6">
        <v>1</v>
      </c>
      <c r="DN26" s="6">
        <v>1</v>
      </c>
      <c r="DO26" s="6">
        <v>1</v>
      </c>
      <c r="DP26" s="16"/>
      <c r="DQ26" s="16"/>
      <c r="DR26" s="55"/>
      <c r="DS26" s="6">
        <v>1</v>
      </c>
      <c r="DT26" s="6">
        <v>1</v>
      </c>
      <c r="DU26" s="6">
        <v>1</v>
      </c>
      <c r="DV26" s="6">
        <v>1</v>
      </c>
      <c r="DW26" s="16"/>
      <c r="DX26" s="16"/>
      <c r="DY26" s="19">
        <v>1</v>
      </c>
      <c r="DZ26" s="6">
        <v>1</v>
      </c>
      <c r="EA26" s="6">
        <v>1</v>
      </c>
      <c r="EB26" s="6">
        <v>1</v>
      </c>
      <c r="EC26" s="6">
        <v>1</v>
      </c>
      <c r="ED26" s="16"/>
      <c r="EE26" s="16"/>
      <c r="EF26" s="19">
        <v>1</v>
      </c>
      <c r="EG26" s="6">
        <v>1</v>
      </c>
      <c r="EH26" s="6">
        <v>1</v>
      </c>
      <c r="EI26" s="6">
        <v>1</v>
      </c>
      <c r="EJ26" s="6">
        <v>1</v>
      </c>
      <c r="EK26" s="7">
        <f t="shared" si="27"/>
        <v>22</v>
      </c>
      <c r="EL26" s="7" t="str">
        <f t="shared" si="28"/>
        <v>-</v>
      </c>
      <c r="EM26" s="7" t="str">
        <f t="shared" si="29"/>
        <v>-</v>
      </c>
      <c r="EN26" s="7" t="str">
        <f t="shared" si="30"/>
        <v>-</v>
      </c>
      <c r="EO26" s="5">
        <v>23</v>
      </c>
      <c r="EP26" s="16"/>
      <c r="EQ26" s="16"/>
      <c r="ER26" s="6">
        <v>1</v>
      </c>
      <c r="ES26" s="6">
        <v>1</v>
      </c>
      <c r="ET26" s="6">
        <v>1</v>
      </c>
      <c r="EU26" s="6">
        <v>1</v>
      </c>
      <c r="EV26" s="6">
        <v>1</v>
      </c>
      <c r="EW26" s="16"/>
      <c r="EX26" s="16"/>
      <c r="EY26" s="6">
        <v>1</v>
      </c>
      <c r="EZ26" s="6">
        <v>1</v>
      </c>
      <c r="FA26" s="6">
        <v>1</v>
      </c>
      <c r="FB26" s="6">
        <v>1</v>
      </c>
      <c r="FC26" s="6">
        <v>1</v>
      </c>
      <c r="FD26" s="16"/>
      <c r="FE26" s="16"/>
      <c r="FF26" s="6">
        <v>1</v>
      </c>
      <c r="FG26" s="6">
        <v>1</v>
      </c>
      <c r="FH26" s="6">
        <v>1</v>
      </c>
      <c r="FI26" s="6">
        <v>1</v>
      </c>
      <c r="FJ26" s="6">
        <v>1</v>
      </c>
      <c r="FK26" s="16"/>
      <c r="FL26" s="16"/>
      <c r="FM26" s="19">
        <v>1</v>
      </c>
      <c r="FN26" s="6">
        <v>1</v>
      </c>
      <c r="FO26" s="6">
        <v>1</v>
      </c>
      <c r="FP26" s="6">
        <v>1</v>
      </c>
      <c r="FQ26" s="6">
        <v>1</v>
      </c>
      <c r="FR26" s="16"/>
      <c r="FS26" s="16"/>
      <c r="FT26" s="7">
        <f t="shared" si="31"/>
        <v>20</v>
      </c>
      <c r="FU26" s="7" t="str">
        <f t="shared" si="32"/>
        <v>-</v>
      </c>
      <c r="FV26" s="7" t="str">
        <f t="shared" si="33"/>
        <v>-</v>
      </c>
      <c r="FW26" s="7" t="str">
        <f t="shared" si="34"/>
        <v>-</v>
      </c>
      <c r="FX26" s="5">
        <v>23</v>
      </c>
      <c r="FY26" s="19">
        <v>1</v>
      </c>
      <c r="FZ26" s="6">
        <v>1</v>
      </c>
      <c r="GA26" s="6">
        <v>1</v>
      </c>
      <c r="GB26" s="6">
        <v>1</v>
      </c>
      <c r="GC26" s="6">
        <v>1</v>
      </c>
      <c r="GD26" s="16"/>
      <c r="GE26" s="16"/>
      <c r="GF26" s="19">
        <v>1</v>
      </c>
      <c r="GG26" s="6">
        <v>1</v>
      </c>
      <c r="GH26" s="6">
        <v>1</v>
      </c>
      <c r="GI26" s="6">
        <v>1</v>
      </c>
      <c r="GJ26" s="6">
        <v>1</v>
      </c>
      <c r="GK26" s="16"/>
      <c r="GL26" s="16"/>
      <c r="GM26" s="17"/>
      <c r="GN26" s="17"/>
      <c r="GO26" s="17"/>
      <c r="GP26" s="17"/>
      <c r="GQ26" s="17"/>
      <c r="GR26" s="16"/>
      <c r="GS26" s="16"/>
      <c r="GT26" s="17"/>
      <c r="GU26" s="17"/>
      <c r="GV26" s="19">
        <v>1</v>
      </c>
      <c r="GW26" s="19">
        <v>1</v>
      </c>
      <c r="GX26" s="19">
        <v>1</v>
      </c>
      <c r="GY26" s="16"/>
      <c r="GZ26" s="16"/>
      <c r="HA26" s="19">
        <v>1</v>
      </c>
      <c r="HB26" s="19">
        <v>1</v>
      </c>
      <c r="HC26" s="6">
        <v>1</v>
      </c>
      <c r="HD26" s="7">
        <f t="shared" si="35"/>
        <v>16</v>
      </c>
      <c r="HE26" s="7" t="str">
        <f t="shared" si="36"/>
        <v>-</v>
      </c>
      <c r="HF26" s="7" t="str">
        <f t="shared" si="37"/>
        <v>-</v>
      </c>
      <c r="HG26" s="7" t="str">
        <f t="shared" si="38"/>
        <v>-</v>
      </c>
      <c r="HH26" s="5">
        <v>23</v>
      </c>
      <c r="HI26" s="6">
        <v>1</v>
      </c>
      <c r="HJ26" s="6">
        <v>1</v>
      </c>
      <c r="HK26" s="16"/>
      <c r="HL26" s="16"/>
      <c r="HM26" s="19">
        <v>1</v>
      </c>
      <c r="HN26" s="6">
        <v>1</v>
      </c>
      <c r="HO26" s="6">
        <v>1</v>
      </c>
      <c r="HP26" s="6">
        <v>1</v>
      </c>
      <c r="HQ26" s="6">
        <v>1</v>
      </c>
      <c r="HR26" s="16"/>
      <c r="HS26" s="16"/>
      <c r="HT26" s="19">
        <v>1</v>
      </c>
      <c r="HU26" s="6">
        <v>1</v>
      </c>
      <c r="HV26" s="6">
        <v>1</v>
      </c>
      <c r="HW26" s="6">
        <v>1</v>
      </c>
      <c r="HX26" s="6">
        <v>1</v>
      </c>
      <c r="HY26" s="16"/>
      <c r="HZ26" s="16"/>
      <c r="IA26" s="19">
        <v>1</v>
      </c>
      <c r="IB26" s="6">
        <v>1</v>
      </c>
      <c r="IC26" s="6">
        <v>1</v>
      </c>
      <c r="ID26" s="6">
        <v>1</v>
      </c>
      <c r="IE26" s="6">
        <v>1</v>
      </c>
      <c r="IF26" s="16"/>
      <c r="IG26" s="16"/>
      <c r="IH26" s="19">
        <v>1</v>
      </c>
      <c r="II26" s="6">
        <v>1</v>
      </c>
      <c r="IJ26" s="6">
        <v>1</v>
      </c>
      <c r="IK26" s="6">
        <v>1</v>
      </c>
      <c r="IL26" s="6">
        <v>1</v>
      </c>
      <c r="IM26" s="7">
        <f t="shared" si="39"/>
        <v>22</v>
      </c>
      <c r="IN26" s="7" t="str">
        <f t="shared" si="40"/>
        <v>-</v>
      </c>
      <c r="IO26" s="7" t="str">
        <f t="shared" si="41"/>
        <v>-</v>
      </c>
      <c r="IP26" s="7" t="str">
        <f t="shared" si="42"/>
        <v>-</v>
      </c>
      <c r="IQ26" s="5">
        <v>23</v>
      </c>
      <c r="IR26" s="16"/>
      <c r="IS26" s="16"/>
      <c r="IT26" s="19">
        <v>1</v>
      </c>
      <c r="IU26" s="6">
        <v>1</v>
      </c>
      <c r="IV26" s="55"/>
      <c r="IW26" s="6">
        <v>1</v>
      </c>
      <c r="IX26" s="6">
        <v>1</v>
      </c>
      <c r="IY26" s="16"/>
      <c r="IZ26" s="16"/>
      <c r="JA26" s="55"/>
      <c r="JB26" s="6">
        <v>1</v>
      </c>
      <c r="JC26" s="6">
        <v>1</v>
      </c>
      <c r="JD26" s="6">
        <v>1</v>
      </c>
      <c r="JE26" s="6">
        <v>1</v>
      </c>
      <c r="JF26" s="16"/>
      <c r="JG26" s="16"/>
      <c r="JH26" s="6">
        <v>1</v>
      </c>
      <c r="JI26" s="6">
        <v>1</v>
      </c>
      <c r="JJ26" s="6">
        <v>1</v>
      </c>
      <c r="JK26" s="6">
        <v>1</v>
      </c>
      <c r="JL26" s="6">
        <v>1</v>
      </c>
      <c r="JM26" s="16"/>
      <c r="JN26" s="16"/>
      <c r="JO26" s="6">
        <v>1</v>
      </c>
      <c r="JP26" s="6">
        <v>1</v>
      </c>
      <c r="JQ26" s="6">
        <v>1</v>
      </c>
      <c r="JR26" s="6">
        <v>1</v>
      </c>
      <c r="JS26" s="6">
        <v>1</v>
      </c>
      <c r="JT26" s="16"/>
      <c r="JU26" s="16"/>
      <c r="JV26" s="55"/>
      <c r="JW26" s="7">
        <f t="shared" si="43"/>
        <v>18</v>
      </c>
      <c r="JX26" s="7" t="str">
        <f t="shared" si="44"/>
        <v>-</v>
      </c>
      <c r="JY26" s="7" t="str">
        <f t="shared" si="45"/>
        <v>-</v>
      </c>
      <c r="JZ26" s="7" t="str">
        <f t="shared" si="46"/>
        <v>-</v>
      </c>
      <c r="KA26" s="5">
        <v>23</v>
      </c>
      <c r="KB26" s="55"/>
      <c r="KC26" s="6">
        <v>1</v>
      </c>
      <c r="KD26" s="6">
        <v>1</v>
      </c>
      <c r="KE26" s="6">
        <v>1</v>
      </c>
      <c r="KF26" s="16"/>
      <c r="KG26" s="16"/>
      <c r="KH26" s="6">
        <v>1</v>
      </c>
      <c r="KI26" s="6">
        <v>1</v>
      </c>
      <c r="KJ26" s="6">
        <v>1</v>
      </c>
      <c r="KK26" s="6">
        <v>1</v>
      </c>
      <c r="KL26" s="6">
        <v>1</v>
      </c>
      <c r="KM26" s="16"/>
      <c r="KN26" s="16"/>
      <c r="KO26" s="6">
        <v>1</v>
      </c>
      <c r="KP26" s="6">
        <v>1</v>
      </c>
      <c r="KQ26" s="55"/>
      <c r="KR26" s="6">
        <v>1</v>
      </c>
      <c r="KS26" s="6">
        <v>1</v>
      </c>
      <c r="KT26" s="16"/>
      <c r="KU26" s="16"/>
      <c r="KV26" s="6">
        <v>1</v>
      </c>
      <c r="KW26" s="6">
        <v>1</v>
      </c>
      <c r="KX26" s="6">
        <v>1</v>
      </c>
      <c r="KY26" s="6">
        <v>1</v>
      </c>
      <c r="KZ26" s="6">
        <v>1</v>
      </c>
      <c r="LA26" s="16"/>
      <c r="LB26" s="16"/>
      <c r="LC26" s="6">
        <v>1</v>
      </c>
      <c r="LD26" s="6">
        <v>1</v>
      </c>
      <c r="LE26" s="6">
        <v>1</v>
      </c>
      <c r="LF26" s="6">
        <v>1</v>
      </c>
      <c r="LG26" s="7">
        <f t="shared" si="47"/>
        <v>21</v>
      </c>
      <c r="LH26" s="7" t="str">
        <f t="shared" si="48"/>
        <v>-</v>
      </c>
      <c r="LI26" s="7" t="str">
        <f t="shared" si="49"/>
        <v>-</v>
      </c>
      <c r="LJ26" s="7" t="str">
        <f t="shared" si="50"/>
        <v>-</v>
      </c>
      <c r="LK26" s="5">
        <v>23</v>
      </c>
      <c r="LL26" s="6">
        <v>1</v>
      </c>
      <c r="LM26" s="16"/>
      <c r="LN26" s="16"/>
      <c r="LO26" s="6">
        <v>1</v>
      </c>
      <c r="LP26" s="6">
        <v>1</v>
      </c>
      <c r="LQ26" s="6">
        <v>1</v>
      </c>
      <c r="LR26" s="6">
        <v>1</v>
      </c>
      <c r="LS26" s="6">
        <v>1</v>
      </c>
      <c r="LT26" s="16"/>
      <c r="LU26" s="16"/>
      <c r="LV26" s="6">
        <v>1</v>
      </c>
      <c r="LW26" s="6">
        <v>1</v>
      </c>
      <c r="LX26" s="6">
        <v>1</v>
      </c>
      <c r="LY26" s="6">
        <v>1</v>
      </c>
      <c r="LZ26" s="6">
        <v>1</v>
      </c>
      <c r="MA26" s="16"/>
      <c r="MB26" s="16"/>
      <c r="MC26" s="6">
        <v>1</v>
      </c>
      <c r="MD26" s="55"/>
      <c r="ME26" s="6">
        <v>1</v>
      </c>
      <c r="MF26" s="6">
        <v>1</v>
      </c>
      <c r="MG26" s="6">
        <v>1</v>
      </c>
      <c r="MH26" s="16"/>
      <c r="MI26" s="16"/>
      <c r="MJ26" s="6">
        <v>1</v>
      </c>
      <c r="MK26" s="6">
        <v>1</v>
      </c>
      <c r="ML26" s="6">
        <v>1</v>
      </c>
      <c r="MM26" s="6">
        <v>1</v>
      </c>
      <c r="MN26" s="7">
        <f t="shared" si="0"/>
        <v>19</v>
      </c>
      <c r="MO26" s="7" t="str">
        <f t="shared" si="1"/>
        <v>-</v>
      </c>
      <c r="MP26" s="7" t="str">
        <f t="shared" si="2"/>
        <v>-</v>
      </c>
      <c r="MQ26" s="7" t="str">
        <f t="shared" si="3"/>
        <v>-</v>
      </c>
      <c r="MR26" s="5">
        <v>23</v>
      </c>
      <c r="MS26" s="6">
        <v>1</v>
      </c>
      <c r="MT26" s="16"/>
      <c r="MU26" s="16"/>
      <c r="MV26" s="6">
        <v>1</v>
      </c>
      <c r="MW26" s="6">
        <v>1</v>
      </c>
      <c r="MX26" s="6">
        <v>1</v>
      </c>
      <c r="MY26" s="6">
        <v>1</v>
      </c>
      <c r="MZ26" s="6">
        <v>1</v>
      </c>
      <c r="NA26" s="16"/>
      <c r="NB26" s="16"/>
      <c r="NC26" s="6">
        <v>1</v>
      </c>
      <c r="ND26" s="6">
        <v>1</v>
      </c>
      <c r="NE26" s="6">
        <v>1</v>
      </c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7">
        <f t="shared" si="51"/>
        <v>9</v>
      </c>
      <c r="NY26" s="7" t="str">
        <f t="shared" si="52"/>
        <v>-</v>
      </c>
      <c r="NZ26" s="7" t="str">
        <f t="shared" si="53"/>
        <v>-</v>
      </c>
      <c r="OA26" s="7" t="str">
        <f t="shared" si="54"/>
        <v>-</v>
      </c>
      <c r="OB26" s="5">
        <v>23</v>
      </c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7" t="str">
        <f t="shared" si="55"/>
        <v>-</v>
      </c>
      <c r="PH26" s="7" t="str">
        <f t="shared" si="56"/>
        <v>-</v>
      </c>
      <c r="PI26" s="7" t="str">
        <f t="shared" si="57"/>
        <v>-</v>
      </c>
      <c r="PJ26" s="7" t="str">
        <f t="shared" si="58"/>
        <v>-</v>
      </c>
      <c r="PK26" s="8">
        <v>23</v>
      </c>
      <c r="PL26" s="9">
        <f t="shared" si="4"/>
        <v>12</v>
      </c>
      <c r="PM26" s="9">
        <f t="shared" si="5"/>
        <v>21</v>
      </c>
      <c r="PN26" s="9">
        <f t="shared" si="6"/>
        <v>20</v>
      </c>
      <c r="PO26" s="9">
        <f t="shared" si="7"/>
        <v>22</v>
      </c>
      <c r="PP26" s="9">
        <f t="shared" si="8"/>
        <v>20</v>
      </c>
      <c r="PQ26" s="9">
        <f t="shared" si="9"/>
        <v>16</v>
      </c>
      <c r="PR26" s="9">
        <f t="shared" si="10"/>
        <v>22</v>
      </c>
      <c r="PS26" s="9">
        <f t="shared" si="11"/>
        <v>18</v>
      </c>
      <c r="PT26" s="9">
        <f t="shared" si="12"/>
        <v>21</v>
      </c>
      <c r="PU26" s="9">
        <f t="shared" si="13"/>
        <v>19</v>
      </c>
      <c r="PV26" s="9">
        <f t="shared" si="59"/>
        <v>9</v>
      </c>
      <c r="PW26" s="9" t="str">
        <f t="shared" si="60"/>
        <v>-</v>
      </c>
      <c r="PX26" s="10">
        <f t="shared" si="14"/>
        <v>200</v>
      </c>
      <c r="PY26" s="10">
        <f t="shared" si="61"/>
        <v>200</v>
      </c>
      <c r="PZ26" s="11">
        <f t="shared" si="62"/>
        <v>100</v>
      </c>
    </row>
    <row r="27" spans="1:442" ht="21.75">
      <c r="A27" s="61" t="s">
        <v>190</v>
      </c>
      <c r="B27" s="5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6">
        <v>1</v>
      </c>
      <c r="R27" s="6">
        <v>1</v>
      </c>
      <c r="S27" s="6">
        <v>1</v>
      </c>
      <c r="T27" s="6">
        <v>1</v>
      </c>
      <c r="U27" s="16"/>
      <c r="V27" s="16"/>
      <c r="W27" s="19">
        <v>1</v>
      </c>
      <c r="X27" s="6">
        <v>1</v>
      </c>
      <c r="Y27" s="6">
        <v>1</v>
      </c>
      <c r="Z27" s="6">
        <v>1</v>
      </c>
      <c r="AA27" s="6">
        <v>1</v>
      </c>
      <c r="AB27" s="16"/>
      <c r="AC27" s="16"/>
      <c r="AD27" s="19">
        <v>1</v>
      </c>
      <c r="AE27" s="55"/>
      <c r="AF27" s="6">
        <v>1</v>
      </c>
      <c r="AG27" s="6">
        <v>1</v>
      </c>
      <c r="AH27" s="7">
        <f t="shared" si="15"/>
        <v>12</v>
      </c>
      <c r="AI27" s="7" t="str">
        <f t="shared" si="16"/>
        <v>-</v>
      </c>
      <c r="AJ27" s="7" t="str">
        <f t="shared" si="17"/>
        <v>-</v>
      </c>
      <c r="AK27" s="7" t="str">
        <f t="shared" si="18"/>
        <v>-</v>
      </c>
      <c r="AL27" s="5">
        <v>24</v>
      </c>
      <c r="AM27" s="6">
        <v>1</v>
      </c>
      <c r="AN27" s="16"/>
      <c r="AO27" s="16"/>
      <c r="AP27" s="19">
        <v>1</v>
      </c>
      <c r="AQ27" s="6">
        <v>1</v>
      </c>
      <c r="AR27" s="6">
        <v>1</v>
      </c>
      <c r="AS27" s="6">
        <v>1</v>
      </c>
      <c r="AT27" s="6">
        <v>1</v>
      </c>
      <c r="AU27" s="16"/>
      <c r="AV27" s="16"/>
      <c r="AW27" s="19">
        <v>1</v>
      </c>
      <c r="AX27" s="6">
        <v>1</v>
      </c>
      <c r="AY27" s="6">
        <v>1</v>
      </c>
      <c r="AZ27" s="6">
        <v>1</v>
      </c>
      <c r="BA27" s="6">
        <v>1</v>
      </c>
      <c r="BB27" s="16"/>
      <c r="BC27" s="16"/>
      <c r="BD27" s="19">
        <v>1</v>
      </c>
      <c r="BE27" s="6">
        <v>1</v>
      </c>
      <c r="BF27" s="6">
        <v>1</v>
      </c>
      <c r="BG27" s="6">
        <v>1</v>
      </c>
      <c r="BH27" s="6">
        <v>1</v>
      </c>
      <c r="BI27" s="16"/>
      <c r="BJ27" s="16"/>
      <c r="BK27" s="19">
        <v>1</v>
      </c>
      <c r="BL27" s="6">
        <v>1</v>
      </c>
      <c r="BM27" s="6">
        <v>1</v>
      </c>
      <c r="BN27" s="6">
        <v>1</v>
      </c>
      <c r="BO27" s="6">
        <v>1</v>
      </c>
      <c r="BP27" s="16"/>
      <c r="BQ27" s="7">
        <f t="shared" si="19"/>
        <v>21</v>
      </c>
      <c r="BR27" s="7" t="str">
        <f t="shared" si="20"/>
        <v>-</v>
      </c>
      <c r="BS27" s="7" t="str">
        <f t="shared" si="21"/>
        <v>-</v>
      </c>
      <c r="BT27" s="7" t="str">
        <f t="shared" si="22"/>
        <v>-</v>
      </c>
      <c r="BU27" s="5">
        <v>24</v>
      </c>
      <c r="BV27" s="16"/>
      <c r="BW27" s="19">
        <v>1</v>
      </c>
      <c r="BX27" s="6">
        <v>1</v>
      </c>
      <c r="BY27" s="6">
        <v>1</v>
      </c>
      <c r="BZ27" s="6">
        <v>1</v>
      </c>
      <c r="CA27" s="6">
        <v>1</v>
      </c>
      <c r="CB27" s="16"/>
      <c r="CC27" s="16"/>
      <c r="CD27" s="19">
        <v>1</v>
      </c>
      <c r="CE27" s="19">
        <v>1</v>
      </c>
      <c r="CF27" s="6">
        <v>1</v>
      </c>
      <c r="CG27" s="6">
        <v>1</v>
      </c>
      <c r="CH27" s="6">
        <v>1</v>
      </c>
      <c r="CI27" s="16"/>
      <c r="CJ27" s="16"/>
      <c r="CK27" s="19">
        <v>1</v>
      </c>
      <c r="CL27" s="6">
        <v>1</v>
      </c>
      <c r="CM27" s="6">
        <v>1</v>
      </c>
      <c r="CN27" s="6">
        <v>1</v>
      </c>
      <c r="CO27" s="6">
        <v>1</v>
      </c>
      <c r="CP27" s="16"/>
      <c r="CQ27" s="16"/>
      <c r="CR27" s="19">
        <v>1</v>
      </c>
      <c r="CS27" s="6">
        <v>1</v>
      </c>
      <c r="CT27" s="6">
        <v>1</v>
      </c>
      <c r="CU27" s="6">
        <v>1</v>
      </c>
      <c r="CV27" s="55"/>
      <c r="CW27" s="16"/>
      <c r="CX27" s="16"/>
      <c r="CY27" s="55"/>
      <c r="CZ27" s="6">
        <v>1</v>
      </c>
      <c r="DA27" s="7">
        <f t="shared" si="23"/>
        <v>20</v>
      </c>
      <c r="DB27" s="7" t="str">
        <f t="shared" si="24"/>
        <v>-</v>
      </c>
      <c r="DC27" s="7" t="str">
        <f t="shared" si="25"/>
        <v>-</v>
      </c>
      <c r="DD27" s="7" t="str">
        <f t="shared" si="26"/>
        <v>-</v>
      </c>
      <c r="DE27" s="5">
        <v>24</v>
      </c>
      <c r="DF27" s="6">
        <v>1</v>
      </c>
      <c r="DG27" s="6">
        <v>1</v>
      </c>
      <c r="DH27" s="6">
        <v>1</v>
      </c>
      <c r="DI27" s="16"/>
      <c r="DJ27" s="16"/>
      <c r="DK27" s="19">
        <v>1</v>
      </c>
      <c r="DL27" s="6">
        <v>1</v>
      </c>
      <c r="DM27" s="6">
        <v>1</v>
      </c>
      <c r="DN27" s="6">
        <v>1</v>
      </c>
      <c r="DO27" s="6">
        <v>1</v>
      </c>
      <c r="DP27" s="16"/>
      <c r="DQ27" s="16"/>
      <c r="DR27" s="55"/>
      <c r="DS27" s="6">
        <v>1</v>
      </c>
      <c r="DT27" s="6">
        <v>1</v>
      </c>
      <c r="DU27" s="6">
        <v>1</v>
      </c>
      <c r="DV27" s="6">
        <v>1</v>
      </c>
      <c r="DW27" s="16"/>
      <c r="DX27" s="16"/>
      <c r="DY27" s="19">
        <v>1</v>
      </c>
      <c r="DZ27" s="6">
        <v>1</v>
      </c>
      <c r="EA27" s="6">
        <v>1</v>
      </c>
      <c r="EB27" s="6">
        <v>1</v>
      </c>
      <c r="EC27" s="6">
        <v>1</v>
      </c>
      <c r="ED27" s="16"/>
      <c r="EE27" s="16"/>
      <c r="EF27" s="19">
        <v>1</v>
      </c>
      <c r="EG27" s="6">
        <v>1</v>
      </c>
      <c r="EH27" s="6">
        <v>1</v>
      </c>
      <c r="EI27" s="6">
        <v>1</v>
      </c>
      <c r="EJ27" s="6">
        <v>1</v>
      </c>
      <c r="EK27" s="7">
        <f t="shared" si="27"/>
        <v>22</v>
      </c>
      <c r="EL27" s="7" t="str">
        <f t="shared" si="28"/>
        <v>-</v>
      </c>
      <c r="EM27" s="7" t="str">
        <f t="shared" si="29"/>
        <v>-</v>
      </c>
      <c r="EN27" s="7" t="str">
        <f t="shared" si="30"/>
        <v>-</v>
      </c>
      <c r="EO27" s="5">
        <v>24</v>
      </c>
      <c r="EP27" s="16"/>
      <c r="EQ27" s="16"/>
      <c r="ER27" s="6">
        <v>1</v>
      </c>
      <c r="ES27" s="6">
        <v>1</v>
      </c>
      <c r="ET27" s="6">
        <v>1</v>
      </c>
      <c r="EU27" s="6">
        <v>1</v>
      </c>
      <c r="EV27" s="6">
        <v>1</v>
      </c>
      <c r="EW27" s="16"/>
      <c r="EX27" s="16"/>
      <c r="EY27" s="6">
        <v>1</v>
      </c>
      <c r="EZ27" s="6">
        <v>1</v>
      </c>
      <c r="FA27" s="6">
        <v>1</v>
      </c>
      <c r="FB27" s="6">
        <v>1</v>
      </c>
      <c r="FC27" s="6">
        <v>1</v>
      </c>
      <c r="FD27" s="16"/>
      <c r="FE27" s="16"/>
      <c r="FF27" s="6">
        <v>1</v>
      </c>
      <c r="FG27" s="6">
        <v>1</v>
      </c>
      <c r="FH27" s="6">
        <v>1</v>
      </c>
      <c r="FI27" s="6">
        <v>1</v>
      </c>
      <c r="FJ27" s="6">
        <v>1</v>
      </c>
      <c r="FK27" s="16"/>
      <c r="FL27" s="16"/>
      <c r="FM27" s="19">
        <v>1</v>
      </c>
      <c r="FN27" s="6">
        <v>1</v>
      </c>
      <c r="FO27" s="6">
        <v>1</v>
      </c>
      <c r="FP27" s="6">
        <v>1</v>
      </c>
      <c r="FQ27" s="6">
        <v>1</v>
      </c>
      <c r="FR27" s="16"/>
      <c r="FS27" s="16"/>
      <c r="FT27" s="7">
        <f t="shared" si="31"/>
        <v>20</v>
      </c>
      <c r="FU27" s="7" t="str">
        <f t="shared" si="32"/>
        <v>-</v>
      </c>
      <c r="FV27" s="7" t="str">
        <f t="shared" si="33"/>
        <v>-</v>
      </c>
      <c r="FW27" s="7" t="str">
        <f t="shared" si="34"/>
        <v>-</v>
      </c>
      <c r="FX27" s="5">
        <v>24</v>
      </c>
      <c r="FY27" s="19">
        <v>1</v>
      </c>
      <c r="FZ27" s="6">
        <v>1</v>
      </c>
      <c r="GA27" s="6">
        <v>1</v>
      </c>
      <c r="GB27" s="6">
        <v>1</v>
      </c>
      <c r="GC27" s="6">
        <v>1</v>
      </c>
      <c r="GD27" s="16"/>
      <c r="GE27" s="16"/>
      <c r="GF27" s="19">
        <v>1</v>
      </c>
      <c r="GG27" s="6">
        <v>1</v>
      </c>
      <c r="GH27" s="6">
        <v>1</v>
      </c>
      <c r="GI27" s="6">
        <v>1</v>
      </c>
      <c r="GJ27" s="6">
        <v>1</v>
      </c>
      <c r="GK27" s="16"/>
      <c r="GL27" s="16"/>
      <c r="GM27" s="17"/>
      <c r="GN27" s="17"/>
      <c r="GO27" s="17"/>
      <c r="GP27" s="17"/>
      <c r="GQ27" s="17"/>
      <c r="GR27" s="16"/>
      <c r="GS27" s="16"/>
      <c r="GT27" s="17"/>
      <c r="GU27" s="17"/>
      <c r="GV27" s="19">
        <v>1</v>
      </c>
      <c r="GW27" s="19">
        <v>1</v>
      </c>
      <c r="GX27" s="19">
        <v>1</v>
      </c>
      <c r="GY27" s="16"/>
      <c r="GZ27" s="16"/>
      <c r="HA27" s="19">
        <v>1</v>
      </c>
      <c r="HB27" s="19">
        <v>1</v>
      </c>
      <c r="HC27" s="6">
        <v>1</v>
      </c>
      <c r="HD27" s="7">
        <f t="shared" si="35"/>
        <v>16</v>
      </c>
      <c r="HE27" s="7" t="str">
        <f t="shared" si="36"/>
        <v>-</v>
      </c>
      <c r="HF27" s="7" t="str">
        <f t="shared" si="37"/>
        <v>-</v>
      </c>
      <c r="HG27" s="7" t="str">
        <f t="shared" si="38"/>
        <v>-</v>
      </c>
      <c r="HH27" s="5">
        <v>24</v>
      </c>
      <c r="HI27" s="6">
        <v>1</v>
      </c>
      <c r="HJ27" s="6">
        <v>1</v>
      </c>
      <c r="HK27" s="16"/>
      <c r="HL27" s="16"/>
      <c r="HM27" s="19">
        <v>1</v>
      </c>
      <c r="HN27" s="6">
        <v>1</v>
      </c>
      <c r="HO27" s="6">
        <v>1</v>
      </c>
      <c r="HP27" s="6">
        <v>1</v>
      </c>
      <c r="HQ27" s="6">
        <v>1</v>
      </c>
      <c r="HR27" s="16"/>
      <c r="HS27" s="16"/>
      <c r="HT27" s="19">
        <v>1</v>
      </c>
      <c r="HU27" s="6">
        <v>1</v>
      </c>
      <c r="HV27" s="6">
        <v>1</v>
      </c>
      <c r="HW27" s="6">
        <v>1</v>
      </c>
      <c r="HX27" s="6">
        <v>1</v>
      </c>
      <c r="HY27" s="16"/>
      <c r="HZ27" s="16"/>
      <c r="IA27" s="19">
        <v>1</v>
      </c>
      <c r="IB27" s="6">
        <v>1</v>
      </c>
      <c r="IC27" s="6">
        <v>1</v>
      </c>
      <c r="ID27" s="6">
        <v>1</v>
      </c>
      <c r="IE27" s="6">
        <v>1</v>
      </c>
      <c r="IF27" s="16"/>
      <c r="IG27" s="16"/>
      <c r="IH27" s="19">
        <v>1</v>
      </c>
      <c r="II27" s="6">
        <v>1</v>
      </c>
      <c r="IJ27" s="6">
        <v>1</v>
      </c>
      <c r="IK27" s="6">
        <v>1</v>
      </c>
      <c r="IL27" s="6">
        <v>1</v>
      </c>
      <c r="IM27" s="7">
        <f t="shared" si="39"/>
        <v>22</v>
      </c>
      <c r="IN27" s="7" t="str">
        <f t="shared" si="40"/>
        <v>-</v>
      </c>
      <c r="IO27" s="7" t="str">
        <f t="shared" si="41"/>
        <v>-</v>
      </c>
      <c r="IP27" s="7" t="str">
        <f t="shared" si="42"/>
        <v>-</v>
      </c>
      <c r="IQ27" s="5">
        <v>24</v>
      </c>
      <c r="IR27" s="16"/>
      <c r="IS27" s="16"/>
      <c r="IT27" s="19">
        <v>1</v>
      </c>
      <c r="IU27" s="6">
        <v>1</v>
      </c>
      <c r="IV27" s="55"/>
      <c r="IW27" s="6">
        <v>1</v>
      </c>
      <c r="IX27" s="6">
        <v>1</v>
      </c>
      <c r="IY27" s="16"/>
      <c r="IZ27" s="16"/>
      <c r="JA27" s="55"/>
      <c r="JB27" s="6">
        <v>1</v>
      </c>
      <c r="JC27" s="6">
        <v>1</v>
      </c>
      <c r="JD27" s="6">
        <v>1</v>
      </c>
      <c r="JE27" s="6">
        <v>1</v>
      </c>
      <c r="JF27" s="16"/>
      <c r="JG27" s="16"/>
      <c r="JH27" s="6">
        <v>1</v>
      </c>
      <c r="JI27" s="6">
        <v>1</v>
      </c>
      <c r="JJ27" s="6">
        <v>1</v>
      </c>
      <c r="JK27" s="6">
        <v>1</v>
      </c>
      <c r="JL27" s="6">
        <v>1</v>
      </c>
      <c r="JM27" s="16"/>
      <c r="JN27" s="16"/>
      <c r="JO27" s="6">
        <v>1</v>
      </c>
      <c r="JP27" s="6">
        <v>1</v>
      </c>
      <c r="JQ27" s="6">
        <v>1</v>
      </c>
      <c r="JR27" s="6">
        <v>1</v>
      </c>
      <c r="JS27" s="6">
        <v>1</v>
      </c>
      <c r="JT27" s="16"/>
      <c r="JU27" s="16"/>
      <c r="JV27" s="55"/>
      <c r="JW27" s="7">
        <f t="shared" si="43"/>
        <v>18</v>
      </c>
      <c r="JX27" s="7" t="str">
        <f t="shared" si="44"/>
        <v>-</v>
      </c>
      <c r="JY27" s="7" t="str">
        <f t="shared" si="45"/>
        <v>-</v>
      </c>
      <c r="JZ27" s="7" t="str">
        <f t="shared" si="46"/>
        <v>-</v>
      </c>
      <c r="KA27" s="5">
        <v>24</v>
      </c>
      <c r="KB27" s="55"/>
      <c r="KC27" s="6">
        <v>1</v>
      </c>
      <c r="KD27" s="6">
        <v>1</v>
      </c>
      <c r="KE27" s="6">
        <v>1</v>
      </c>
      <c r="KF27" s="16"/>
      <c r="KG27" s="16"/>
      <c r="KH27" s="6">
        <v>1</v>
      </c>
      <c r="KI27" s="6">
        <v>1</v>
      </c>
      <c r="KJ27" s="6">
        <v>1</v>
      </c>
      <c r="KK27" s="6">
        <v>1</v>
      </c>
      <c r="KL27" s="6">
        <v>1</v>
      </c>
      <c r="KM27" s="16"/>
      <c r="KN27" s="16"/>
      <c r="KO27" s="6">
        <v>1</v>
      </c>
      <c r="KP27" s="6">
        <v>1</v>
      </c>
      <c r="KQ27" s="55"/>
      <c r="KR27" s="6">
        <v>1</v>
      </c>
      <c r="KS27" s="6">
        <v>1</v>
      </c>
      <c r="KT27" s="16"/>
      <c r="KU27" s="16"/>
      <c r="KV27" s="6">
        <v>1</v>
      </c>
      <c r="KW27" s="6">
        <v>1</v>
      </c>
      <c r="KX27" s="6">
        <v>1</v>
      </c>
      <c r="KY27" s="6">
        <v>1</v>
      </c>
      <c r="KZ27" s="6">
        <v>1</v>
      </c>
      <c r="LA27" s="16"/>
      <c r="LB27" s="16"/>
      <c r="LC27" s="6">
        <v>1</v>
      </c>
      <c r="LD27" s="6">
        <v>1</v>
      </c>
      <c r="LE27" s="6">
        <v>1</v>
      </c>
      <c r="LF27" s="6">
        <v>1</v>
      </c>
      <c r="LG27" s="7">
        <f t="shared" si="47"/>
        <v>21</v>
      </c>
      <c r="LH27" s="7" t="str">
        <f t="shared" si="48"/>
        <v>-</v>
      </c>
      <c r="LI27" s="7" t="str">
        <f t="shared" si="49"/>
        <v>-</v>
      </c>
      <c r="LJ27" s="7" t="str">
        <f t="shared" si="50"/>
        <v>-</v>
      </c>
      <c r="LK27" s="5">
        <v>24</v>
      </c>
      <c r="LL27" s="6">
        <v>1</v>
      </c>
      <c r="LM27" s="16"/>
      <c r="LN27" s="16"/>
      <c r="LO27" s="6">
        <v>1</v>
      </c>
      <c r="LP27" s="6">
        <v>1</v>
      </c>
      <c r="LQ27" s="6">
        <v>1</v>
      </c>
      <c r="LR27" s="6">
        <v>1</v>
      </c>
      <c r="LS27" s="6">
        <v>1</v>
      </c>
      <c r="LT27" s="16"/>
      <c r="LU27" s="16"/>
      <c r="LV27" s="6">
        <v>1</v>
      </c>
      <c r="LW27" s="6">
        <v>1</v>
      </c>
      <c r="LX27" s="6">
        <v>1</v>
      </c>
      <c r="LY27" s="6">
        <v>1</v>
      </c>
      <c r="LZ27" s="6">
        <v>1</v>
      </c>
      <c r="MA27" s="16"/>
      <c r="MB27" s="16"/>
      <c r="MC27" s="6">
        <v>1</v>
      </c>
      <c r="MD27" s="55"/>
      <c r="ME27" s="6">
        <v>1</v>
      </c>
      <c r="MF27" s="6">
        <v>1</v>
      </c>
      <c r="MG27" s="6">
        <v>1</v>
      </c>
      <c r="MH27" s="16"/>
      <c r="MI27" s="16"/>
      <c r="MJ27" s="6">
        <v>1</v>
      </c>
      <c r="MK27" s="6">
        <v>1</v>
      </c>
      <c r="ML27" s="6">
        <v>1</v>
      </c>
      <c r="MM27" s="6">
        <v>1</v>
      </c>
      <c r="MN27" s="7">
        <f t="shared" si="0"/>
        <v>19</v>
      </c>
      <c r="MO27" s="7" t="str">
        <f t="shared" si="1"/>
        <v>-</v>
      </c>
      <c r="MP27" s="7" t="str">
        <f t="shared" si="2"/>
        <v>-</v>
      </c>
      <c r="MQ27" s="7" t="str">
        <f t="shared" si="3"/>
        <v>-</v>
      </c>
      <c r="MR27" s="5">
        <v>24</v>
      </c>
      <c r="MS27" s="6">
        <v>1</v>
      </c>
      <c r="MT27" s="16"/>
      <c r="MU27" s="16"/>
      <c r="MV27" s="6">
        <v>1</v>
      </c>
      <c r="MW27" s="6">
        <v>1</v>
      </c>
      <c r="MX27" s="6">
        <v>1</v>
      </c>
      <c r="MY27" s="6">
        <v>1</v>
      </c>
      <c r="MZ27" s="6">
        <v>1</v>
      </c>
      <c r="NA27" s="16"/>
      <c r="NB27" s="16"/>
      <c r="NC27" s="6">
        <v>1</v>
      </c>
      <c r="ND27" s="6">
        <v>1</v>
      </c>
      <c r="NE27" s="6">
        <v>1</v>
      </c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7">
        <f t="shared" si="51"/>
        <v>9</v>
      </c>
      <c r="NY27" s="7" t="str">
        <f t="shared" si="52"/>
        <v>-</v>
      </c>
      <c r="NZ27" s="7" t="str">
        <f t="shared" si="53"/>
        <v>-</v>
      </c>
      <c r="OA27" s="7" t="str">
        <f t="shared" si="54"/>
        <v>-</v>
      </c>
      <c r="OB27" s="5">
        <v>24</v>
      </c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7" t="str">
        <f t="shared" si="55"/>
        <v>-</v>
      </c>
      <c r="PH27" s="7" t="str">
        <f t="shared" si="56"/>
        <v>-</v>
      </c>
      <c r="PI27" s="7" t="str">
        <f t="shared" si="57"/>
        <v>-</v>
      </c>
      <c r="PJ27" s="7" t="str">
        <f t="shared" si="58"/>
        <v>-</v>
      </c>
      <c r="PK27" s="8">
        <v>24</v>
      </c>
      <c r="PL27" s="9">
        <f t="shared" si="4"/>
        <v>12</v>
      </c>
      <c r="PM27" s="9">
        <f t="shared" si="5"/>
        <v>21</v>
      </c>
      <c r="PN27" s="9">
        <f t="shared" si="6"/>
        <v>20</v>
      </c>
      <c r="PO27" s="9">
        <f t="shared" si="7"/>
        <v>22</v>
      </c>
      <c r="PP27" s="9">
        <f t="shared" si="8"/>
        <v>20</v>
      </c>
      <c r="PQ27" s="9">
        <f t="shared" si="9"/>
        <v>16</v>
      </c>
      <c r="PR27" s="9">
        <f t="shared" si="10"/>
        <v>22</v>
      </c>
      <c r="PS27" s="9">
        <f t="shared" si="11"/>
        <v>18</v>
      </c>
      <c r="PT27" s="9">
        <f t="shared" si="12"/>
        <v>21</v>
      </c>
      <c r="PU27" s="9">
        <f t="shared" si="13"/>
        <v>19</v>
      </c>
      <c r="PV27" s="9">
        <f t="shared" si="59"/>
        <v>9</v>
      </c>
      <c r="PW27" s="9" t="str">
        <f t="shared" si="60"/>
        <v>-</v>
      </c>
      <c r="PX27" s="10">
        <f t="shared" si="14"/>
        <v>200</v>
      </c>
      <c r="PY27" s="10">
        <f t="shared" si="61"/>
        <v>200</v>
      </c>
      <c r="PZ27" s="11">
        <f t="shared" si="62"/>
        <v>100</v>
      </c>
    </row>
    <row r="28" spans="1:442" ht="21.75">
      <c r="A28" s="61" t="s">
        <v>191</v>
      </c>
      <c r="B28" s="5">
        <v>25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6">
        <v>1</v>
      </c>
      <c r="R28" s="6">
        <v>1</v>
      </c>
      <c r="S28" s="6">
        <v>1</v>
      </c>
      <c r="T28" s="6">
        <v>1</v>
      </c>
      <c r="U28" s="16"/>
      <c r="V28" s="16"/>
      <c r="W28" s="19">
        <v>1</v>
      </c>
      <c r="X28" s="6">
        <v>1</v>
      </c>
      <c r="Y28" s="6">
        <v>1</v>
      </c>
      <c r="Z28" s="6">
        <v>1</v>
      </c>
      <c r="AA28" s="6">
        <v>1</v>
      </c>
      <c r="AB28" s="16"/>
      <c r="AC28" s="16"/>
      <c r="AD28" s="19">
        <v>1</v>
      </c>
      <c r="AE28" s="55"/>
      <c r="AF28" s="6">
        <v>1</v>
      </c>
      <c r="AG28" s="6">
        <v>1</v>
      </c>
      <c r="AH28" s="7">
        <f t="shared" si="15"/>
        <v>12</v>
      </c>
      <c r="AI28" s="7" t="str">
        <f t="shared" si="16"/>
        <v>-</v>
      </c>
      <c r="AJ28" s="7" t="str">
        <f t="shared" si="17"/>
        <v>-</v>
      </c>
      <c r="AK28" s="7" t="str">
        <f t="shared" si="18"/>
        <v>-</v>
      </c>
      <c r="AL28" s="5">
        <v>25</v>
      </c>
      <c r="AM28" s="6">
        <v>1</v>
      </c>
      <c r="AN28" s="16"/>
      <c r="AO28" s="16"/>
      <c r="AP28" s="19">
        <v>1</v>
      </c>
      <c r="AQ28" s="6">
        <v>1</v>
      </c>
      <c r="AR28" s="6">
        <v>1</v>
      </c>
      <c r="AS28" s="6">
        <v>1</v>
      </c>
      <c r="AT28" s="6">
        <v>1</v>
      </c>
      <c r="AU28" s="16"/>
      <c r="AV28" s="16"/>
      <c r="AW28" s="19">
        <v>1</v>
      </c>
      <c r="AX28" s="6">
        <v>1</v>
      </c>
      <c r="AY28" s="6">
        <v>1</v>
      </c>
      <c r="AZ28" s="6">
        <v>1</v>
      </c>
      <c r="BA28" s="6">
        <v>1</v>
      </c>
      <c r="BB28" s="16"/>
      <c r="BC28" s="16"/>
      <c r="BD28" s="19">
        <v>1</v>
      </c>
      <c r="BE28" s="6">
        <v>1</v>
      </c>
      <c r="BF28" s="6">
        <v>1</v>
      </c>
      <c r="BG28" s="6">
        <v>1</v>
      </c>
      <c r="BH28" s="6">
        <v>1</v>
      </c>
      <c r="BI28" s="16"/>
      <c r="BJ28" s="16"/>
      <c r="BK28" s="19">
        <v>1</v>
      </c>
      <c r="BL28" s="6">
        <v>1</v>
      </c>
      <c r="BM28" s="6">
        <v>1</v>
      </c>
      <c r="BN28" s="6">
        <v>1</v>
      </c>
      <c r="BO28" s="6">
        <v>1</v>
      </c>
      <c r="BP28" s="16"/>
      <c r="BQ28" s="7">
        <f t="shared" si="19"/>
        <v>21</v>
      </c>
      <c r="BR28" s="7" t="str">
        <f t="shared" si="20"/>
        <v>-</v>
      </c>
      <c r="BS28" s="7" t="str">
        <f t="shared" si="21"/>
        <v>-</v>
      </c>
      <c r="BT28" s="7" t="str">
        <f t="shared" si="22"/>
        <v>-</v>
      </c>
      <c r="BU28" s="5">
        <v>25</v>
      </c>
      <c r="BV28" s="16"/>
      <c r="BW28" s="19">
        <v>1</v>
      </c>
      <c r="BX28" s="6">
        <v>1</v>
      </c>
      <c r="BY28" s="6">
        <v>1</v>
      </c>
      <c r="BZ28" s="6">
        <v>1</v>
      </c>
      <c r="CA28" s="6">
        <v>1</v>
      </c>
      <c r="CB28" s="16"/>
      <c r="CC28" s="16"/>
      <c r="CD28" s="19">
        <v>1</v>
      </c>
      <c r="CE28" s="19">
        <v>1</v>
      </c>
      <c r="CF28" s="6">
        <v>1</v>
      </c>
      <c r="CG28" s="6">
        <v>1</v>
      </c>
      <c r="CH28" s="6">
        <v>1</v>
      </c>
      <c r="CI28" s="16"/>
      <c r="CJ28" s="16"/>
      <c r="CK28" s="19">
        <v>1</v>
      </c>
      <c r="CL28" s="6">
        <v>1</v>
      </c>
      <c r="CM28" s="6">
        <v>1</v>
      </c>
      <c r="CN28" s="6">
        <v>1</v>
      </c>
      <c r="CO28" s="6">
        <v>1</v>
      </c>
      <c r="CP28" s="16"/>
      <c r="CQ28" s="16"/>
      <c r="CR28" s="19">
        <v>1</v>
      </c>
      <c r="CS28" s="6">
        <v>1</v>
      </c>
      <c r="CT28" s="6">
        <v>1</v>
      </c>
      <c r="CU28" s="6">
        <v>1</v>
      </c>
      <c r="CV28" s="55"/>
      <c r="CW28" s="16"/>
      <c r="CX28" s="16"/>
      <c r="CY28" s="55"/>
      <c r="CZ28" s="6">
        <v>1</v>
      </c>
      <c r="DA28" s="7">
        <f t="shared" si="23"/>
        <v>20</v>
      </c>
      <c r="DB28" s="7" t="str">
        <f t="shared" si="24"/>
        <v>-</v>
      </c>
      <c r="DC28" s="7" t="str">
        <f t="shared" si="25"/>
        <v>-</v>
      </c>
      <c r="DD28" s="7" t="str">
        <f t="shared" si="26"/>
        <v>-</v>
      </c>
      <c r="DE28" s="5">
        <v>25</v>
      </c>
      <c r="DF28" s="6">
        <v>1</v>
      </c>
      <c r="DG28" s="6">
        <v>1</v>
      </c>
      <c r="DH28" s="6">
        <v>1</v>
      </c>
      <c r="DI28" s="16"/>
      <c r="DJ28" s="16"/>
      <c r="DK28" s="19">
        <v>1</v>
      </c>
      <c r="DL28" s="6">
        <v>1</v>
      </c>
      <c r="DM28" s="6">
        <v>1</v>
      </c>
      <c r="DN28" s="6">
        <v>1</v>
      </c>
      <c r="DO28" s="6">
        <v>1</v>
      </c>
      <c r="DP28" s="16"/>
      <c r="DQ28" s="16"/>
      <c r="DR28" s="55"/>
      <c r="DS28" s="6">
        <v>1</v>
      </c>
      <c r="DT28" s="6">
        <v>1</v>
      </c>
      <c r="DU28" s="6">
        <v>1</v>
      </c>
      <c r="DV28" s="6">
        <v>1</v>
      </c>
      <c r="DW28" s="16"/>
      <c r="DX28" s="16"/>
      <c r="DY28" s="19">
        <v>1</v>
      </c>
      <c r="DZ28" s="6">
        <v>1</v>
      </c>
      <c r="EA28" s="6">
        <v>1</v>
      </c>
      <c r="EB28" s="6">
        <v>1</v>
      </c>
      <c r="EC28" s="6">
        <v>1</v>
      </c>
      <c r="ED28" s="16"/>
      <c r="EE28" s="16"/>
      <c r="EF28" s="19">
        <v>1</v>
      </c>
      <c r="EG28" s="6">
        <v>1</v>
      </c>
      <c r="EH28" s="6">
        <v>1</v>
      </c>
      <c r="EI28" s="6">
        <v>1</v>
      </c>
      <c r="EJ28" s="6">
        <v>1</v>
      </c>
      <c r="EK28" s="7">
        <f t="shared" si="27"/>
        <v>22</v>
      </c>
      <c r="EL28" s="7" t="str">
        <f t="shared" si="28"/>
        <v>-</v>
      </c>
      <c r="EM28" s="7" t="str">
        <f t="shared" si="29"/>
        <v>-</v>
      </c>
      <c r="EN28" s="7" t="str">
        <f t="shared" si="30"/>
        <v>-</v>
      </c>
      <c r="EO28" s="5">
        <v>25</v>
      </c>
      <c r="EP28" s="16"/>
      <c r="EQ28" s="16"/>
      <c r="ER28" s="6">
        <v>1</v>
      </c>
      <c r="ES28" s="6">
        <v>1</v>
      </c>
      <c r="ET28" s="6">
        <v>1</v>
      </c>
      <c r="EU28" s="6">
        <v>1</v>
      </c>
      <c r="EV28" s="6">
        <v>1</v>
      </c>
      <c r="EW28" s="16"/>
      <c r="EX28" s="16"/>
      <c r="EY28" s="6">
        <v>1</v>
      </c>
      <c r="EZ28" s="6">
        <v>1</v>
      </c>
      <c r="FA28" s="6">
        <v>1</v>
      </c>
      <c r="FB28" s="6">
        <v>1</v>
      </c>
      <c r="FC28" s="6">
        <v>1</v>
      </c>
      <c r="FD28" s="16"/>
      <c r="FE28" s="16"/>
      <c r="FF28" s="6">
        <v>1</v>
      </c>
      <c r="FG28" s="6">
        <v>1</v>
      </c>
      <c r="FH28" s="6">
        <v>1</v>
      </c>
      <c r="FI28" s="6">
        <v>1</v>
      </c>
      <c r="FJ28" s="6">
        <v>1</v>
      </c>
      <c r="FK28" s="16"/>
      <c r="FL28" s="16"/>
      <c r="FM28" s="19">
        <v>1</v>
      </c>
      <c r="FN28" s="6">
        <v>1</v>
      </c>
      <c r="FO28" s="6">
        <v>1</v>
      </c>
      <c r="FP28" s="6">
        <v>1</v>
      </c>
      <c r="FQ28" s="6">
        <v>1</v>
      </c>
      <c r="FR28" s="16"/>
      <c r="FS28" s="16"/>
      <c r="FT28" s="7">
        <f t="shared" si="31"/>
        <v>20</v>
      </c>
      <c r="FU28" s="7" t="str">
        <f t="shared" si="32"/>
        <v>-</v>
      </c>
      <c r="FV28" s="7" t="str">
        <f t="shared" si="33"/>
        <v>-</v>
      </c>
      <c r="FW28" s="7" t="str">
        <f t="shared" si="34"/>
        <v>-</v>
      </c>
      <c r="FX28" s="5">
        <v>25</v>
      </c>
      <c r="FY28" s="19">
        <v>1</v>
      </c>
      <c r="FZ28" s="6">
        <v>1</v>
      </c>
      <c r="GA28" s="6">
        <v>1</v>
      </c>
      <c r="GB28" s="6">
        <v>1</v>
      </c>
      <c r="GC28" s="6">
        <v>1</v>
      </c>
      <c r="GD28" s="16"/>
      <c r="GE28" s="16"/>
      <c r="GF28" s="19">
        <v>1</v>
      </c>
      <c r="GG28" s="6">
        <v>1</v>
      </c>
      <c r="GH28" s="6">
        <v>1</v>
      </c>
      <c r="GI28" s="6">
        <v>1</v>
      </c>
      <c r="GJ28" s="6">
        <v>1</v>
      </c>
      <c r="GK28" s="16"/>
      <c r="GL28" s="16"/>
      <c r="GM28" s="17"/>
      <c r="GN28" s="17"/>
      <c r="GO28" s="17"/>
      <c r="GP28" s="17"/>
      <c r="GQ28" s="17"/>
      <c r="GR28" s="16"/>
      <c r="GS28" s="16"/>
      <c r="GT28" s="17"/>
      <c r="GU28" s="17"/>
      <c r="GV28" s="19">
        <v>1</v>
      </c>
      <c r="GW28" s="19">
        <v>1</v>
      </c>
      <c r="GX28" s="19">
        <v>1</v>
      </c>
      <c r="GY28" s="16"/>
      <c r="GZ28" s="16"/>
      <c r="HA28" s="19">
        <v>1</v>
      </c>
      <c r="HB28" s="19">
        <v>1</v>
      </c>
      <c r="HC28" s="6">
        <v>1</v>
      </c>
      <c r="HD28" s="7">
        <f t="shared" si="35"/>
        <v>16</v>
      </c>
      <c r="HE28" s="7" t="str">
        <f t="shared" si="36"/>
        <v>-</v>
      </c>
      <c r="HF28" s="7" t="str">
        <f t="shared" si="37"/>
        <v>-</v>
      </c>
      <c r="HG28" s="7" t="str">
        <f t="shared" si="38"/>
        <v>-</v>
      </c>
      <c r="HH28" s="5">
        <v>25</v>
      </c>
      <c r="HI28" s="6">
        <v>1</v>
      </c>
      <c r="HJ28" s="6">
        <v>1</v>
      </c>
      <c r="HK28" s="16"/>
      <c r="HL28" s="16"/>
      <c r="HM28" s="19">
        <v>1</v>
      </c>
      <c r="HN28" s="6">
        <v>1</v>
      </c>
      <c r="HO28" s="6">
        <v>1</v>
      </c>
      <c r="HP28" s="6">
        <v>1</v>
      </c>
      <c r="HQ28" s="6">
        <v>1</v>
      </c>
      <c r="HR28" s="16"/>
      <c r="HS28" s="16"/>
      <c r="HT28" s="19">
        <v>1</v>
      </c>
      <c r="HU28" s="6">
        <v>1</v>
      </c>
      <c r="HV28" s="6">
        <v>1</v>
      </c>
      <c r="HW28" s="6">
        <v>1</v>
      </c>
      <c r="HX28" s="6">
        <v>1</v>
      </c>
      <c r="HY28" s="16"/>
      <c r="HZ28" s="16"/>
      <c r="IA28" s="19">
        <v>1</v>
      </c>
      <c r="IB28" s="6">
        <v>1</v>
      </c>
      <c r="IC28" s="6">
        <v>1</v>
      </c>
      <c r="ID28" s="6">
        <v>1</v>
      </c>
      <c r="IE28" s="6">
        <v>1</v>
      </c>
      <c r="IF28" s="16"/>
      <c r="IG28" s="16"/>
      <c r="IH28" s="19">
        <v>1</v>
      </c>
      <c r="II28" s="6">
        <v>1</v>
      </c>
      <c r="IJ28" s="6">
        <v>1</v>
      </c>
      <c r="IK28" s="6">
        <v>1</v>
      </c>
      <c r="IL28" s="6">
        <v>1</v>
      </c>
      <c r="IM28" s="7">
        <f t="shared" si="39"/>
        <v>22</v>
      </c>
      <c r="IN28" s="7" t="str">
        <f t="shared" si="40"/>
        <v>-</v>
      </c>
      <c r="IO28" s="7" t="str">
        <f t="shared" si="41"/>
        <v>-</v>
      </c>
      <c r="IP28" s="7" t="str">
        <f t="shared" si="42"/>
        <v>-</v>
      </c>
      <c r="IQ28" s="5">
        <v>25</v>
      </c>
      <c r="IR28" s="16"/>
      <c r="IS28" s="16"/>
      <c r="IT28" s="19">
        <v>1</v>
      </c>
      <c r="IU28" s="6">
        <v>1</v>
      </c>
      <c r="IV28" s="55"/>
      <c r="IW28" s="6">
        <v>1</v>
      </c>
      <c r="IX28" s="6">
        <v>1</v>
      </c>
      <c r="IY28" s="16"/>
      <c r="IZ28" s="16"/>
      <c r="JA28" s="55"/>
      <c r="JB28" s="6">
        <v>1</v>
      </c>
      <c r="JC28" s="6">
        <v>1</v>
      </c>
      <c r="JD28" s="6">
        <v>1</v>
      </c>
      <c r="JE28" s="6">
        <v>1</v>
      </c>
      <c r="JF28" s="16"/>
      <c r="JG28" s="16"/>
      <c r="JH28" s="6">
        <v>1</v>
      </c>
      <c r="JI28" s="6">
        <v>1</v>
      </c>
      <c r="JJ28" s="6">
        <v>1</v>
      </c>
      <c r="JK28" s="6">
        <v>1</v>
      </c>
      <c r="JL28" s="6">
        <v>1</v>
      </c>
      <c r="JM28" s="16"/>
      <c r="JN28" s="16"/>
      <c r="JO28" s="6">
        <v>1</v>
      </c>
      <c r="JP28" s="6">
        <v>1</v>
      </c>
      <c r="JQ28" s="6">
        <v>1</v>
      </c>
      <c r="JR28" s="6">
        <v>1</v>
      </c>
      <c r="JS28" s="6">
        <v>1</v>
      </c>
      <c r="JT28" s="16"/>
      <c r="JU28" s="16"/>
      <c r="JV28" s="55"/>
      <c r="JW28" s="7">
        <f t="shared" si="43"/>
        <v>18</v>
      </c>
      <c r="JX28" s="7" t="str">
        <f t="shared" si="44"/>
        <v>-</v>
      </c>
      <c r="JY28" s="7" t="str">
        <f t="shared" si="45"/>
        <v>-</v>
      </c>
      <c r="JZ28" s="7" t="str">
        <f t="shared" si="46"/>
        <v>-</v>
      </c>
      <c r="KA28" s="5">
        <v>25</v>
      </c>
      <c r="KB28" s="55"/>
      <c r="KC28" s="6">
        <v>1</v>
      </c>
      <c r="KD28" s="6">
        <v>1</v>
      </c>
      <c r="KE28" s="6">
        <v>1</v>
      </c>
      <c r="KF28" s="16"/>
      <c r="KG28" s="16"/>
      <c r="KH28" s="6">
        <v>1</v>
      </c>
      <c r="KI28" s="6">
        <v>1</v>
      </c>
      <c r="KJ28" s="6">
        <v>1</v>
      </c>
      <c r="KK28" s="6">
        <v>1</v>
      </c>
      <c r="KL28" s="6">
        <v>1</v>
      </c>
      <c r="KM28" s="16"/>
      <c r="KN28" s="16"/>
      <c r="KO28" s="6">
        <v>1</v>
      </c>
      <c r="KP28" s="6">
        <v>1</v>
      </c>
      <c r="KQ28" s="55"/>
      <c r="KR28" s="6">
        <v>1</v>
      </c>
      <c r="KS28" s="6">
        <v>1</v>
      </c>
      <c r="KT28" s="16"/>
      <c r="KU28" s="16"/>
      <c r="KV28" s="6">
        <v>1</v>
      </c>
      <c r="KW28" s="6">
        <v>1</v>
      </c>
      <c r="KX28" s="6">
        <v>1</v>
      </c>
      <c r="KY28" s="6">
        <v>1</v>
      </c>
      <c r="KZ28" s="6">
        <v>1</v>
      </c>
      <c r="LA28" s="16"/>
      <c r="LB28" s="16"/>
      <c r="LC28" s="6">
        <v>1</v>
      </c>
      <c r="LD28" s="6">
        <v>1</v>
      </c>
      <c r="LE28" s="6">
        <v>1</v>
      </c>
      <c r="LF28" s="6">
        <v>1</v>
      </c>
      <c r="LG28" s="7">
        <f t="shared" si="47"/>
        <v>21</v>
      </c>
      <c r="LH28" s="7" t="str">
        <f t="shared" si="48"/>
        <v>-</v>
      </c>
      <c r="LI28" s="7" t="str">
        <f t="shared" si="49"/>
        <v>-</v>
      </c>
      <c r="LJ28" s="7" t="str">
        <f t="shared" si="50"/>
        <v>-</v>
      </c>
      <c r="LK28" s="5">
        <v>25</v>
      </c>
      <c r="LL28" s="6">
        <v>1</v>
      </c>
      <c r="LM28" s="16"/>
      <c r="LN28" s="16"/>
      <c r="LO28" s="6">
        <v>1</v>
      </c>
      <c r="LP28" s="6">
        <v>1</v>
      </c>
      <c r="LQ28" s="6">
        <v>1</v>
      </c>
      <c r="LR28" s="6">
        <v>1</v>
      </c>
      <c r="LS28" s="6">
        <v>1</v>
      </c>
      <c r="LT28" s="16"/>
      <c r="LU28" s="16"/>
      <c r="LV28" s="6">
        <v>1</v>
      </c>
      <c r="LW28" s="6">
        <v>1</v>
      </c>
      <c r="LX28" s="6">
        <v>1</v>
      </c>
      <c r="LY28" s="6">
        <v>1</v>
      </c>
      <c r="LZ28" s="6">
        <v>1</v>
      </c>
      <c r="MA28" s="16"/>
      <c r="MB28" s="16"/>
      <c r="MC28" s="6">
        <v>1</v>
      </c>
      <c r="MD28" s="55"/>
      <c r="ME28" s="6">
        <v>1</v>
      </c>
      <c r="MF28" s="6">
        <v>1</v>
      </c>
      <c r="MG28" s="6">
        <v>1</v>
      </c>
      <c r="MH28" s="16"/>
      <c r="MI28" s="16"/>
      <c r="MJ28" s="6">
        <v>1</v>
      </c>
      <c r="MK28" s="6">
        <v>1</v>
      </c>
      <c r="ML28" s="6">
        <v>1</v>
      </c>
      <c r="MM28" s="6">
        <v>1</v>
      </c>
      <c r="MN28" s="7">
        <f t="shared" si="0"/>
        <v>19</v>
      </c>
      <c r="MO28" s="7" t="str">
        <f t="shared" si="1"/>
        <v>-</v>
      </c>
      <c r="MP28" s="7" t="str">
        <f t="shared" si="2"/>
        <v>-</v>
      </c>
      <c r="MQ28" s="7" t="str">
        <f t="shared" si="3"/>
        <v>-</v>
      </c>
      <c r="MR28" s="5">
        <v>25</v>
      </c>
      <c r="MS28" s="6">
        <v>1</v>
      </c>
      <c r="MT28" s="16"/>
      <c r="MU28" s="16"/>
      <c r="MV28" s="6">
        <v>1</v>
      </c>
      <c r="MW28" s="6">
        <v>1</v>
      </c>
      <c r="MX28" s="6">
        <v>1</v>
      </c>
      <c r="MY28" s="6">
        <v>1</v>
      </c>
      <c r="MZ28" s="6">
        <v>1</v>
      </c>
      <c r="NA28" s="16"/>
      <c r="NB28" s="16"/>
      <c r="NC28" s="6">
        <v>1</v>
      </c>
      <c r="ND28" s="6">
        <v>1</v>
      </c>
      <c r="NE28" s="6">
        <v>1</v>
      </c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7">
        <f t="shared" si="51"/>
        <v>9</v>
      </c>
      <c r="NY28" s="7" t="str">
        <f t="shared" si="52"/>
        <v>-</v>
      </c>
      <c r="NZ28" s="7" t="str">
        <f t="shared" si="53"/>
        <v>-</v>
      </c>
      <c r="OA28" s="7" t="str">
        <f t="shared" si="54"/>
        <v>-</v>
      </c>
      <c r="OB28" s="5">
        <v>25</v>
      </c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7" t="str">
        <f t="shared" si="55"/>
        <v>-</v>
      </c>
      <c r="PH28" s="7" t="str">
        <f t="shared" si="56"/>
        <v>-</v>
      </c>
      <c r="PI28" s="7" t="str">
        <f t="shared" si="57"/>
        <v>-</v>
      </c>
      <c r="PJ28" s="7" t="str">
        <f t="shared" si="58"/>
        <v>-</v>
      </c>
      <c r="PK28" s="8">
        <v>25</v>
      </c>
      <c r="PL28" s="9">
        <f t="shared" si="4"/>
        <v>12</v>
      </c>
      <c r="PM28" s="9">
        <f t="shared" si="5"/>
        <v>21</v>
      </c>
      <c r="PN28" s="9">
        <f t="shared" si="6"/>
        <v>20</v>
      </c>
      <c r="PO28" s="9">
        <f t="shared" si="7"/>
        <v>22</v>
      </c>
      <c r="PP28" s="9">
        <f t="shared" si="8"/>
        <v>20</v>
      </c>
      <c r="PQ28" s="9">
        <f t="shared" si="9"/>
        <v>16</v>
      </c>
      <c r="PR28" s="9">
        <f t="shared" si="10"/>
        <v>22</v>
      </c>
      <c r="PS28" s="9">
        <f t="shared" si="11"/>
        <v>18</v>
      </c>
      <c r="PT28" s="9">
        <f t="shared" si="12"/>
        <v>21</v>
      </c>
      <c r="PU28" s="9">
        <f t="shared" si="13"/>
        <v>19</v>
      </c>
      <c r="PV28" s="9">
        <f t="shared" si="59"/>
        <v>9</v>
      </c>
      <c r="PW28" s="9" t="str">
        <f t="shared" si="60"/>
        <v>-</v>
      </c>
      <c r="PX28" s="10">
        <f t="shared" si="14"/>
        <v>200</v>
      </c>
      <c r="PY28" s="10">
        <f t="shared" si="61"/>
        <v>200</v>
      </c>
      <c r="PZ28" s="11">
        <f t="shared" si="62"/>
        <v>100</v>
      </c>
    </row>
    <row r="29" spans="1:442" ht="21.75">
      <c r="A29" s="39" t="s">
        <v>192</v>
      </c>
      <c r="B29" s="5">
        <v>26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6">
        <v>1</v>
      </c>
      <c r="R29" s="6">
        <v>1</v>
      </c>
      <c r="S29" s="6">
        <v>1</v>
      </c>
      <c r="T29" s="6">
        <v>1</v>
      </c>
      <c r="U29" s="16"/>
      <c r="V29" s="16"/>
      <c r="W29" s="19">
        <v>1</v>
      </c>
      <c r="X29" s="6">
        <v>1</v>
      </c>
      <c r="Y29" s="6">
        <v>1</v>
      </c>
      <c r="Z29" s="6">
        <v>1</v>
      </c>
      <c r="AA29" s="6">
        <v>1</v>
      </c>
      <c r="AB29" s="16"/>
      <c r="AC29" s="16"/>
      <c r="AD29" s="19">
        <v>1</v>
      </c>
      <c r="AE29" s="55"/>
      <c r="AF29" s="6">
        <v>1</v>
      </c>
      <c r="AG29" s="6">
        <v>1</v>
      </c>
      <c r="AH29" s="7">
        <f t="shared" si="15"/>
        <v>12</v>
      </c>
      <c r="AI29" s="7" t="str">
        <f t="shared" si="16"/>
        <v>-</v>
      </c>
      <c r="AJ29" s="7" t="str">
        <f t="shared" si="17"/>
        <v>-</v>
      </c>
      <c r="AK29" s="7" t="str">
        <f t="shared" si="18"/>
        <v>-</v>
      </c>
      <c r="AL29" s="5">
        <v>26</v>
      </c>
      <c r="AM29" s="6">
        <v>1</v>
      </c>
      <c r="AN29" s="16"/>
      <c r="AO29" s="16"/>
      <c r="AP29" s="19">
        <v>1</v>
      </c>
      <c r="AQ29" s="6">
        <v>1</v>
      </c>
      <c r="AR29" s="6">
        <v>1</v>
      </c>
      <c r="AS29" s="6">
        <v>1</v>
      </c>
      <c r="AT29" s="6">
        <v>1</v>
      </c>
      <c r="AU29" s="16"/>
      <c r="AV29" s="16"/>
      <c r="AW29" s="19">
        <v>1</v>
      </c>
      <c r="AX29" s="6">
        <v>1</v>
      </c>
      <c r="AY29" s="6">
        <v>1</v>
      </c>
      <c r="AZ29" s="6">
        <v>1</v>
      </c>
      <c r="BA29" s="6">
        <v>1</v>
      </c>
      <c r="BB29" s="16"/>
      <c r="BC29" s="16"/>
      <c r="BD29" s="19">
        <v>1</v>
      </c>
      <c r="BE29" s="6">
        <v>1</v>
      </c>
      <c r="BF29" s="6">
        <v>1</v>
      </c>
      <c r="BG29" s="6">
        <v>1</v>
      </c>
      <c r="BH29" s="6">
        <v>1</v>
      </c>
      <c r="BI29" s="16"/>
      <c r="BJ29" s="16"/>
      <c r="BK29" s="19">
        <v>1</v>
      </c>
      <c r="BL29" s="6">
        <v>1</v>
      </c>
      <c r="BM29" s="6">
        <v>1</v>
      </c>
      <c r="BN29" s="6">
        <v>1</v>
      </c>
      <c r="BO29" s="6">
        <v>1</v>
      </c>
      <c r="BP29" s="16"/>
      <c r="BQ29" s="7">
        <f t="shared" si="19"/>
        <v>21</v>
      </c>
      <c r="BR29" s="7" t="str">
        <f t="shared" si="20"/>
        <v>-</v>
      </c>
      <c r="BS29" s="7" t="str">
        <f t="shared" si="21"/>
        <v>-</v>
      </c>
      <c r="BT29" s="7" t="str">
        <f t="shared" si="22"/>
        <v>-</v>
      </c>
      <c r="BU29" s="5">
        <v>26</v>
      </c>
      <c r="BV29" s="16"/>
      <c r="BW29" s="19">
        <v>1</v>
      </c>
      <c r="BX29" s="6">
        <v>1</v>
      </c>
      <c r="BY29" s="6">
        <v>1</v>
      </c>
      <c r="BZ29" s="6">
        <v>1</v>
      </c>
      <c r="CA29" s="6">
        <v>1</v>
      </c>
      <c r="CB29" s="16"/>
      <c r="CC29" s="16"/>
      <c r="CD29" s="19">
        <v>1</v>
      </c>
      <c r="CE29" s="19">
        <v>1</v>
      </c>
      <c r="CF29" s="6">
        <v>1</v>
      </c>
      <c r="CG29" s="6">
        <v>1</v>
      </c>
      <c r="CH29" s="6">
        <v>1</v>
      </c>
      <c r="CI29" s="16"/>
      <c r="CJ29" s="16"/>
      <c r="CK29" s="19">
        <v>1</v>
      </c>
      <c r="CL29" s="6">
        <v>1</v>
      </c>
      <c r="CM29" s="6">
        <v>1</v>
      </c>
      <c r="CN29" s="6">
        <v>1</v>
      </c>
      <c r="CO29" s="6">
        <v>1</v>
      </c>
      <c r="CP29" s="16"/>
      <c r="CQ29" s="16"/>
      <c r="CR29" s="19">
        <v>1</v>
      </c>
      <c r="CS29" s="6">
        <v>1</v>
      </c>
      <c r="CT29" s="6">
        <v>1</v>
      </c>
      <c r="CU29" s="6">
        <v>1</v>
      </c>
      <c r="CV29" s="55"/>
      <c r="CW29" s="16"/>
      <c r="CX29" s="16"/>
      <c r="CY29" s="55"/>
      <c r="CZ29" s="6">
        <v>1</v>
      </c>
      <c r="DA29" s="7">
        <f t="shared" si="23"/>
        <v>20</v>
      </c>
      <c r="DB29" s="7" t="str">
        <f t="shared" si="24"/>
        <v>-</v>
      </c>
      <c r="DC29" s="7" t="str">
        <f t="shared" si="25"/>
        <v>-</v>
      </c>
      <c r="DD29" s="7" t="str">
        <f t="shared" si="26"/>
        <v>-</v>
      </c>
      <c r="DE29" s="5">
        <v>26</v>
      </c>
      <c r="DF29" s="6">
        <v>1</v>
      </c>
      <c r="DG29" s="6">
        <v>1</v>
      </c>
      <c r="DH29" s="6">
        <v>1</v>
      </c>
      <c r="DI29" s="16"/>
      <c r="DJ29" s="16"/>
      <c r="DK29" s="19">
        <v>1</v>
      </c>
      <c r="DL29" s="6">
        <v>1</v>
      </c>
      <c r="DM29" s="6">
        <v>1</v>
      </c>
      <c r="DN29" s="6">
        <v>1</v>
      </c>
      <c r="DO29" s="6">
        <v>1</v>
      </c>
      <c r="DP29" s="16"/>
      <c r="DQ29" s="16"/>
      <c r="DR29" s="55"/>
      <c r="DS29" s="6">
        <v>1</v>
      </c>
      <c r="DT29" s="6">
        <v>1</v>
      </c>
      <c r="DU29" s="6">
        <v>1</v>
      </c>
      <c r="DV29" s="6">
        <v>1</v>
      </c>
      <c r="DW29" s="16"/>
      <c r="DX29" s="16"/>
      <c r="DY29" s="19">
        <v>1</v>
      </c>
      <c r="DZ29" s="6">
        <v>1</v>
      </c>
      <c r="EA29" s="6">
        <v>1</v>
      </c>
      <c r="EB29" s="6">
        <v>1</v>
      </c>
      <c r="EC29" s="6">
        <v>1</v>
      </c>
      <c r="ED29" s="16"/>
      <c r="EE29" s="16"/>
      <c r="EF29" s="19">
        <v>1</v>
      </c>
      <c r="EG29" s="6">
        <v>1</v>
      </c>
      <c r="EH29" s="6">
        <v>1</v>
      </c>
      <c r="EI29" s="6">
        <v>1</v>
      </c>
      <c r="EJ29" s="6">
        <v>1</v>
      </c>
      <c r="EK29" s="7">
        <f t="shared" si="27"/>
        <v>22</v>
      </c>
      <c r="EL29" s="7" t="str">
        <f t="shared" si="28"/>
        <v>-</v>
      </c>
      <c r="EM29" s="7" t="str">
        <f t="shared" si="29"/>
        <v>-</v>
      </c>
      <c r="EN29" s="7" t="str">
        <f t="shared" si="30"/>
        <v>-</v>
      </c>
      <c r="EO29" s="5">
        <v>26</v>
      </c>
      <c r="EP29" s="16"/>
      <c r="EQ29" s="16"/>
      <c r="ER29" s="6">
        <v>1</v>
      </c>
      <c r="ES29" s="6">
        <v>1</v>
      </c>
      <c r="ET29" s="6">
        <v>1</v>
      </c>
      <c r="EU29" s="6">
        <v>1</v>
      </c>
      <c r="EV29" s="6">
        <v>1</v>
      </c>
      <c r="EW29" s="16"/>
      <c r="EX29" s="16"/>
      <c r="EY29" s="6">
        <v>1</v>
      </c>
      <c r="EZ29" s="6">
        <v>1</v>
      </c>
      <c r="FA29" s="6">
        <v>1</v>
      </c>
      <c r="FB29" s="6">
        <v>1</v>
      </c>
      <c r="FC29" s="6">
        <v>1</v>
      </c>
      <c r="FD29" s="16"/>
      <c r="FE29" s="16"/>
      <c r="FF29" s="6">
        <v>1</v>
      </c>
      <c r="FG29" s="6">
        <v>1</v>
      </c>
      <c r="FH29" s="6">
        <v>1</v>
      </c>
      <c r="FI29" s="6">
        <v>1</v>
      </c>
      <c r="FJ29" s="6">
        <v>1</v>
      </c>
      <c r="FK29" s="16"/>
      <c r="FL29" s="16"/>
      <c r="FM29" s="19">
        <v>1</v>
      </c>
      <c r="FN29" s="6">
        <v>1</v>
      </c>
      <c r="FO29" s="6">
        <v>1</v>
      </c>
      <c r="FP29" s="6">
        <v>1</v>
      </c>
      <c r="FQ29" s="6">
        <v>1</v>
      </c>
      <c r="FR29" s="16"/>
      <c r="FS29" s="16"/>
      <c r="FT29" s="7">
        <f t="shared" si="31"/>
        <v>20</v>
      </c>
      <c r="FU29" s="7" t="str">
        <f t="shared" si="32"/>
        <v>-</v>
      </c>
      <c r="FV29" s="7" t="str">
        <f t="shared" si="33"/>
        <v>-</v>
      </c>
      <c r="FW29" s="7" t="str">
        <f t="shared" si="34"/>
        <v>-</v>
      </c>
      <c r="FX29" s="5">
        <v>26</v>
      </c>
      <c r="FY29" s="19">
        <v>1</v>
      </c>
      <c r="FZ29" s="6">
        <v>1</v>
      </c>
      <c r="GA29" s="6">
        <v>1</v>
      </c>
      <c r="GB29" s="6">
        <v>1</v>
      </c>
      <c r="GC29" s="6">
        <v>1</v>
      </c>
      <c r="GD29" s="16"/>
      <c r="GE29" s="16"/>
      <c r="GF29" s="19">
        <v>1</v>
      </c>
      <c r="GG29" s="6">
        <v>1</v>
      </c>
      <c r="GH29" s="6">
        <v>1</v>
      </c>
      <c r="GI29" s="6">
        <v>1</v>
      </c>
      <c r="GJ29" s="6">
        <v>1</v>
      </c>
      <c r="GK29" s="16"/>
      <c r="GL29" s="16"/>
      <c r="GM29" s="17"/>
      <c r="GN29" s="17"/>
      <c r="GO29" s="17"/>
      <c r="GP29" s="17"/>
      <c r="GQ29" s="17"/>
      <c r="GR29" s="16"/>
      <c r="GS29" s="16"/>
      <c r="GT29" s="17"/>
      <c r="GU29" s="17"/>
      <c r="GV29" s="19">
        <v>1</v>
      </c>
      <c r="GW29" s="19">
        <v>1</v>
      </c>
      <c r="GX29" s="19">
        <v>1</v>
      </c>
      <c r="GY29" s="16"/>
      <c r="GZ29" s="16"/>
      <c r="HA29" s="19">
        <v>1</v>
      </c>
      <c r="HB29" s="19">
        <v>1</v>
      </c>
      <c r="HC29" s="6">
        <v>1</v>
      </c>
      <c r="HD29" s="7">
        <f t="shared" si="35"/>
        <v>16</v>
      </c>
      <c r="HE29" s="7" t="str">
        <f t="shared" si="36"/>
        <v>-</v>
      </c>
      <c r="HF29" s="7" t="str">
        <f t="shared" si="37"/>
        <v>-</v>
      </c>
      <c r="HG29" s="7" t="str">
        <f t="shared" si="38"/>
        <v>-</v>
      </c>
      <c r="HH29" s="5">
        <v>26</v>
      </c>
      <c r="HI29" s="6">
        <v>1</v>
      </c>
      <c r="HJ29" s="6">
        <v>1</v>
      </c>
      <c r="HK29" s="16"/>
      <c r="HL29" s="16"/>
      <c r="HM29" s="19">
        <v>1</v>
      </c>
      <c r="HN29" s="6">
        <v>1</v>
      </c>
      <c r="HO29" s="6">
        <v>1</v>
      </c>
      <c r="HP29" s="6">
        <v>1</v>
      </c>
      <c r="HQ29" s="6">
        <v>1</v>
      </c>
      <c r="HR29" s="16"/>
      <c r="HS29" s="16"/>
      <c r="HT29" s="19">
        <v>1</v>
      </c>
      <c r="HU29" s="6">
        <v>1</v>
      </c>
      <c r="HV29" s="6">
        <v>1</v>
      </c>
      <c r="HW29" s="6">
        <v>1</v>
      </c>
      <c r="HX29" s="6">
        <v>1</v>
      </c>
      <c r="HY29" s="16"/>
      <c r="HZ29" s="16"/>
      <c r="IA29" s="19">
        <v>1</v>
      </c>
      <c r="IB29" s="6">
        <v>1</v>
      </c>
      <c r="IC29" s="6">
        <v>1</v>
      </c>
      <c r="ID29" s="6">
        <v>1</v>
      </c>
      <c r="IE29" s="6">
        <v>1</v>
      </c>
      <c r="IF29" s="16"/>
      <c r="IG29" s="16"/>
      <c r="IH29" s="19">
        <v>1</v>
      </c>
      <c r="II29" s="6">
        <v>1</v>
      </c>
      <c r="IJ29" s="6">
        <v>1</v>
      </c>
      <c r="IK29" s="6">
        <v>1</v>
      </c>
      <c r="IL29" s="6">
        <v>1</v>
      </c>
      <c r="IM29" s="7">
        <f t="shared" si="39"/>
        <v>22</v>
      </c>
      <c r="IN29" s="7" t="str">
        <f t="shared" si="40"/>
        <v>-</v>
      </c>
      <c r="IO29" s="7" t="str">
        <f t="shared" si="41"/>
        <v>-</v>
      </c>
      <c r="IP29" s="7" t="str">
        <f t="shared" si="42"/>
        <v>-</v>
      </c>
      <c r="IQ29" s="5">
        <v>26</v>
      </c>
      <c r="IR29" s="16"/>
      <c r="IS29" s="16"/>
      <c r="IT29" s="19">
        <v>1</v>
      </c>
      <c r="IU29" s="6">
        <v>1</v>
      </c>
      <c r="IV29" s="55"/>
      <c r="IW29" s="6">
        <v>1</v>
      </c>
      <c r="IX29" s="6">
        <v>1</v>
      </c>
      <c r="IY29" s="16"/>
      <c r="IZ29" s="16"/>
      <c r="JA29" s="55"/>
      <c r="JB29" s="6">
        <v>1</v>
      </c>
      <c r="JC29" s="6">
        <v>1</v>
      </c>
      <c r="JD29" s="6">
        <v>1</v>
      </c>
      <c r="JE29" s="6">
        <v>1</v>
      </c>
      <c r="JF29" s="16"/>
      <c r="JG29" s="16"/>
      <c r="JH29" s="6">
        <v>1</v>
      </c>
      <c r="JI29" s="6">
        <v>1</v>
      </c>
      <c r="JJ29" s="6">
        <v>1</v>
      </c>
      <c r="JK29" s="6">
        <v>1</v>
      </c>
      <c r="JL29" s="6">
        <v>1</v>
      </c>
      <c r="JM29" s="16"/>
      <c r="JN29" s="16"/>
      <c r="JO29" s="6">
        <v>1</v>
      </c>
      <c r="JP29" s="6">
        <v>1</v>
      </c>
      <c r="JQ29" s="6">
        <v>1</v>
      </c>
      <c r="JR29" s="6">
        <v>1</v>
      </c>
      <c r="JS29" s="6">
        <v>1</v>
      </c>
      <c r="JT29" s="16"/>
      <c r="JU29" s="16"/>
      <c r="JV29" s="55"/>
      <c r="JW29" s="7">
        <f t="shared" si="43"/>
        <v>18</v>
      </c>
      <c r="JX29" s="7" t="str">
        <f t="shared" si="44"/>
        <v>-</v>
      </c>
      <c r="JY29" s="7" t="str">
        <f t="shared" si="45"/>
        <v>-</v>
      </c>
      <c r="JZ29" s="7" t="str">
        <f t="shared" si="46"/>
        <v>-</v>
      </c>
      <c r="KA29" s="5">
        <v>26</v>
      </c>
      <c r="KB29" s="55"/>
      <c r="KC29" s="6">
        <v>1</v>
      </c>
      <c r="KD29" s="6">
        <v>1</v>
      </c>
      <c r="KE29" s="6">
        <v>1</v>
      </c>
      <c r="KF29" s="16"/>
      <c r="KG29" s="16"/>
      <c r="KH29" s="6">
        <v>1</v>
      </c>
      <c r="KI29" s="6">
        <v>1</v>
      </c>
      <c r="KJ29" s="6">
        <v>1</v>
      </c>
      <c r="KK29" s="6">
        <v>1</v>
      </c>
      <c r="KL29" s="6">
        <v>1</v>
      </c>
      <c r="KM29" s="16"/>
      <c r="KN29" s="16"/>
      <c r="KO29" s="6">
        <v>1</v>
      </c>
      <c r="KP29" s="6">
        <v>1</v>
      </c>
      <c r="KQ29" s="55"/>
      <c r="KR29" s="6">
        <v>1</v>
      </c>
      <c r="KS29" s="6">
        <v>1</v>
      </c>
      <c r="KT29" s="16"/>
      <c r="KU29" s="16"/>
      <c r="KV29" s="6">
        <v>1</v>
      </c>
      <c r="KW29" s="6">
        <v>1</v>
      </c>
      <c r="KX29" s="6">
        <v>1</v>
      </c>
      <c r="KY29" s="6">
        <v>1</v>
      </c>
      <c r="KZ29" s="6">
        <v>1</v>
      </c>
      <c r="LA29" s="16"/>
      <c r="LB29" s="16"/>
      <c r="LC29" s="6">
        <v>1</v>
      </c>
      <c r="LD29" s="6">
        <v>1</v>
      </c>
      <c r="LE29" s="6">
        <v>1</v>
      </c>
      <c r="LF29" s="6">
        <v>1</v>
      </c>
      <c r="LG29" s="7">
        <f t="shared" si="47"/>
        <v>21</v>
      </c>
      <c r="LH29" s="7" t="str">
        <f t="shared" si="48"/>
        <v>-</v>
      </c>
      <c r="LI29" s="7" t="str">
        <f t="shared" si="49"/>
        <v>-</v>
      </c>
      <c r="LJ29" s="7" t="str">
        <f t="shared" si="50"/>
        <v>-</v>
      </c>
      <c r="LK29" s="5">
        <v>26</v>
      </c>
      <c r="LL29" s="6">
        <v>1</v>
      </c>
      <c r="LM29" s="16"/>
      <c r="LN29" s="16"/>
      <c r="LO29" s="6">
        <v>1</v>
      </c>
      <c r="LP29" s="6">
        <v>1</v>
      </c>
      <c r="LQ29" s="6">
        <v>1</v>
      </c>
      <c r="LR29" s="6">
        <v>1</v>
      </c>
      <c r="LS29" s="6">
        <v>1</v>
      </c>
      <c r="LT29" s="16"/>
      <c r="LU29" s="16"/>
      <c r="LV29" s="6">
        <v>1</v>
      </c>
      <c r="LW29" s="6">
        <v>1</v>
      </c>
      <c r="LX29" s="6">
        <v>1</v>
      </c>
      <c r="LY29" s="6">
        <v>1</v>
      </c>
      <c r="LZ29" s="6">
        <v>1</v>
      </c>
      <c r="MA29" s="16"/>
      <c r="MB29" s="16"/>
      <c r="MC29" s="6">
        <v>1</v>
      </c>
      <c r="MD29" s="55"/>
      <c r="ME29" s="6">
        <v>1</v>
      </c>
      <c r="MF29" s="6">
        <v>1</v>
      </c>
      <c r="MG29" s="6">
        <v>1</v>
      </c>
      <c r="MH29" s="16"/>
      <c r="MI29" s="16"/>
      <c r="MJ29" s="6">
        <v>1</v>
      </c>
      <c r="MK29" s="6">
        <v>1</v>
      </c>
      <c r="ML29" s="6">
        <v>1</v>
      </c>
      <c r="MM29" s="6">
        <v>1</v>
      </c>
      <c r="MN29" s="7">
        <f t="shared" si="0"/>
        <v>19</v>
      </c>
      <c r="MO29" s="7" t="str">
        <f t="shared" si="1"/>
        <v>-</v>
      </c>
      <c r="MP29" s="7" t="str">
        <f t="shared" si="2"/>
        <v>-</v>
      </c>
      <c r="MQ29" s="7" t="str">
        <f t="shared" si="3"/>
        <v>-</v>
      </c>
      <c r="MR29" s="5">
        <v>26</v>
      </c>
      <c r="MS29" s="6">
        <v>1</v>
      </c>
      <c r="MT29" s="16"/>
      <c r="MU29" s="16"/>
      <c r="MV29" s="6">
        <v>1</v>
      </c>
      <c r="MW29" s="6">
        <v>1</v>
      </c>
      <c r="MX29" s="6">
        <v>1</v>
      </c>
      <c r="MY29" s="6">
        <v>1</v>
      </c>
      <c r="MZ29" s="6">
        <v>1</v>
      </c>
      <c r="NA29" s="16"/>
      <c r="NB29" s="16"/>
      <c r="NC29" s="6">
        <v>1</v>
      </c>
      <c r="ND29" s="6">
        <v>1</v>
      </c>
      <c r="NE29" s="6">
        <v>1</v>
      </c>
      <c r="NF29" s="17"/>
      <c r="NG29" s="17"/>
      <c r="NH29" s="17"/>
      <c r="NI29" s="17"/>
      <c r="NJ29" s="17"/>
      <c r="NK29" s="17"/>
      <c r="NL29" s="17"/>
      <c r="NM29" s="17"/>
      <c r="NN29" s="17"/>
      <c r="NO29" s="17"/>
      <c r="NP29" s="17"/>
      <c r="NQ29" s="17"/>
      <c r="NR29" s="17"/>
      <c r="NS29" s="17"/>
      <c r="NT29" s="17"/>
      <c r="NU29" s="17"/>
      <c r="NV29" s="17"/>
      <c r="NW29" s="17"/>
      <c r="NX29" s="7">
        <f t="shared" si="51"/>
        <v>9</v>
      </c>
      <c r="NY29" s="7" t="str">
        <f t="shared" si="52"/>
        <v>-</v>
      </c>
      <c r="NZ29" s="7" t="str">
        <f t="shared" si="53"/>
        <v>-</v>
      </c>
      <c r="OA29" s="7" t="str">
        <f t="shared" si="54"/>
        <v>-</v>
      </c>
      <c r="OB29" s="5">
        <v>26</v>
      </c>
      <c r="OC29" s="17"/>
      <c r="OD29" s="17"/>
      <c r="OE29" s="17"/>
      <c r="OF29" s="17"/>
      <c r="OG29" s="17"/>
      <c r="OH29" s="17"/>
      <c r="OI29" s="17"/>
      <c r="OJ29" s="17"/>
      <c r="OK29" s="17"/>
      <c r="OL29" s="17"/>
      <c r="OM29" s="17"/>
      <c r="ON29" s="17"/>
      <c r="OO29" s="17"/>
      <c r="OP29" s="17"/>
      <c r="OQ29" s="17"/>
      <c r="OR29" s="17"/>
      <c r="OS29" s="17"/>
      <c r="OT29" s="17"/>
      <c r="OU29" s="17"/>
      <c r="OV29" s="17"/>
      <c r="OW29" s="17"/>
      <c r="OX29" s="17"/>
      <c r="OY29" s="17"/>
      <c r="OZ29" s="17"/>
      <c r="PA29" s="17"/>
      <c r="PB29" s="17"/>
      <c r="PC29" s="17"/>
      <c r="PD29" s="17"/>
      <c r="PE29" s="17"/>
      <c r="PF29" s="17"/>
      <c r="PG29" s="7" t="str">
        <f t="shared" si="55"/>
        <v>-</v>
      </c>
      <c r="PH29" s="7" t="str">
        <f t="shared" si="56"/>
        <v>-</v>
      </c>
      <c r="PI29" s="7" t="str">
        <f t="shared" si="57"/>
        <v>-</v>
      </c>
      <c r="PJ29" s="7" t="str">
        <f t="shared" si="58"/>
        <v>-</v>
      </c>
      <c r="PK29" s="8">
        <v>26</v>
      </c>
      <c r="PL29" s="9">
        <f t="shared" si="4"/>
        <v>12</v>
      </c>
      <c r="PM29" s="9">
        <f t="shared" si="5"/>
        <v>21</v>
      </c>
      <c r="PN29" s="9">
        <f t="shared" si="6"/>
        <v>20</v>
      </c>
      <c r="PO29" s="9">
        <f t="shared" si="7"/>
        <v>22</v>
      </c>
      <c r="PP29" s="9">
        <f t="shared" si="8"/>
        <v>20</v>
      </c>
      <c r="PQ29" s="9">
        <f t="shared" si="9"/>
        <v>16</v>
      </c>
      <c r="PR29" s="9">
        <f t="shared" si="10"/>
        <v>22</v>
      </c>
      <c r="PS29" s="9">
        <f t="shared" si="11"/>
        <v>18</v>
      </c>
      <c r="PT29" s="9">
        <f t="shared" si="12"/>
        <v>21</v>
      </c>
      <c r="PU29" s="9">
        <f t="shared" si="13"/>
        <v>19</v>
      </c>
      <c r="PV29" s="9">
        <f t="shared" si="59"/>
        <v>9</v>
      </c>
      <c r="PW29" s="9" t="str">
        <f t="shared" si="60"/>
        <v>-</v>
      </c>
      <c r="PX29" s="10">
        <f t="shared" si="14"/>
        <v>200</v>
      </c>
      <c r="PY29" s="10">
        <f t="shared" si="61"/>
        <v>200</v>
      </c>
      <c r="PZ29" s="11">
        <f t="shared" si="62"/>
        <v>100</v>
      </c>
    </row>
    <row r="30" spans="1:442" ht="21.75">
      <c r="A30" s="38" t="s">
        <v>193</v>
      </c>
      <c r="B30" s="5">
        <v>27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6">
        <v>1</v>
      </c>
      <c r="R30" s="6">
        <v>1</v>
      </c>
      <c r="S30" s="6">
        <v>1</v>
      </c>
      <c r="T30" s="6">
        <v>1</v>
      </c>
      <c r="U30" s="16"/>
      <c r="V30" s="16"/>
      <c r="W30" s="19">
        <v>1</v>
      </c>
      <c r="X30" s="6">
        <v>1</v>
      </c>
      <c r="Y30" s="6">
        <v>1</v>
      </c>
      <c r="Z30" s="6">
        <v>1</v>
      </c>
      <c r="AA30" s="6">
        <v>1</v>
      </c>
      <c r="AB30" s="16"/>
      <c r="AC30" s="16"/>
      <c r="AD30" s="19">
        <v>1</v>
      </c>
      <c r="AE30" s="55"/>
      <c r="AF30" s="6">
        <v>1</v>
      </c>
      <c r="AG30" s="6">
        <v>1</v>
      </c>
      <c r="AH30" s="7">
        <f t="shared" si="15"/>
        <v>12</v>
      </c>
      <c r="AI30" s="7" t="str">
        <f t="shared" si="16"/>
        <v>-</v>
      </c>
      <c r="AJ30" s="7" t="str">
        <f t="shared" si="17"/>
        <v>-</v>
      </c>
      <c r="AK30" s="7" t="str">
        <f t="shared" si="18"/>
        <v>-</v>
      </c>
      <c r="AL30" s="5">
        <v>27</v>
      </c>
      <c r="AM30" s="6">
        <v>1</v>
      </c>
      <c r="AN30" s="16"/>
      <c r="AO30" s="16"/>
      <c r="AP30" s="19">
        <v>1</v>
      </c>
      <c r="AQ30" s="6">
        <v>1</v>
      </c>
      <c r="AR30" s="6">
        <v>1</v>
      </c>
      <c r="AS30" s="6">
        <v>1</v>
      </c>
      <c r="AT30" s="6">
        <v>1</v>
      </c>
      <c r="AU30" s="16"/>
      <c r="AV30" s="16"/>
      <c r="AW30" s="19">
        <v>1</v>
      </c>
      <c r="AX30" s="6">
        <v>1</v>
      </c>
      <c r="AY30" s="6">
        <v>1</v>
      </c>
      <c r="AZ30" s="6">
        <v>1</v>
      </c>
      <c r="BA30" s="6">
        <v>1</v>
      </c>
      <c r="BB30" s="16"/>
      <c r="BC30" s="16"/>
      <c r="BD30" s="19">
        <v>1</v>
      </c>
      <c r="BE30" s="6">
        <v>1</v>
      </c>
      <c r="BF30" s="6">
        <v>1</v>
      </c>
      <c r="BG30" s="6">
        <v>1</v>
      </c>
      <c r="BH30" s="6">
        <v>1</v>
      </c>
      <c r="BI30" s="16"/>
      <c r="BJ30" s="16"/>
      <c r="BK30" s="19">
        <v>1</v>
      </c>
      <c r="BL30" s="6">
        <v>1</v>
      </c>
      <c r="BM30" s="6">
        <v>1</v>
      </c>
      <c r="BN30" s="6">
        <v>1</v>
      </c>
      <c r="BO30" s="6">
        <v>1</v>
      </c>
      <c r="BP30" s="16"/>
      <c r="BQ30" s="7">
        <f t="shared" si="19"/>
        <v>21</v>
      </c>
      <c r="BR30" s="7" t="str">
        <f t="shared" si="20"/>
        <v>-</v>
      </c>
      <c r="BS30" s="7" t="str">
        <f t="shared" si="21"/>
        <v>-</v>
      </c>
      <c r="BT30" s="7" t="str">
        <f t="shared" si="22"/>
        <v>-</v>
      </c>
      <c r="BU30" s="5">
        <v>27</v>
      </c>
      <c r="BV30" s="16"/>
      <c r="BW30" s="19">
        <v>1</v>
      </c>
      <c r="BX30" s="6">
        <v>1</v>
      </c>
      <c r="BY30" s="6">
        <v>1</v>
      </c>
      <c r="BZ30" s="6">
        <v>1</v>
      </c>
      <c r="CA30" s="6">
        <v>1</v>
      </c>
      <c r="CB30" s="16"/>
      <c r="CC30" s="16"/>
      <c r="CD30" s="19">
        <v>1</v>
      </c>
      <c r="CE30" s="19">
        <v>1</v>
      </c>
      <c r="CF30" s="6">
        <v>1</v>
      </c>
      <c r="CG30" s="6">
        <v>1</v>
      </c>
      <c r="CH30" s="6">
        <v>1</v>
      </c>
      <c r="CI30" s="16"/>
      <c r="CJ30" s="16"/>
      <c r="CK30" s="19">
        <v>1</v>
      </c>
      <c r="CL30" s="6">
        <v>1</v>
      </c>
      <c r="CM30" s="6">
        <v>1</v>
      </c>
      <c r="CN30" s="6">
        <v>1</v>
      </c>
      <c r="CO30" s="6">
        <v>1</v>
      </c>
      <c r="CP30" s="16"/>
      <c r="CQ30" s="16"/>
      <c r="CR30" s="19">
        <v>1</v>
      </c>
      <c r="CS30" s="6">
        <v>1</v>
      </c>
      <c r="CT30" s="6">
        <v>1</v>
      </c>
      <c r="CU30" s="6">
        <v>1</v>
      </c>
      <c r="CV30" s="55"/>
      <c r="CW30" s="16"/>
      <c r="CX30" s="16"/>
      <c r="CY30" s="55"/>
      <c r="CZ30" s="6">
        <v>1</v>
      </c>
      <c r="DA30" s="7">
        <f t="shared" si="23"/>
        <v>20</v>
      </c>
      <c r="DB30" s="7" t="str">
        <f t="shared" si="24"/>
        <v>-</v>
      </c>
      <c r="DC30" s="7" t="str">
        <f t="shared" si="25"/>
        <v>-</v>
      </c>
      <c r="DD30" s="7" t="str">
        <f t="shared" si="26"/>
        <v>-</v>
      </c>
      <c r="DE30" s="5">
        <v>27</v>
      </c>
      <c r="DF30" s="6">
        <v>1</v>
      </c>
      <c r="DG30" s="6">
        <v>1</v>
      </c>
      <c r="DH30" s="6">
        <v>1</v>
      </c>
      <c r="DI30" s="16"/>
      <c r="DJ30" s="16"/>
      <c r="DK30" s="19">
        <v>1</v>
      </c>
      <c r="DL30" s="6">
        <v>1</v>
      </c>
      <c r="DM30" s="6">
        <v>1</v>
      </c>
      <c r="DN30" s="6">
        <v>1</v>
      </c>
      <c r="DO30" s="6">
        <v>1</v>
      </c>
      <c r="DP30" s="16"/>
      <c r="DQ30" s="16"/>
      <c r="DR30" s="55"/>
      <c r="DS30" s="6">
        <v>1</v>
      </c>
      <c r="DT30" s="6">
        <v>1</v>
      </c>
      <c r="DU30" s="6">
        <v>1</v>
      </c>
      <c r="DV30" s="6">
        <v>1</v>
      </c>
      <c r="DW30" s="16"/>
      <c r="DX30" s="16"/>
      <c r="DY30" s="19">
        <v>1</v>
      </c>
      <c r="DZ30" s="6">
        <v>1</v>
      </c>
      <c r="EA30" s="6">
        <v>1</v>
      </c>
      <c r="EB30" s="6">
        <v>1</v>
      </c>
      <c r="EC30" s="6">
        <v>1</v>
      </c>
      <c r="ED30" s="16"/>
      <c r="EE30" s="16"/>
      <c r="EF30" s="19">
        <v>1</v>
      </c>
      <c r="EG30" s="6">
        <v>1</v>
      </c>
      <c r="EH30" s="6">
        <v>1</v>
      </c>
      <c r="EI30" s="6">
        <v>1</v>
      </c>
      <c r="EJ30" s="6">
        <v>1</v>
      </c>
      <c r="EK30" s="7">
        <f t="shared" si="27"/>
        <v>22</v>
      </c>
      <c r="EL30" s="7" t="str">
        <f t="shared" si="28"/>
        <v>-</v>
      </c>
      <c r="EM30" s="7" t="str">
        <f t="shared" si="29"/>
        <v>-</v>
      </c>
      <c r="EN30" s="7" t="str">
        <f t="shared" si="30"/>
        <v>-</v>
      </c>
      <c r="EO30" s="5">
        <v>27</v>
      </c>
      <c r="EP30" s="16"/>
      <c r="EQ30" s="16"/>
      <c r="ER30" s="6">
        <v>1</v>
      </c>
      <c r="ES30" s="6">
        <v>1</v>
      </c>
      <c r="ET30" s="6">
        <v>1</v>
      </c>
      <c r="EU30" s="6">
        <v>1</v>
      </c>
      <c r="EV30" s="6">
        <v>1</v>
      </c>
      <c r="EW30" s="16"/>
      <c r="EX30" s="16"/>
      <c r="EY30" s="6">
        <v>1</v>
      </c>
      <c r="EZ30" s="6">
        <v>1</v>
      </c>
      <c r="FA30" s="6">
        <v>1</v>
      </c>
      <c r="FB30" s="6">
        <v>1</v>
      </c>
      <c r="FC30" s="6">
        <v>1</v>
      </c>
      <c r="FD30" s="16"/>
      <c r="FE30" s="16"/>
      <c r="FF30" s="6">
        <v>1</v>
      </c>
      <c r="FG30" s="6">
        <v>1</v>
      </c>
      <c r="FH30" s="6">
        <v>1</v>
      </c>
      <c r="FI30" s="6">
        <v>1</v>
      </c>
      <c r="FJ30" s="6">
        <v>1</v>
      </c>
      <c r="FK30" s="16"/>
      <c r="FL30" s="16"/>
      <c r="FM30" s="19">
        <v>1</v>
      </c>
      <c r="FN30" s="6">
        <v>1</v>
      </c>
      <c r="FO30" s="6">
        <v>1</v>
      </c>
      <c r="FP30" s="6">
        <v>1</v>
      </c>
      <c r="FQ30" s="6">
        <v>1</v>
      </c>
      <c r="FR30" s="16"/>
      <c r="FS30" s="16"/>
      <c r="FT30" s="7">
        <f t="shared" si="31"/>
        <v>20</v>
      </c>
      <c r="FU30" s="7" t="str">
        <f t="shared" si="32"/>
        <v>-</v>
      </c>
      <c r="FV30" s="7" t="str">
        <f t="shared" si="33"/>
        <v>-</v>
      </c>
      <c r="FW30" s="7" t="str">
        <f t="shared" si="34"/>
        <v>-</v>
      </c>
      <c r="FX30" s="5">
        <v>27</v>
      </c>
      <c r="FY30" s="19">
        <v>1</v>
      </c>
      <c r="FZ30" s="6">
        <v>1</v>
      </c>
      <c r="GA30" s="6">
        <v>1</v>
      </c>
      <c r="GB30" s="6">
        <v>1</v>
      </c>
      <c r="GC30" s="6">
        <v>1</v>
      </c>
      <c r="GD30" s="16"/>
      <c r="GE30" s="16"/>
      <c r="GF30" s="19">
        <v>1</v>
      </c>
      <c r="GG30" s="6">
        <v>1</v>
      </c>
      <c r="GH30" s="6">
        <v>1</v>
      </c>
      <c r="GI30" s="6">
        <v>1</v>
      </c>
      <c r="GJ30" s="6">
        <v>1</v>
      </c>
      <c r="GK30" s="16"/>
      <c r="GL30" s="16"/>
      <c r="GM30" s="17"/>
      <c r="GN30" s="17"/>
      <c r="GO30" s="17"/>
      <c r="GP30" s="17"/>
      <c r="GQ30" s="17"/>
      <c r="GR30" s="16"/>
      <c r="GS30" s="16"/>
      <c r="GT30" s="17"/>
      <c r="GU30" s="17"/>
      <c r="GV30" s="19">
        <v>1</v>
      </c>
      <c r="GW30" s="19">
        <v>1</v>
      </c>
      <c r="GX30" s="19">
        <v>1</v>
      </c>
      <c r="GY30" s="16"/>
      <c r="GZ30" s="16"/>
      <c r="HA30" s="19">
        <v>1</v>
      </c>
      <c r="HB30" s="19">
        <v>1</v>
      </c>
      <c r="HC30" s="6">
        <v>1</v>
      </c>
      <c r="HD30" s="7">
        <f t="shared" si="35"/>
        <v>16</v>
      </c>
      <c r="HE30" s="7" t="str">
        <f t="shared" si="36"/>
        <v>-</v>
      </c>
      <c r="HF30" s="7" t="str">
        <f t="shared" si="37"/>
        <v>-</v>
      </c>
      <c r="HG30" s="7" t="str">
        <f t="shared" si="38"/>
        <v>-</v>
      </c>
      <c r="HH30" s="5">
        <v>27</v>
      </c>
      <c r="HI30" s="6">
        <v>1</v>
      </c>
      <c r="HJ30" s="6">
        <v>1</v>
      </c>
      <c r="HK30" s="16"/>
      <c r="HL30" s="16"/>
      <c r="HM30" s="19">
        <v>1</v>
      </c>
      <c r="HN30" s="6">
        <v>1</v>
      </c>
      <c r="HO30" s="6">
        <v>1</v>
      </c>
      <c r="HP30" s="6">
        <v>1</v>
      </c>
      <c r="HQ30" s="6">
        <v>1</v>
      </c>
      <c r="HR30" s="16"/>
      <c r="HS30" s="16"/>
      <c r="HT30" s="19">
        <v>1</v>
      </c>
      <c r="HU30" s="6">
        <v>1</v>
      </c>
      <c r="HV30" s="6">
        <v>1</v>
      </c>
      <c r="HW30" s="6">
        <v>1</v>
      </c>
      <c r="HX30" s="6">
        <v>1</v>
      </c>
      <c r="HY30" s="16"/>
      <c r="HZ30" s="16"/>
      <c r="IA30" s="19">
        <v>1</v>
      </c>
      <c r="IB30" s="6">
        <v>1</v>
      </c>
      <c r="IC30" s="6">
        <v>1</v>
      </c>
      <c r="ID30" s="6">
        <v>1</v>
      </c>
      <c r="IE30" s="6">
        <v>1</v>
      </c>
      <c r="IF30" s="16"/>
      <c r="IG30" s="16"/>
      <c r="IH30" s="19">
        <v>1</v>
      </c>
      <c r="II30" s="6">
        <v>1</v>
      </c>
      <c r="IJ30" s="6">
        <v>1</v>
      </c>
      <c r="IK30" s="6">
        <v>1</v>
      </c>
      <c r="IL30" s="6">
        <v>1</v>
      </c>
      <c r="IM30" s="7">
        <f t="shared" si="39"/>
        <v>22</v>
      </c>
      <c r="IN30" s="7" t="str">
        <f t="shared" si="40"/>
        <v>-</v>
      </c>
      <c r="IO30" s="7" t="str">
        <f t="shared" si="41"/>
        <v>-</v>
      </c>
      <c r="IP30" s="7" t="str">
        <f t="shared" si="42"/>
        <v>-</v>
      </c>
      <c r="IQ30" s="5">
        <v>27</v>
      </c>
      <c r="IR30" s="16"/>
      <c r="IS30" s="16"/>
      <c r="IT30" s="19">
        <v>1</v>
      </c>
      <c r="IU30" s="6">
        <v>1</v>
      </c>
      <c r="IV30" s="55"/>
      <c r="IW30" s="6">
        <v>1</v>
      </c>
      <c r="IX30" s="6">
        <v>1</v>
      </c>
      <c r="IY30" s="16"/>
      <c r="IZ30" s="16"/>
      <c r="JA30" s="55"/>
      <c r="JB30" s="6">
        <v>1</v>
      </c>
      <c r="JC30" s="6">
        <v>1</v>
      </c>
      <c r="JD30" s="6">
        <v>1</v>
      </c>
      <c r="JE30" s="6">
        <v>1</v>
      </c>
      <c r="JF30" s="16"/>
      <c r="JG30" s="16"/>
      <c r="JH30" s="6">
        <v>1</v>
      </c>
      <c r="JI30" s="6">
        <v>1</v>
      </c>
      <c r="JJ30" s="6">
        <v>1</v>
      </c>
      <c r="JK30" s="6">
        <v>1</v>
      </c>
      <c r="JL30" s="6">
        <v>1</v>
      </c>
      <c r="JM30" s="16"/>
      <c r="JN30" s="16"/>
      <c r="JO30" s="6">
        <v>1</v>
      </c>
      <c r="JP30" s="6">
        <v>1</v>
      </c>
      <c r="JQ30" s="6">
        <v>1</v>
      </c>
      <c r="JR30" s="6">
        <v>1</v>
      </c>
      <c r="JS30" s="6">
        <v>1</v>
      </c>
      <c r="JT30" s="16"/>
      <c r="JU30" s="16"/>
      <c r="JV30" s="55"/>
      <c r="JW30" s="7">
        <f t="shared" si="43"/>
        <v>18</v>
      </c>
      <c r="JX30" s="7" t="str">
        <f t="shared" si="44"/>
        <v>-</v>
      </c>
      <c r="JY30" s="7" t="str">
        <f t="shared" si="45"/>
        <v>-</v>
      </c>
      <c r="JZ30" s="7" t="str">
        <f t="shared" si="46"/>
        <v>-</v>
      </c>
      <c r="KA30" s="5">
        <v>27</v>
      </c>
      <c r="KB30" s="55"/>
      <c r="KC30" s="6">
        <v>1</v>
      </c>
      <c r="KD30" s="6">
        <v>1</v>
      </c>
      <c r="KE30" s="6">
        <v>1</v>
      </c>
      <c r="KF30" s="16"/>
      <c r="KG30" s="16"/>
      <c r="KH30" s="6">
        <v>1</v>
      </c>
      <c r="KI30" s="6">
        <v>1</v>
      </c>
      <c r="KJ30" s="6">
        <v>1</v>
      </c>
      <c r="KK30" s="6">
        <v>1</v>
      </c>
      <c r="KL30" s="6">
        <v>1</v>
      </c>
      <c r="KM30" s="16"/>
      <c r="KN30" s="16"/>
      <c r="KO30" s="6">
        <v>1</v>
      </c>
      <c r="KP30" s="6">
        <v>1</v>
      </c>
      <c r="KQ30" s="55"/>
      <c r="KR30" s="6">
        <v>1</v>
      </c>
      <c r="KS30" s="6">
        <v>1</v>
      </c>
      <c r="KT30" s="16"/>
      <c r="KU30" s="16"/>
      <c r="KV30" s="6">
        <v>1</v>
      </c>
      <c r="KW30" s="6">
        <v>1</v>
      </c>
      <c r="KX30" s="6">
        <v>1</v>
      </c>
      <c r="KY30" s="6">
        <v>1</v>
      </c>
      <c r="KZ30" s="6">
        <v>1</v>
      </c>
      <c r="LA30" s="16"/>
      <c r="LB30" s="16"/>
      <c r="LC30" s="6">
        <v>1</v>
      </c>
      <c r="LD30" s="6">
        <v>1</v>
      </c>
      <c r="LE30" s="6">
        <v>1</v>
      </c>
      <c r="LF30" s="6">
        <v>1</v>
      </c>
      <c r="LG30" s="7">
        <f t="shared" si="47"/>
        <v>21</v>
      </c>
      <c r="LH30" s="7" t="str">
        <f t="shared" si="48"/>
        <v>-</v>
      </c>
      <c r="LI30" s="7" t="str">
        <f t="shared" si="49"/>
        <v>-</v>
      </c>
      <c r="LJ30" s="7" t="str">
        <f t="shared" si="50"/>
        <v>-</v>
      </c>
      <c r="LK30" s="5">
        <v>27</v>
      </c>
      <c r="LL30" s="6">
        <v>1</v>
      </c>
      <c r="LM30" s="16"/>
      <c r="LN30" s="16"/>
      <c r="LO30" s="6">
        <v>1</v>
      </c>
      <c r="LP30" s="6">
        <v>1</v>
      </c>
      <c r="LQ30" s="6">
        <v>1</v>
      </c>
      <c r="LR30" s="6">
        <v>1</v>
      </c>
      <c r="LS30" s="6">
        <v>1</v>
      </c>
      <c r="LT30" s="16"/>
      <c r="LU30" s="16"/>
      <c r="LV30" s="6">
        <v>1</v>
      </c>
      <c r="LW30" s="6">
        <v>1</v>
      </c>
      <c r="LX30" s="6">
        <v>1</v>
      </c>
      <c r="LY30" s="6">
        <v>1</v>
      </c>
      <c r="LZ30" s="6">
        <v>1</v>
      </c>
      <c r="MA30" s="16"/>
      <c r="MB30" s="16"/>
      <c r="MC30" s="6">
        <v>1</v>
      </c>
      <c r="MD30" s="55"/>
      <c r="ME30" s="6">
        <v>1</v>
      </c>
      <c r="MF30" s="6">
        <v>1</v>
      </c>
      <c r="MG30" s="6">
        <v>1</v>
      </c>
      <c r="MH30" s="16"/>
      <c r="MI30" s="16"/>
      <c r="MJ30" s="6">
        <v>1</v>
      </c>
      <c r="MK30" s="6">
        <v>1</v>
      </c>
      <c r="ML30" s="6">
        <v>1</v>
      </c>
      <c r="MM30" s="6">
        <v>1</v>
      </c>
      <c r="MN30" s="7">
        <f t="shared" si="0"/>
        <v>19</v>
      </c>
      <c r="MO30" s="7" t="str">
        <f t="shared" si="1"/>
        <v>-</v>
      </c>
      <c r="MP30" s="7" t="str">
        <f t="shared" si="2"/>
        <v>-</v>
      </c>
      <c r="MQ30" s="7" t="str">
        <f t="shared" si="3"/>
        <v>-</v>
      </c>
      <c r="MR30" s="5">
        <v>27</v>
      </c>
      <c r="MS30" s="6">
        <v>1</v>
      </c>
      <c r="MT30" s="16"/>
      <c r="MU30" s="16"/>
      <c r="MV30" s="6">
        <v>1</v>
      </c>
      <c r="MW30" s="6">
        <v>1</v>
      </c>
      <c r="MX30" s="6">
        <v>1</v>
      </c>
      <c r="MY30" s="6">
        <v>1</v>
      </c>
      <c r="MZ30" s="6">
        <v>1</v>
      </c>
      <c r="NA30" s="16"/>
      <c r="NB30" s="16"/>
      <c r="NC30" s="6">
        <v>1</v>
      </c>
      <c r="ND30" s="6">
        <v>1</v>
      </c>
      <c r="NE30" s="6">
        <v>1</v>
      </c>
      <c r="NF30" s="17"/>
      <c r="NG30" s="17"/>
      <c r="NH30" s="17"/>
      <c r="NI30" s="17"/>
      <c r="NJ30" s="17"/>
      <c r="NK30" s="17"/>
      <c r="NL30" s="17"/>
      <c r="NM30" s="17"/>
      <c r="NN30" s="17"/>
      <c r="NO30" s="17"/>
      <c r="NP30" s="17"/>
      <c r="NQ30" s="17"/>
      <c r="NR30" s="17"/>
      <c r="NS30" s="17"/>
      <c r="NT30" s="17"/>
      <c r="NU30" s="17"/>
      <c r="NV30" s="17"/>
      <c r="NW30" s="17"/>
      <c r="NX30" s="7">
        <f t="shared" si="51"/>
        <v>9</v>
      </c>
      <c r="NY30" s="7" t="str">
        <f t="shared" si="52"/>
        <v>-</v>
      </c>
      <c r="NZ30" s="7" t="str">
        <f t="shared" si="53"/>
        <v>-</v>
      </c>
      <c r="OA30" s="7" t="str">
        <f t="shared" si="54"/>
        <v>-</v>
      </c>
      <c r="OB30" s="5">
        <v>27</v>
      </c>
      <c r="OC30" s="17"/>
      <c r="OD30" s="17"/>
      <c r="OE30" s="17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7" t="str">
        <f t="shared" si="55"/>
        <v>-</v>
      </c>
      <c r="PH30" s="7" t="str">
        <f t="shared" si="56"/>
        <v>-</v>
      </c>
      <c r="PI30" s="7" t="str">
        <f t="shared" si="57"/>
        <v>-</v>
      </c>
      <c r="PJ30" s="7" t="str">
        <f t="shared" si="58"/>
        <v>-</v>
      </c>
      <c r="PK30" s="8">
        <v>27</v>
      </c>
      <c r="PL30" s="9">
        <f t="shared" si="4"/>
        <v>12</v>
      </c>
      <c r="PM30" s="9">
        <f t="shared" si="5"/>
        <v>21</v>
      </c>
      <c r="PN30" s="9">
        <f t="shared" si="6"/>
        <v>20</v>
      </c>
      <c r="PO30" s="9">
        <f t="shared" si="7"/>
        <v>22</v>
      </c>
      <c r="PP30" s="9">
        <f t="shared" si="8"/>
        <v>20</v>
      </c>
      <c r="PQ30" s="9">
        <f t="shared" si="9"/>
        <v>16</v>
      </c>
      <c r="PR30" s="9">
        <f t="shared" si="10"/>
        <v>22</v>
      </c>
      <c r="PS30" s="9">
        <f t="shared" si="11"/>
        <v>18</v>
      </c>
      <c r="PT30" s="9">
        <f t="shared" si="12"/>
        <v>21</v>
      </c>
      <c r="PU30" s="9">
        <f t="shared" si="13"/>
        <v>19</v>
      </c>
      <c r="PV30" s="9">
        <f t="shared" si="59"/>
        <v>9</v>
      </c>
      <c r="PW30" s="9" t="str">
        <f t="shared" si="60"/>
        <v>-</v>
      </c>
      <c r="PX30" s="10">
        <f t="shared" si="14"/>
        <v>200</v>
      </c>
      <c r="PY30" s="10">
        <f t="shared" si="61"/>
        <v>200</v>
      </c>
      <c r="PZ30" s="11">
        <f t="shared" si="62"/>
        <v>100</v>
      </c>
    </row>
    <row r="31" spans="1:442" ht="21.75">
      <c r="A31" s="38" t="s">
        <v>194</v>
      </c>
      <c r="B31" s="5">
        <v>28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6">
        <v>1</v>
      </c>
      <c r="R31" s="6">
        <v>1</v>
      </c>
      <c r="S31" s="6">
        <v>1</v>
      </c>
      <c r="T31" s="6">
        <v>1</v>
      </c>
      <c r="U31" s="16"/>
      <c r="V31" s="16"/>
      <c r="W31" s="19">
        <v>1</v>
      </c>
      <c r="X31" s="6">
        <v>1</v>
      </c>
      <c r="Y31" s="6">
        <v>1</v>
      </c>
      <c r="Z31" s="6">
        <v>1</v>
      </c>
      <c r="AA31" s="6">
        <v>1</v>
      </c>
      <c r="AB31" s="16"/>
      <c r="AC31" s="16"/>
      <c r="AD31" s="19">
        <v>1</v>
      </c>
      <c r="AE31" s="55"/>
      <c r="AF31" s="6">
        <v>1</v>
      </c>
      <c r="AG31" s="6">
        <v>1</v>
      </c>
      <c r="AH31" s="7">
        <f t="shared" si="15"/>
        <v>12</v>
      </c>
      <c r="AI31" s="7" t="str">
        <f t="shared" si="16"/>
        <v>-</v>
      </c>
      <c r="AJ31" s="7" t="str">
        <f t="shared" si="17"/>
        <v>-</v>
      </c>
      <c r="AK31" s="7" t="str">
        <f t="shared" si="18"/>
        <v>-</v>
      </c>
      <c r="AL31" s="5">
        <v>28</v>
      </c>
      <c r="AM31" s="6">
        <v>1</v>
      </c>
      <c r="AN31" s="16"/>
      <c r="AO31" s="16"/>
      <c r="AP31" s="19">
        <v>1</v>
      </c>
      <c r="AQ31" s="6">
        <v>1</v>
      </c>
      <c r="AR31" s="6">
        <v>1</v>
      </c>
      <c r="AS31" s="6">
        <v>1</v>
      </c>
      <c r="AT31" s="6">
        <v>1</v>
      </c>
      <c r="AU31" s="16"/>
      <c r="AV31" s="16"/>
      <c r="AW31" s="19">
        <v>1</v>
      </c>
      <c r="AX31" s="6">
        <v>1</v>
      </c>
      <c r="AY31" s="6">
        <v>1</v>
      </c>
      <c r="AZ31" s="6">
        <v>1</v>
      </c>
      <c r="BA31" s="6">
        <v>1</v>
      </c>
      <c r="BB31" s="16"/>
      <c r="BC31" s="16"/>
      <c r="BD31" s="19">
        <v>1</v>
      </c>
      <c r="BE31" s="6">
        <v>1</v>
      </c>
      <c r="BF31" s="6">
        <v>1</v>
      </c>
      <c r="BG31" s="6">
        <v>1</v>
      </c>
      <c r="BH31" s="6">
        <v>1</v>
      </c>
      <c r="BI31" s="16"/>
      <c r="BJ31" s="16"/>
      <c r="BK31" s="19">
        <v>1</v>
      </c>
      <c r="BL31" s="6">
        <v>1</v>
      </c>
      <c r="BM31" s="6">
        <v>1</v>
      </c>
      <c r="BN31" s="6">
        <v>1</v>
      </c>
      <c r="BO31" s="6">
        <v>1</v>
      </c>
      <c r="BP31" s="16"/>
      <c r="BQ31" s="7">
        <f t="shared" si="19"/>
        <v>21</v>
      </c>
      <c r="BR31" s="7" t="str">
        <f t="shared" si="20"/>
        <v>-</v>
      </c>
      <c r="BS31" s="7" t="str">
        <f t="shared" si="21"/>
        <v>-</v>
      </c>
      <c r="BT31" s="7" t="str">
        <f t="shared" si="22"/>
        <v>-</v>
      </c>
      <c r="BU31" s="5">
        <v>28</v>
      </c>
      <c r="BV31" s="16"/>
      <c r="BW31" s="19">
        <v>1</v>
      </c>
      <c r="BX31" s="6">
        <v>1</v>
      </c>
      <c r="BY31" s="6">
        <v>1</v>
      </c>
      <c r="BZ31" s="6">
        <v>1</v>
      </c>
      <c r="CA31" s="6">
        <v>1</v>
      </c>
      <c r="CB31" s="16"/>
      <c r="CC31" s="16"/>
      <c r="CD31" s="19">
        <v>1</v>
      </c>
      <c r="CE31" s="19">
        <v>1</v>
      </c>
      <c r="CF31" s="6">
        <v>1</v>
      </c>
      <c r="CG31" s="6">
        <v>1</v>
      </c>
      <c r="CH31" s="6">
        <v>1</v>
      </c>
      <c r="CI31" s="16"/>
      <c r="CJ31" s="16"/>
      <c r="CK31" s="19">
        <v>1</v>
      </c>
      <c r="CL31" s="6">
        <v>1</v>
      </c>
      <c r="CM31" s="6">
        <v>1</v>
      </c>
      <c r="CN31" s="6">
        <v>1</v>
      </c>
      <c r="CO31" s="6">
        <v>1</v>
      </c>
      <c r="CP31" s="16"/>
      <c r="CQ31" s="16"/>
      <c r="CR31" s="19">
        <v>1</v>
      </c>
      <c r="CS31" s="6">
        <v>1</v>
      </c>
      <c r="CT31" s="6">
        <v>1</v>
      </c>
      <c r="CU31" s="6">
        <v>1</v>
      </c>
      <c r="CV31" s="55"/>
      <c r="CW31" s="16"/>
      <c r="CX31" s="16"/>
      <c r="CY31" s="55"/>
      <c r="CZ31" s="6">
        <v>1</v>
      </c>
      <c r="DA31" s="7">
        <f t="shared" si="23"/>
        <v>20</v>
      </c>
      <c r="DB31" s="7" t="str">
        <f t="shared" si="24"/>
        <v>-</v>
      </c>
      <c r="DC31" s="7" t="str">
        <f t="shared" si="25"/>
        <v>-</v>
      </c>
      <c r="DD31" s="7" t="str">
        <f t="shared" si="26"/>
        <v>-</v>
      </c>
      <c r="DE31" s="5">
        <v>28</v>
      </c>
      <c r="DF31" s="6">
        <v>1</v>
      </c>
      <c r="DG31" s="6">
        <v>1</v>
      </c>
      <c r="DH31" s="6">
        <v>1</v>
      </c>
      <c r="DI31" s="16"/>
      <c r="DJ31" s="16"/>
      <c r="DK31" s="19">
        <v>1</v>
      </c>
      <c r="DL31" s="6">
        <v>1</v>
      </c>
      <c r="DM31" s="6">
        <v>1</v>
      </c>
      <c r="DN31" s="6">
        <v>1</v>
      </c>
      <c r="DO31" s="6">
        <v>1</v>
      </c>
      <c r="DP31" s="16"/>
      <c r="DQ31" s="16"/>
      <c r="DR31" s="55"/>
      <c r="DS31" s="6">
        <v>1</v>
      </c>
      <c r="DT31" s="6">
        <v>1</v>
      </c>
      <c r="DU31" s="6">
        <v>1</v>
      </c>
      <c r="DV31" s="6">
        <v>1</v>
      </c>
      <c r="DW31" s="16"/>
      <c r="DX31" s="16"/>
      <c r="DY31" s="19">
        <v>1</v>
      </c>
      <c r="DZ31" s="6">
        <v>1</v>
      </c>
      <c r="EA31" s="6">
        <v>1</v>
      </c>
      <c r="EB31" s="6">
        <v>1</v>
      </c>
      <c r="EC31" s="6">
        <v>1</v>
      </c>
      <c r="ED31" s="16"/>
      <c r="EE31" s="16"/>
      <c r="EF31" s="19">
        <v>1</v>
      </c>
      <c r="EG31" s="6">
        <v>1</v>
      </c>
      <c r="EH31" s="6">
        <v>1</v>
      </c>
      <c r="EI31" s="6">
        <v>1</v>
      </c>
      <c r="EJ31" s="6">
        <v>1</v>
      </c>
      <c r="EK31" s="7">
        <f t="shared" si="27"/>
        <v>22</v>
      </c>
      <c r="EL31" s="7" t="str">
        <f t="shared" si="28"/>
        <v>-</v>
      </c>
      <c r="EM31" s="7" t="str">
        <f t="shared" si="29"/>
        <v>-</v>
      </c>
      <c r="EN31" s="7" t="str">
        <f t="shared" si="30"/>
        <v>-</v>
      </c>
      <c r="EO31" s="5">
        <v>28</v>
      </c>
      <c r="EP31" s="16"/>
      <c r="EQ31" s="16"/>
      <c r="ER31" s="6">
        <v>1</v>
      </c>
      <c r="ES31" s="6">
        <v>1</v>
      </c>
      <c r="ET31" s="6">
        <v>1</v>
      </c>
      <c r="EU31" s="6">
        <v>1</v>
      </c>
      <c r="EV31" s="6">
        <v>1</v>
      </c>
      <c r="EW31" s="16"/>
      <c r="EX31" s="16"/>
      <c r="EY31" s="6">
        <v>1</v>
      </c>
      <c r="EZ31" s="6">
        <v>1</v>
      </c>
      <c r="FA31" s="6">
        <v>1</v>
      </c>
      <c r="FB31" s="6">
        <v>1</v>
      </c>
      <c r="FC31" s="6">
        <v>1</v>
      </c>
      <c r="FD31" s="16"/>
      <c r="FE31" s="16"/>
      <c r="FF31" s="6">
        <v>1</v>
      </c>
      <c r="FG31" s="6">
        <v>1</v>
      </c>
      <c r="FH31" s="6">
        <v>1</v>
      </c>
      <c r="FI31" s="6">
        <v>1</v>
      </c>
      <c r="FJ31" s="6">
        <v>1</v>
      </c>
      <c r="FK31" s="16"/>
      <c r="FL31" s="16"/>
      <c r="FM31" s="19">
        <v>1</v>
      </c>
      <c r="FN31" s="6">
        <v>1</v>
      </c>
      <c r="FO31" s="6">
        <v>1</v>
      </c>
      <c r="FP31" s="6">
        <v>1</v>
      </c>
      <c r="FQ31" s="6">
        <v>1</v>
      </c>
      <c r="FR31" s="16"/>
      <c r="FS31" s="16"/>
      <c r="FT31" s="7">
        <f t="shared" si="31"/>
        <v>20</v>
      </c>
      <c r="FU31" s="7" t="str">
        <f t="shared" si="32"/>
        <v>-</v>
      </c>
      <c r="FV31" s="7" t="str">
        <f t="shared" si="33"/>
        <v>-</v>
      </c>
      <c r="FW31" s="7" t="str">
        <f t="shared" si="34"/>
        <v>-</v>
      </c>
      <c r="FX31" s="5">
        <v>28</v>
      </c>
      <c r="FY31" s="19">
        <v>1</v>
      </c>
      <c r="FZ31" s="6">
        <v>1</v>
      </c>
      <c r="GA31" s="6">
        <v>1</v>
      </c>
      <c r="GB31" s="6">
        <v>1</v>
      </c>
      <c r="GC31" s="6">
        <v>1</v>
      </c>
      <c r="GD31" s="16"/>
      <c r="GE31" s="16"/>
      <c r="GF31" s="19">
        <v>1</v>
      </c>
      <c r="GG31" s="6">
        <v>1</v>
      </c>
      <c r="GH31" s="6">
        <v>1</v>
      </c>
      <c r="GI31" s="6">
        <v>1</v>
      </c>
      <c r="GJ31" s="6">
        <v>1</v>
      </c>
      <c r="GK31" s="16"/>
      <c r="GL31" s="16"/>
      <c r="GM31" s="17"/>
      <c r="GN31" s="17"/>
      <c r="GO31" s="17"/>
      <c r="GP31" s="17"/>
      <c r="GQ31" s="17"/>
      <c r="GR31" s="16"/>
      <c r="GS31" s="16"/>
      <c r="GT31" s="17"/>
      <c r="GU31" s="17"/>
      <c r="GV31" s="19">
        <v>1</v>
      </c>
      <c r="GW31" s="19">
        <v>1</v>
      </c>
      <c r="GX31" s="19">
        <v>1</v>
      </c>
      <c r="GY31" s="16"/>
      <c r="GZ31" s="16"/>
      <c r="HA31" s="19">
        <v>1</v>
      </c>
      <c r="HB31" s="19">
        <v>1</v>
      </c>
      <c r="HC31" s="6">
        <v>1</v>
      </c>
      <c r="HD31" s="7">
        <f t="shared" si="35"/>
        <v>16</v>
      </c>
      <c r="HE31" s="7" t="str">
        <f t="shared" si="36"/>
        <v>-</v>
      </c>
      <c r="HF31" s="7" t="str">
        <f t="shared" si="37"/>
        <v>-</v>
      </c>
      <c r="HG31" s="7" t="str">
        <f t="shared" si="38"/>
        <v>-</v>
      </c>
      <c r="HH31" s="5">
        <v>28</v>
      </c>
      <c r="HI31" s="6">
        <v>1</v>
      </c>
      <c r="HJ31" s="6">
        <v>1</v>
      </c>
      <c r="HK31" s="16"/>
      <c r="HL31" s="16"/>
      <c r="HM31" s="19">
        <v>1</v>
      </c>
      <c r="HN31" s="6">
        <v>1</v>
      </c>
      <c r="HO31" s="6">
        <v>1</v>
      </c>
      <c r="HP31" s="6">
        <v>1</v>
      </c>
      <c r="HQ31" s="6">
        <v>1</v>
      </c>
      <c r="HR31" s="16"/>
      <c r="HS31" s="16"/>
      <c r="HT31" s="19">
        <v>1</v>
      </c>
      <c r="HU31" s="6">
        <v>1</v>
      </c>
      <c r="HV31" s="6">
        <v>1</v>
      </c>
      <c r="HW31" s="6">
        <v>1</v>
      </c>
      <c r="HX31" s="6">
        <v>1</v>
      </c>
      <c r="HY31" s="16"/>
      <c r="HZ31" s="16"/>
      <c r="IA31" s="19">
        <v>1</v>
      </c>
      <c r="IB31" s="6">
        <v>1</v>
      </c>
      <c r="IC31" s="6">
        <v>1</v>
      </c>
      <c r="ID31" s="6">
        <v>1</v>
      </c>
      <c r="IE31" s="6">
        <v>1</v>
      </c>
      <c r="IF31" s="16"/>
      <c r="IG31" s="16"/>
      <c r="IH31" s="19">
        <v>1</v>
      </c>
      <c r="II31" s="6">
        <v>1</v>
      </c>
      <c r="IJ31" s="6">
        <v>1</v>
      </c>
      <c r="IK31" s="6">
        <v>1</v>
      </c>
      <c r="IL31" s="6">
        <v>1</v>
      </c>
      <c r="IM31" s="7">
        <f t="shared" si="39"/>
        <v>22</v>
      </c>
      <c r="IN31" s="7" t="str">
        <f t="shared" si="40"/>
        <v>-</v>
      </c>
      <c r="IO31" s="7" t="str">
        <f t="shared" si="41"/>
        <v>-</v>
      </c>
      <c r="IP31" s="7" t="str">
        <f t="shared" si="42"/>
        <v>-</v>
      </c>
      <c r="IQ31" s="5">
        <v>28</v>
      </c>
      <c r="IR31" s="16"/>
      <c r="IS31" s="16"/>
      <c r="IT31" s="19">
        <v>1</v>
      </c>
      <c r="IU31" s="6">
        <v>1</v>
      </c>
      <c r="IV31" s="55"/>
      <c r="IW31" s="6">
        <v>1</v>
      </c>
      <c r="IX31" s="6">
        <v>1</v>
      </c>
      <c r="IY31" s="16"/>
      <c r="IZ31" s="16"/>
      <c r="JA31" s="55"/>
      <c r="JB31" s="6">
        <v>1</v>
      </c>
      <c r="JC31" s="6">
        <v>1</v>
      </c>
      <c r="JD31" s="6">
        <v>1</v>
      </c>
      <c r="JE31" s="6">
        <v>1</v>
      </c>
      <c r="JF31" s="16"/>
      <c r="JG31" s="16"/>
      <c r="JH31" s="6">
        <v>1</v>
      </c>
      <c r="JI31" s="6">
        <v>1</v>
      </c>
      <c r="JJ31" s="6">
        <v>1</v>
      </c>
      <c r="JK31" s="6">
        <v>1</v>
      </c>
      <c r="JL31" s="6">
        <v>1</v>
      </c>
      <c r="JM31" s="16"/>
      <c r="JN31" s="16"/>
      <c r="JO31" s="6">
        <v>1</v>
      </c>
      <c r="JP31" s="6">
        <v>1</v>
      </c>
      <c r="JQ31" s="6">
        <v>1</v>
      </c>
      <c r="JR31" s="6">
        <v>1</v>
      </c>
      <c r="JS31" s="6">
        <v>1</v>
      </c>
      <c r="JT31" s="16"/>
      <c r="JU31" s="16"/>
      <c r="JV31" s="55"/>
      <c r="JW31" s="7">
        <f t="shared" si="43"/>
        <v>18</v>
      </c>
      <c r="JX31" s="7" t="str">
        <f t="shared" si="44"/>
        <v>-</v>
      </c>
      <c r="JY31" s="7" t="str">
        <f t="shared" si="45"/>
        <v>-</v>
      </c>
      <c r="JZ31" s="7" t="str">
        <f t="shared" si="46"/>
        <v>-</v>
      </c>
      <c r="KA31" s="5">
        <v>28</v>
      </c>
      <c r="KB31" s="55"/>
      <c r="KC31" s="6">
        <v>1</v>
      </c>
      <c r="KD31" s="6">
        <v>1</v>
      </c>
      <c r="KE31" s="6">
        <v>1</v>
      </c>
      <c r="KF31" s="16"/>
      <c r="KG31" s="16"/>
      <c r="KH31" s="6">
        <v>1</v>
      </c>
      <c r="KI31" s="6">
        <v>1</v>
      </c>
      <c r="KJ31" s="6">
        <v>1</v>
      </c>
      <c r="KK31" s="6">
        <v>1</v>
      </c>
      <c r="KL31" s="6">
        <v>1</v>
      </c>
      <c r="KM31" s="16"/>
      <c r="KN31" s="16"/>
      <c r="KO31" s="6">
        <v>1</v>
      </c>
      <c r="KP31" s="6">
        <v>1</v>
      </c>
      <c r="KQ31" s="55"/>
      <c r="KR31" s="6">
        <v>1</v>
      </c>
      <c r="KS31" s="6">
        <v>1</v>
      </c>
      <c r="KT31" s="16"/>
      <c r="KU31" s="16"/>
      <c r="KV31" s="6">
        <v>1</v>
      </c>
      <c r="KW31" s="6">
        <v>1</v>
      </c>
      <c r="KX31" s="6">
        <v>1</v>
      </c>
      <c r="KY31" s="6">
        <v>1</v>
      </c>
      <c r="KZ31" s="6">
        <v>1</v>
      </c>
      <c r="LA31" s="16"/>
      <c r="LB31" s="16"/>
      <c r="LC31" s="6">
        <v>1</v>
      </c>
      <c r="LD31" s="6">
        <v>1</v>
      </c>
      <c r="LE31" s="6">
        <v>1</v>
      </c>
      <c r="LF31" s="6">
        <v>1</v>
      </c>
      <c r="LG31" s="7">
        <f t="shared" si="47"/>
        <v>21</v>
      </c>
      <c r="LH31" s="7" t="str">
        <f t="shared" si="48"/>
        <v>-</v>
      </c>
      <c r="LI31" s="7" t="str">
        <f t="shared" si="49"/>
        <v>-</v>
      </c>
      <c r="LJ31" s="7" t="str">
        <f t="shared" si="50"/>
        <v>-</v>
      </c>
      <c r="LK31" s="5">
        <v>28</v>
      </c>
      <c r="LL31" s="6">
        <v>1</v>
      </c>
      <c r="LM31" s="16"/>
      <c r="LN31" s="16"/>
      <c r="LO31" s="6">
        <v>1</v>
      </c>
      <c r="LP31" s="6">
        <v>1</v>
      </c>
      <c r="LQ31" s="6">
        <v>1</v>
      </c>
      <c r="LR31" s="6">
        <v>1</v>
      </c>
      <c r="LS31" s="6">
        <v>1</v>
      </c>
      <c r="LT31" s="16"/>
      <c r="LU31" s="16"/>
      <c r="LV31" s="6">
        <v>1</v>
      </c>
      <c r="LW31" s="6">
        <v>1</v>
      </c>
      <c r="LX31" s="6">
        <v>1</v>
      </c>
      <c r="LY31" s="6">
        <v>1</v>
      </c>
      <c r="LZ31" s="6">
        <v>1</v>
      </c>
      <c r="MA31" s="16"/>
      <c r="MB31" s="16"/>
      <c r="MC31" s="6">
        <v>1</v>
      </c>
      <c r="MD31" s="55"/>
      <c r="ME31" s="6">
        <v>1</v>
      </c>
      <c r="MF31" s="6">
        <v>1</v>
      </c>
      <c r="MG31" s="6">
        <v>1</v>
      </c>
      <c r="MH31" s="16"/>
      <c r="MI31" s="16"/>
      <c r="MJ31" s="6">
        <v>1</v>
      </c>
      <c r="MK31" s="6">
        <v>1</v>
      </c>
      <c r="ML31" s="6">
        <v>1</v>
      </c>
      <c r="MM31" s="6">
        <v>1</v>
      </c>
      <c r="MN31" s="7">
        <f t="shared" si="0"/>
        <v>19</v>
      </c>
      <c r="MO31" s="7" t="str">
        <f t="shared" si="1"/>
        <v>-</v>
      </c>
      <c r="MP31" s="7" t="str">
        <f t="shared" si="2"/>
        <v>-</v>
      </c>
      <c r="MQ31" s="7" t="str">
        <f t="shared" si="3"/>
        <v>-</v>
      </c>
      <c r="MR31" s="5">
        <v>28</v>
      </c>
      <c r="MS31" s="6">
        <v>1</v>
      </c>
      <c r="MT31" s="16"/>
      <c r="MU31" s="16"/>
      <c r="MV31" s="6">
        <v>1</v>
      </c>
      <c r="MW31" s="6">
        <v>1</v>
      </c>
      <c r="MX31" s="6">
        <v>1</v>
      </c>
      <c r="MY31" s="6">
        <v>1</v>
      </c>
      <c r="MZ31" s="6">
        <v>1</v>
      </c>
      <c r="NA31" s="16"/>
      <c r="NB31" s="16"/>
      <c r="NC31" s="6">
        <v>1</v>
      </c>
      <c r="ND31" s="6">
        <v>1</v>
      </c>
      <c r="NE31" s="6">
        <v>1</v>
      </c>
      <c r="NF31" s="17"/>
      <c r="NG31" s="17"/>
      <c r="NH31" s="17"/>
      <c r="NI31" s="17"/>
      <c r="NJ31" s="17"/>
      <c r="NK31" s="17"/>
      <c r="NL31" s="17"/>
      <c r="NM31" s="17"/>
      <c r="NN31" s="17"/>
      <c r="NO31" s="17"/>
      <c r="NP31" s="17"/>
      <c r="NQ31" s="17"/>
      <c r="NR31" s="17"/>
      <c r="NS31" s="17"/>
      <c r="NT31" s="17"/>
      <c r="NU31" s="17"/>
      <c r="NV31" s="17"/>
      <c r="NW31" s="17"/>
      <c r="NX31" s="7">
        <f t="shared" si="51"/>
        <v>9</v>
      </c>
      <c r="NY31" s="7" t="str">
        <f t="shared" si="52"/>
        <v>-</v>
      </c>
      <c r="NZ31" s="7" t="str">
        <f t="shared" si="53"/>
        <v>-</v>
      </c>
      <c r="OA31" s="7" t="str">
        <f t="shared" si="54"/>
        <v>-</v>
      </c>
      <c r="OB31" s="5">
        <v>28</v>
      </c>
      <c r="OC31" s="17"/>
      <c r="OD31" s="17"/>
      <c r="OE31" s="17"/>
      <c r="OF31" s="17"/>
      <c r="OG31" s="17"/>
      <c r="OH31" s="17"/>
      <c r="OI31" s="17"/>
      <c r="OJ31" s="17"/>
      <c r="OK31" s="17"/>
      <c r="OL31" s="17"/>
      <c r="OM31" s="17"/>
      <c r="ON31" s="17"/>
      <c r="OO31" s="17"/>
      <c r="OP31" s="17"/>
      <c r="OQ31" s="17"/>
      <c r="OR31" s="17"/>
      <c r="OS31" s="17"/>
      <c r="OT31" s="17"/>
      <c r="OU31" s="17"/>
      <c r="OV31" s="17"/>
      <c r="OW31" s="17"/>
      <c r="OX31" s="17"/>
      <c r="OY31" s="17"/>
      <c r="OZ31" s="17"/>
      <c r="PA31" s="17"/>
      <c r="PB31" s="17"/>
      <c r="PC31" s="17"/>
      <c r="PD31" s="17"/>
      <c r="PE31" s="17"/>
      <c r="PF31" s="17"/>
      <c r="PG31" s="7" t="str">
        <f t="shared" si="55"/>
        <v>-</v>
      </c>
      <c r="PH31" s="7" t="str">
        <f t="shared" si="56"/>
        <v>-</v>
      </c>
      <c r="PI31" s="7" t="str">
        <f t="shared" si="57"/>
        <v>-</v>
      </c>
      <c r="PJ31" s="7" t="str">
        <f t="shared" si="58"/>
        <v>-</v>
      </c>
      <c r="PK31" s="8">
        <v>28</v>
      </c>
      <c r="PL31" s="9">
        <f t="shared" si="4"/>
        <v>12</v>
      </c>
      <c r="PM31" s="9">
        <f t="shared" si="5"/>
        <v>21</v>
      </c>
      <c r="PN31" s="9">
        <f t="shared" si="6"/>
        <v>20</v>
      </c>
      <c r="PO31" s="9">
        <f t="shared" si="7"/>
        <v>22</v>
      </c>
      <c r="PP31" s="9">
        <f t="shared" si="8"/>
        <v>20</v>
      </c>
      <c r="PQ31" s="9">
        <f t="shared" si="9"/>
        <v>16</v>
      </c>
      <c r="PR31" s="9">
        <f t="shared" si="10"/>
        <v>22</v>
      </c>
      <c r="PS31" s="9">
        <f t="shared" si="11"/>
        <v>18</v>
      </c>
      <c r="PT31" s="9">
        <f t="shared" si="12"/>
        <v>21</v>
      </c>
      <c r="PU31" s="9">
        <f t="shared" si="13"/>
        <v>19</v>
      </c>
      <c r="PV31" s="9">
        <f t="shared" si="59"/>
        <v>9</v>
      </c>
      <c r="PW31" s="9" t="str">
        <f t="shared" si="60"/>
        <v>-</v>
      </c>
      <c r="PX31" s="10">
        <f t="shared" si="14"/>
        <v>200</v>
      </c>
      <c r="PY31" s="10">
        <f t="shared" si="61"/>
        <v>200</v>
      </c>
      <c r="PZ31" s="11">
        <f t="shared" si="62"/>
        <v>100</v>
      </c>
    </row>
    <row r="32" spans="1:442" ht="21.75">
      <c r="A32" s="68" t="s">
        <v>195</v>
      </c>
      <c r="B32" s="25">
        <v>29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26">
        <v>0</v>
      </c>
      <c r="R32" s="26">
        <v>0</v>
      </c>
      <c r="S32" s="26">
        <v>0</v>
      </c>
      <c r="T32" s="26">
        <v>0</v>
      </c>
      <c r="U32" s="16"/>
      <c r="V32" s="16"/>
      <c r="W32" s="27">
        <v>0</v>
      </c>
      <c r="X32" s="26">
        <v>0</v>
      </c>
      <c r="Y32" s="26">
        <v>0</v>
      </c>
      <c r="Z32" s="26">
        <v>0</v>
      </c>
      <c r="AA32" s="26">
        <v>0</v>
      </c>
      <c r="AB32" s="16"/>
      <c r="AC32" s="16"/>
      <c r="AD32" s="27">
        <v>0</v>
      </c>
      <c r="AE32" s="55"/>
      <c r="AF32" s="26">
        <v>0</v>
      </c>
      <c r="AG32" s="26">
        <v>0</v>
      </c>
      <c r="AH32" s="28" t="str">
        <f t="shared" si="15"/>
        <v>-</v>
      </c>
      <c r="AI32" s="28" t="str">
        <f t="shared" si="16"/>
        <v>-</v>
      </c>
      <c r="AJ32" s="28" t="str">
        <f t="shared" si="17"/>
        <v>-</v>
      </c>
      <c r="AK32" s="28" t="str">
        <f t="shared" si="18"/>
        <v>-</v>
      </c>
      <c r="AL32" s="25">
        <v>29</v>
      </c>
      <c r="AM32" s="26">
        <v>0</v>
      </c>
      <c r="AN32" s="16"/>
      <c r="AO32" s="16"/>
      <c r="AP32" s="27">
        <v>0</v>
      </c>
      <c r="AQ32" s="26">
        <v>0</v>
      </c>
      <c r="AR32" s="26">
        <v>0</v>
      </c>
      <c r="AS32" s="26">
        <v>0</v>
      </c>
      <c r="AT32" s="26">
        <v>0</v>
      </c>
      <c r="AU32" s="16"/>
      <c r="AV32" s="16"/>
      <c r="AW32" s="27">
        <v>0</v>
      </c>
      <c r="AX32" s="26">
        <v>0</v>
      </c>
      <c r="AY32" s="26">
        <v>0</v>
      </c>
      <c r="AZ32" s="26">
        <v>0</v>
      </c>
      <c r="BA32" s="26">
        <v>0</v>
      </c>
      <c r="BB32" s="16"/>
      <c r="BC32" s="16"/>
      <c r="BD32" s="27">
        <v>0</v>
      </c>
      <c r="BE32" s="26">
        <v>0</v>
      </c>
      <c r="BF32" s="26">
        <v>0</v>
      </c>
      <c r="BG32" s="26">
        <v>0</v>
      </c>
      <c r="BH32" s="26">
        <v>0</v>
      </c>
      <c r="BI32" s="16"/>
      <c r="BJ32" s="16"/>
      <c r="BK32" s="27">
        <v>0</v>
      </c>
      <c r="BL32" s="26">
        <v>0</v>
      </c>
      <c r="BM32" s="26">
        <v>0</v>
      </c>
      <c r="BN32" s="26">
        <v>0</v>
      </c>
      <c r="BO32" s="26">
        <v>0</v>
      </c>
      <c r="BP32" s="16"/>
      <c r="BQ32" s="28" t="str">
        <f t="shared" si="19"/>
        <v>-</v>
      </c>
      <c r="BR32" s="28" t="str">
        <f t="shared" si="20"/>
        <v>-</v>
      </c>
      <c r="BS32" s="28" t="str">
        <f t="shared" si="21"/>
        <v>-</v>
      </c>
      <c r="BT32" s="28" t="str">
        <f t="shared" si="22"/>
        <v>-</v>
      </c>
      <c r="BU32" s="25">
        <v>29</v>
      </c>
      <c r="BV32" s="16"/>
      <c r="BW32" s="27">
        <v>0</v>
      </c>
      <c r="BX32" s="26">
        <v>0</v>
      </c>
      <c r="BY32" s="26">
        <v>0</v>
      </c>
      <c r="BZ32" s="26">
        <v>0</v>
      </c>
      <c r="CA32" s="26">
        <v>0</v>
      </c>
      <c r="CB32" s="16"/>
      <c r="CC32" s="16"/>
      <c r="CD32" s="27">
        <v>0</v>
      </c>
      <c r="CE32" s="27">
        <v>0</v>
      </c>
      <c r="CF32" s="26">
        <v>0</v>
      </c>
      <c r="CG32" s="26">
        <v>0</v>
      </c>
      <c r="CH32" s="26">
        <v>0</v>
      </c>
      <c r="CI32" s="16"/>
      <c r="CJ32" s="16"/>
      <c r="CK32" s="27">
        <v>0</v>
      </c>
      <c r="CL32" s="26">
        <v>0</v>
      </c>
      <c r="CM32" s="26">
        <v>0</v>
      </c>
      <c r="CN32" s="26">
        <v>0</v>
      </c>
      <c r="CO32" s="26">
        <v>0</v>
      </c>
      <c r="CP32" s="16"/>
      <c r="CQ32" s="16"/>
      <c r="CR32" s="27">
        <v>0</v>
      </c>
      <c r="CS32" s="26">
        <v>0</v>
      </c>
      <c r="CT32" s="26">
        <v>0</v>
      </c>
      <c r="CU32" s="26">
        <v>0</v>
      </c>
      <c r="CV32" s="55"/>
      <c r="CW32" s="16"/>
      <c r="CX32" s="16"/>
      <c r="CY32" s="55"/>
      <c r="CZ32" s="26">
        <v>0</v>
      </c>
      <c r="DA32" s="28" t="str">
        <f t="shared" si="23"/>
        <v>-</v>
      </c>
      <c r="DB32" s="28" t="str">
        <f t="shared" si="24"/>
        <v>-</v>
      </c>
      <c r="DC32" s="28" t="str">
        <f t="shared" si="25"/>
        <v>-</v>
      </c>
      <c r="DD32" s="28" t="str">
        <f t="shared" si="26"/>
        <v>-</v>
      </c>
      <c r="DE32" s="25">
        <v>29</v>
      </c>
      <c r="DF32" s="26">
        <v>0</v>
      </c>
      <c r="DG32" s="26">
        <v>0</v>
      </c>
      <c r="DH32" s="26">
        <v>0</v>
      </c>
      <c r="DI32" s="16"/>
      <c r="DJ32" s="16"/>
      <c r="DK32" s="27">
        <v>0</v>
      </c>
      <c r="DL32" s="26">
        <v>0</v>
      </c>
      <c r="DM32" s="26">
        <v>0</v>
      </c>
      <c r="DN32" s="26">
        <v>0</v>
      </c>
      <c r="DO32" s="26">
        <v>0</v>
      </c>
      <c r="DP32" s="16"/>
      <c r="DQ32" s="16"/>
      <c r="DR32" s="55"/>
      <c r="DS32" s="26">
        <v>0</v>
      </c>
      <c r="DT32" s="26">
        <v>0</v>
      </c>
      <c r="DU32" s="26">
        <v>0</v>
      </c>
      <c r="DV32" s="26">
        <v>0</v>
      </c>
      <c r="DW32" s="16"/>
      <c r="DX32" s="16"/>
      <c r="DY32" s="27">
        <v>0</v>
      </c>
      <c r="DZ32" s="26">
        <v>0</v>
      </c>
      <c r="EA32" s="26">
        <v>0</v>
      </c>
      <c r="EB32" s="26">
        <v>0</v>
      </c>
      <c r="EC32" s="26">
        <v>0</v>
      </c>
      <c r="ED32" s="16"/>
      <c r="EE32" s="16"/>
      <c r="EF32" s="27">
        <v>0</v>
      </c>
      <c r="EG32" s="26">
        <v>0</v>
      </c>
      <c r="EH32" s="26">
        <v>0</v>
      </c>
      <c r="EI32" s="26">
        <v>0</v>
      </c>
      <c r="EJ32" s="26">
        <v>0</v>
      </c>
      <c r="EK32" s="28" t="str">
        <f t="shared" si="27"/>
        <v>-</v>
      </c>
      <c r="EL32" s="28" t="str">
        <f t="shared" si="28"/>
        <v>-</v>
      </c>
      <c r="EM32" s="28" t="str">
        <f t="shared" si="29"/>
        <v>-</v>
      </c>
      <c r="EN32" s="28" t="str">
        <f t="shared" si="30"/>
        <v>-</v>
      </c>
      <c r="EO32" s="25">
        <v>29</v>
      </c>
      <c r="EP32" s="16"/>
      <c r="EQ32" s="16"/>
      <c r="ER32" s="26">
        <v>0</v>
      </c>
      <c r="ES32" s="26">
        <v>0</v>
      </c>
      <c r="ET32" s="26">
        <v>0</v>
      </c>
      <c r="EU32" s="26">
        <v>0</v>
      </c>
      <c r="EV32" s="26">
        <v>0</v>
      </c>
      <c r="EW32" s="16"/>
      <c r="EX32" s="16"/>
      <c r="EY32" s="26">
        <v>0</v>
      </c>
      <c r="EZ32" s="26">
        <v>0</v>
      </c>
      <c r="FA32" s="26">
        <v>0</v>
      </c>
      <c r="FB32" s="26">
        <v>0</v>
      </c>
      <c r="FC32" s="26">
        <v>0</v>
      </c>
      <c r="FD32" s="16"/>
      <c r="FE32" s="16"/>
      <c r="FF32" s="26">
        <v>0</v>
      </c>
      <c r="FG32" s="26">
        <v>0</v>
      </c>
      <c r="FH32" s="26">
        <v>0</v>
      </c>
      <c r="FI32" s="26">
        <v>0</v>
      </c>
      <c r="FJ32" s="26">
        <v>0</v>
      </c>
      <c r="FK32" s="16"/>
      <c r="FL32" s="16"/>
      <c r="FM32" s="27">
        <v>0</v>
      </c>
      <c r="FN32" s="26">
        <v>0</v>
      </c>
      <c r="FO32" s="26">
        <v>0</v>
      </c>
      <c r="FP32" s="26">
        <v>0</v>
      </c>
      <c r="FQ32" s="26">
        <v>0</v>
      </c>
      <c r="FR32" s="16"/>
      <c r="FS32" s="16"/>
      <c r="FT32" s="28" t="str">
        <f t="shared" si="31"/>
        <v>-</v>
      </c>
      <c r="FU32" s="28" t="str">
        <f t="shared" si="32"/>
        <v>-</v>
      </c>
      <c r="FV32" s="28" t="str">
        <f t="shared" si="33"/>
        <v>-</v>
      </c>
      <c r="FW32" s="28" t="str">
        <f t="shared" si="34"/>
        <v>-</v>
      </c>
      <c r="FX32" s="25">
        <v>29</v>
      </c>
      <c r="FY32" s="27">
        <v>0</v>
      </c>
      <c r="FZ32" s="26">
        <v>0</v>
      </c>
      <c r="GA32" s="26">
        <v>0</v>
      </c>
      <c r="GB32" s="26">
        <v>0</v>
      </c>
      <c r="GC32" s="26">
        <v>0</v>
      </c>
      <c r="GD32" s="16"/>
      <c r="GE32" s="16"/>
      <c r="GF32" s="27">
        <v>0</v>
      </c>
      <c r="GG32" s="26">
        <v>0</v>
      </c>
      <c r="GH32" s="26">
        <v>0</v>
      </c>
      <c r="GI32" s="26">
        <v>0</v>
      </c>
      <c r="GJ32" s="26">
        <v>0</v>
      </c>
      <c r="GK32" s="16"/>
      <c r="GL32" s="16"/>
      <c r="GM32" s="17"/>
      <c r="GN32" s="17"/>
      <c r="GO32" s="17"/>
      <c r="GP32" s="17"/>
      <c r="GQ32" s="17"/>
      <c r="GR32" s="16"/>
      <c r="GS32" s="16"/>
      <c r="GT32" s="17"/>
      <c r="GU32" s="17"/>
      <c r="GV32" s="27">
        <v>0</v>
      </c>
      <c r="GW32" s="27">
        <v>0</v>
      </c>
      <c r="GX32" s="27">
        <v>0</v>
      </c>
      <c r="GY32" s="16"/>
      <c r="GZ32" s="16"/>
      <c r="HA32" s="27">
        <v>0</v>
      </c>
      <c r="HB32" s="27">
        <v>0</v>
      </c>
      <c r="HC32" s="26">
        <v>0</v>
      </c>
      <c r="HD32" s="28" t="str">
        <f t="shared" si="35"/>
        <v>-</v>
      </c>
      <c r="HE32" s="28" t="str">
        <f t="shared" si="36"/>
        <v>-</v>
      </c>
      <c r="HF32" s="28" t="str">
        <f t="shared" si="37"/>
        <v>-</v>
      </c>
      <c r="HG32" s="28" t="str">
        <f t="shared" si="38"/>
        <v>-</v>
      </c>
      <c r="HH32" s="25">
        <v>29</v>
      </c>
      <c r="HI32" s="26">
        <v>0</v>
      </c>
      <c r="HJ32" s="26">
        <v>0</v>
      </c>
      <c r="HK32" s="16"/>
      <c r="HL32" s="16"/>
      <c r="HM32" s="27">
        <v>0</v>
      </c>
      <c r="HN32" s="26">
        <v>0</v>
      </c>
      <c r="HO32" s="26">
        <v>0</v>
      </c>
      <c r="HP32" s="26">
        <v>0</v>
      </c>
      <c r="HQ32" s="26">
        <v>0</v>
      </c>
      <c r="HR32" s="16"/>
      <c r="HS32" s="16"/>
      <c r="HT32" s="27">
        <v>0</v>
      </c>
      <c r="HU32" s="26">
        <v>0</v>
      </c>
      <c r="HV32" s="26">
        <v>0</v>
      </c>
      <c r="HW32" s="26">
        <v>0</v>
      </c>
      <c r="HX32" s="26">
        <v>0</v>
      </c>
      <c r="HY32" s="16"/>
      <c r="HZ32" s="16"/>
      <c r="IA32" s="27">
        <v>0</v>
      </c>
      <c r="IB32" s="26">
        <v>0</v>
      </c>
      <c r="IC32" s="26">
        <v>0</v>
      </c>
      <c r="ID32" s="26">
        <v>0</v>
      </c>
      <c r="IE32" s="26">
        <v>0</v>
      </c>
      <c r="IF32" s="16"/>
      <c r="IG32" s="16"/>
      <c r="IH32" s="27">
        <v>0</v>
      </c>
      <c r="II32" s="26">
        <v>0</v>
      </c>
      <c r="IJ32" s="26">
        <v>0</v>
      </c>
      <c r="IK32" s="26">
        <v>0</v>
      </c>
      <c r="IL32" s="26">
        <v>0</v>
      </c>
      <c r="IM32" s="28" t="str">
        <f t="shared" si="39"/>
        <v>-</v>
      </c>
      <c r="IN32" s="28" t="str">
        <f t="shared" si="40"/>
        <v>-</v>
      </c>
      <c r="IO32" s="28" t="str">
        <f t="shared" si="41"/>
        <v>-</v>
      </c>
      <c r="IP32" s="28" t="str">
        <f t="shared" si="42"/>
        <v>-</v>
      </c>
      <c r="IQ32" s="25">
        <v>29</v>
      </c>
      <c r="IR32" s="16"/>
      <c r="IS32" s="16"/>
      <c r="IT32" s="27">
        <v>0</v>
      </c>
      <c r="IU32" s="26">
        <v>0</v>
      </c>
      <c r="IV32" s="55"/>
      <c r="IW32" s="26">
        <v>0</v>
      </c>
      <c r="IX32" s="26">
        <v>0</v>
      </c>
      <c r="IY32" s="16"/>
      <c r="IZ32" s="16"/>
      <c r="JA32" s="55"/>
      <c r="JB32" s="26">
        <v>0</v>
      </c>
      <c r="JC32" s="26">
        <v>0</v>
      </c>
      <c r="JD32" s="26">
        <v>0</v>
      </c>
      <c r="JE32" s="26">
        <v>0</v>
      </c>
      <c r="JF32" s="16"/>
      <c r="JG32" s="16"/>
      <c r="JH32" s="26">
        <v>0</v>
      </c>
      <c r="JI32" s="26">
        <v>0</v>
      </c>
      <c r="JJ32" s="26">
        <v>0</v>
      </c>
      <c r="JK32" s="26">
        <v>0</v>
      </c>
      <c r="JL32" s="26">
        <v>0</v>
      </c>
      <c r="JM32" s="16"/>
      <c r="JN32" s="16"/>
      <c r="JO32" s="26">
        <v>0</v>
      </c>
      <c r="JP32" s="26">
        <v>0</v>
      </c>
      <c r="JQ32" s="26">
        <v>0</v>
      </c>
      <c r="JR32" s="26">
        <v>0</v>
      </c>
      <c r="JS32" s="26">
        <v>0</v>
      </c>
      <c r="JT32" s="16"/>
      <c r="JU32" s="16"/>
      <c r="JV32" s="55"/>
      <c r="JW32" s="28" t="str">
        <f t="shared" si="43"/>
        <v>-</v>
      </c>
      <c r="JX32" s="28" t="str">
        <f t="shared" si="44"/>
        <v>-</v>
      </c>
      <c r="JY32" s="28" t="str">
        <f t="shared" si="45"/>
        <v>-</v>
      </c>
      <c r="JZ32" s="28" t="str">
        <f t="shared" si="46"/>
        <v>-</v>
      </c>
      <c r="KA32" s="25">
        <v>29</v>
      </c>
      <c r="KB32" s="55"/>
      <c r="KC32" s="26">
        <v>0</v>
      </c>
      <c r="KD32" s="26">
        <v>0</v>
      </c>
      <c r="KE32" s="26">
        <v>0</v>
      </c>
      <c r="KF32" s="16"/>
      <c r="KG32" s="16"/>
      <c r="KH32" s="26">
        <v>0</v>
      </c>
      <c r="KI32" s="26">
        <v>0</v>
      </c>
      <c r="KJ32" s="26">
        <v>0</v>
      </c>
      <c r="KK32" s="26">
        <v>0</v>
      </c>
      <c r="KL32" s="26">
        <v>0</v>
      </c>
      <c r="KM32" s="16"/>
      <c r="KN32" s="16"/>
      <c r="KO32" s="26">
        <v>0</v>
      </c>
      <c r="KP32" s="26">
        <v>0</v>
      </c>
      <c r="KQ32" s="55"/>
      <c r="KR32" s="26">
        <v>0</v>
      </c>
      <c r="KS32" s="26">
        <v>0</v>
      </c>
      <c r="KT32" s="16"/>
      <c r="KU32" s="16"/>
      <c r="KV32" s="26">
        <v>0</v>
      </c>
      <c r="KW32" s="26">
        <v>0</v>
      </c>
      <c r="KX32" s="26">
        <v>0</v>
      </c>
      <c r="KY32" s="26">
        <v>0</v>
      </c>
      <c r="KZ32" s="26">
        <v>0</v>
      </c>
      <c r="LA32" s="16"/>
      <c r="LB32" s="16"/>
      <c r="LC32" s="26">
        <v>0</v>
      </c>
      <c r="LD32" s="26">
        <v>0</v>
      </c>
      <c r="LE32" s="26">
        <v>0</v>
      </c>
      <c r="LF32" s="26">
        <v>0</v>
      </c>
      <c r="LG32" s="28" t="str">
        <f t="shared" si="47"/>
        <v>-</v>
      </c>
      <c r="LH32" s="28" t="str">
        <f t="shared" si="48"/>
        <v>-</v>
      </c>
      <c r="LI32" s="28" t="str">
        <f t="shared" si="49"/>
        <v>-</v>
      </c>
      <c r="LJ32" s="28" t="str">
        <f t="shared" si="50"/>
        <v>-</v>
      </c>
      <c r="LK32" s="25">
        <v>29</v>
      </c>
      <c r="LL32" s="26">
        <v>0</v>
      </c>
      <c r="LM32" s="16"/>
      <c r="LN32" s="16"/>
      <c r="LO32" s="26">
        <v>0</v>
      </c>
      <c r="LP32" s="26">
        <v>0</v>
      </c>
      <c r="LQ32" s="26">
        <v>0</v>
      </c>
      <c r="LR32" s="26">
        <v>0</v>
      </c>
      <c r="LS32" s="26">
        <v>0</v>
      </c>
      <c r="LT32" s="16"/>
      <c r="LU32" s="16"/>
      <c r="LV32" s="26">
        <v>0</v>
      </c>
      <c r="LW32" s="26">
        <v>0</v>
      </c>
      <c r="LX32" s="26">
        <v>0</v>
      </c>
      <c r="LY32" s="26">
        <v>0</v>
      </c>
      <c r="LZ32" s="26">
        <v>0</v>
      </c>
      <c r="MA32" s="16"/>
      <c r="MB32" s="16"/>
      <c r="MC32" s="26">
        <v>0</v>
      </c>
      <c r="MD32" s="55"/>
      <c r="ME32" s="26">
        <v>0</v>
      </c>
      <c r="MF32" s="26">
        <v>0</v>
      </c>
      <c r="MG32" s="26">
        <v>0</v>
      </c>
      <c r="MH32" s="16"/>
      <c r="MI32" s="16"/>
      <c r="MJ32" s="26">
        <v>0</v>
      </c>
      <c r="MK32" s="26">
        <v>0</v>
      </c>
      <c r="ML32" s="26">
        <v>0</v>
      </c>
      <c r="MM32" s="26">
        <v>0</v>
      </c>
      <c r="MN32" s="28" t="str">
        <f t="shared" si="0"/>
        <v>-</v>
      </c>
      <c r="MO32" s="28" t="str">
        <f t="shared" si="1"/>
        <v>-</v>
      </c>
      <c r="MP32" s="28" t="str">
        <f t="shared" si="2"/>
        <v>-</v>
      </c>
      <c r="MQ32" s="28" t="str">
        <f t="shared" si="3"/>
        <v>-</v>
      </c>
      <c r="MR32" s="25">
        <v>29</v>
      </c>
      <c r="MS32" s="26">
        <v>0</v>
      </c>
      <c r="MT32" s="16"/>
      <c r="MU32" s="16"/>
      <c r="MV32" s="26">
        <v>0</v>
      </c>
      <c r="MW32" s="26">
        <v>0</v>
      </c>
      <c r="MX32" s="26">
        <v>0</v>
      </c>
      <c r="MY32" s="26">
        <v>0</v>
      </c>
      <c r="MZ32" s="26">
        <v>0</v>
      </c>
      <c r="NA32" s="16"/>
      <c r="NB32" s="16"/>
      <c r="NC32" s="26">
        <v>0</v>
      </c>
      <c r="ND32" s="26">
        <v>0</v>
      </c>
      <c r="NE32" s="26">
        <v>0</v>
      </c>
      <c r="NF32" s="17"/>
      <c r="NG32" s="17"/>
      <c r="NH32" s="17"/>
      <c r="NI32" s="17"/>
      <c r="NJ32" s="17"/>
      <c r="NK32" s="17"/>
      <c r="NL32" s="17"/>
      <c r="NM32" s="17"/>
      <c r="NN32" s="17"/>
      <c r="NO32" s="17"/>
      <c r="NP32" s="17"/>
      <c r="NQ32" s="17"/>
      <c r="NR32" s="17"/>
      <c r="NS32" s="17"/>
      <c r="NT32" s="17"/>
      <c r="NU32" s="17"/>
      <c r="NV32" s="17"/>
      <c r="NW32" s="17"/>
      <c r="NX32" s="7" t="str">
        <f t="shared" si="51"/>
        <v>-</v>
      </c>
      <c r="NY32" s="7" t="str">
        <f t="shared" si="52"/>
        <v>-</v>
      </c>
      <c r="NZ32" s="7" t="str">
        <f t="shared" si="53"/>
        <v>-</v>
      </c>
      <c r="OA32" s="7" t="str">
        <f t="shared" si="54"/>
        <v>-</v>
      </c>
      <c r="OB32" s="5">
        <v>29</v>
      </c>
      <c r="OC32" s="17"/>
      <c r="OD32" s="17"/>
      <c r="OE32" s="17"/>
      <c r="OF32" s="17"/>
      <c r="OG32" s="17"/>
      <c r="OH32" s="17"/>
      <c r="OI32" s="17"/>
      <c r="OJ32" s="17"/>
      <c r="OK32" s="17"/>
      <c r="OL32" s="17"/>
      <c r="OM32" s="17"/>
      <c r="ON32" s="17"/>
      <c r="OO32" s="17"/>
      <c r="OP32" s="17"/>
      <c r="OQ32" s="17"/>
      <c r="OR32" s="17"/>
      <c r="OS32" s="17"/>
      <c r="OT32" s="17"/>
      <c r="OU32" s="17"/>
      <c r="OV32" s="17"/>
      <c r="OW32" s="17"/>
      <c r="OX32" s="17"/>
      <c r="OY32" s="17"/>
      <c r="OZ32" s="17"/>
      <c r="PA32" s="17"/>
      <c r="PB32" s="17"/>
      <c r="PC32" s="17"/>
      <c r="PD32" s="17"/>
      <c r="PE32" s="17"/>
      <c r="PF32" s="17"/>
      <c r="PG32" s="28" t="str">
        <f t="shared" si="55"/>
        <v>-</v>
      </c>
      <c r="PH32" s="28" t="str">
        <f t="shared" si="56"/>
        <v>-</v>
      </c>
      <c r="PI32" s="28" t="str">
        <f t="shared" si="57"/>
        <v>-</v>
      </c>
      <c r="PJ32" s="28" t="str">
        <f t="shared" si="58"/>
        <v>-</v>
      </c>
      <c r="PK32" s="32">
        <v>29</v>
      </c>
      <c r="PL32" s="33" t="str">
        <f t="shared" si="4"/>
        <v>-</v>
      </c>
      <c r="PM32" s="33" t="str">
        <f t="shared" si="5"/>
        <v>-</v>
      </c>
      <c r="PN32" s="33" t="str">
        <f t="shared" si="6"/>
        <v>-</v>
      </c>
      <c r="PO32" s="33" t="str">
        <f t="shared" si="7"/>
        <v>-</v>
      </c>
      <c r="PP32" s="33" t="str">
        <f t="shared" si="8"/>
        <v>-</v>
      </c>
      <c r="PQ32" s="33" t="str">
        <f t="shared" si="9"/>
        <v>-</v>
      </c>
      <c r="PR32" s="33" t="str">
        <f t="shared" si="10"/>
        <v>-</v>
      </c>
      <c r="PS32" s="33" t="str">
        <f t="shared" si="11"/>
        <v>-</v>
      </c>
      <c r="PT32" s="33" t="str">
        <f t="shared" si="12"/>
        <v>-</v>
      </c>
      <c r="PU32" s="33" t="str">
        <f t="shared" si="13"/>
        <v>-</v>
      </c>
      <c r="PV32" s="33" t="str">
        <f t="shared" si="59"/>
        <v>-</v>
      </c>
      <c r="PW32" s="33" t="str">
        <f t="shared" si="60"/>
        <v>-</v>
      </c>
      <c r="PX32" s="34">
        <f t="shared" si="14"/>
        <v>0</v>
      </c>
      <c r="PY32" s="34">
        <f t="shared" si="61"/>
        <v>0</v>
      </c>
      <c r="PZ32" s="35" t="e">
        <f t="shared" si="62"/>
        <v>#DIV/0!</v>
      </c>
    </row>
    <row r="33" spans="1:442" ht="21.75">
      <c r="A33" s="38" t="s">
        <v>196</v>
      </c>
      <c r="B33" s="5">
        <v>30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6">
        <v>1</v>
      </c>
      <c r="R33" s="6">
        <v>1</v>
      </c>
      <c r="S33" s="6">
        <v>1</v>
      </c>
      <c r="T33" s="6">
        <v>1</v>
      </c>
      <c r="U33" s="16"/>
      <c r="V33" s="16"/>
      <c r="W33" s="19">
        <v>1</v>
      </c>
      <c r="X33" s="6">
        <v>1</v>
      </c>
      <c r="Y33" s="6">
        <v>1</v>
      </c>
      <c r="Z33" s="6">
        <v>1</v>
      </c>
      <c r="AA33" s="6">
        <v>1</v>
      </c>
      <c r="AB33" s="16"/>
      <c r="AC33" s="16"/>
      <c r="AD33" s="19">
        <v>1</v>
      </c>
      <c r="AE33" s="55"/>
      <c r="AF33" s="6">
        <v>1</v>
      </c>
      <c r="AG33" s="6">
        <v>1</v>
      </c>
      <c r="AH33" s="7">
        <f t="shared" si="15"/>
        <v>12</v>
      </c>
      <c r="AI33" s="7" t="str">
        <f t="shared" si="16"/>
        <v>-</v>
      </c>
      <c r="AJ33" s="7" t="str">
        <f t="shared" si="17"/>
        <v>-</v>
      </c>
      <c r="AK33" s="7" t="str">
        <f t="shared" si="18"/>
        <v>-</v>
      </c>
      <c r="AL33" s="5">
        <v>30</v>
      </c>
      <c r="AM33" s="6">
        <v>1</v>
      </c>
      <c r="AN33" s="16"/>
      <c r="AO33" s="16"/>
      <c r="AP33" s="19">
        <v>1</v>
      </c>
      <c r="AQ33" s="6">
        <v>1</v>
      </c>
      <c r="AR33" s="6">
        <v>1</v>
      </c>
      <c r="AS33" s="6">
        <v>1</v>
      </c>
      <c r="AT33" s="6">
        <v>1</v>
      </c>
      <c r="AU33" s="16"/>
      <c r="AV33" s="16"/>
      <c r="AW33" s="19">
        <v>1</v>
      </c>
      <c r="AX33" s="6">
        <v>1</v>
      </c>
      <c r="AY33" s="6">
        <v>1</v>
      </c>
      <c r="AZ33" s="6">
        <v>1</v>
      </c>
      <c r="BA33" s="6">
        <v>1</v>
      </c>
      <c r="BB33" s="16"/>
      <c r="BC33" s="16"/>
      <c r="BD33" s="19">
        <v>1</v>
      </c>
      <c r="BE33" s="6">
        <v>1</v>
      </c>
      <c r="BF33" s="6">
        <v>1</v>
      </c>
      <c r="BG33" s="6">
        <v>1</v>
      </c>
      <c r="BH33" s="6">
        <v>1</v>
      </c>
      <c r="BI33" s="16"/>
      <c r="BJ33" s="16"/>
      <c r="BK33" s="19">
        <v>1</v>
      </c>
      <c r="BL33" s="6">
        <v>1</v>
      </c>
      <c r="BM33" s="6">
        <v>1</v>
      </c>
      <c r="BN33" s="6">
        <v>1</v>
      </c>
      <c r="BO33" s="6">
        <v>1</v>
      </c>
      <c r="BP33" s="16"/>
      <c r="BQ33" s="7">
        <f t="shared" si="19"/>
        <v>21</v>
      </c>
      <c r="BR33" s="7" t="str">
        <f t="shared" si="20"/>
        <v>-</v>
      </c>
      <c r="BS33" s="7" t="str">
        <f t="shared" si="21"/>
        <v>-</v>
      </c>
      <c r="BT33" s="7" t="str">
        <f t="shared" si="22"/>
        <v>-</v>
      </c>
      <c r="BU33" s="5">
        <v>30</v>
      </c>
      <c r="BV33" s="16"/>
      <c r="BW33" s="19">
        <v>1</v>
      </c>
      <c r="BX33" s="6">
        <v>1</v>
      </c>
      <c r="BY33" s="6">
        <v>1</v>
      </c>
      <c r="BZ33" s="6">
        <v>1</v>
      </c>
      <c r="CA33" s="6">
        <v>1</v>
      </c>
      <c r="CB33" s="16"/>
      <c r="CC33" s="16"/>
      <c r="CD33" s="19">
        <v>1</v>
      </c>
      <c r="CE33" s="19">
        <v>1</v>
      </c>
      <c r="CF33" s="6">
        <v>1</v>
      </c>
      <c r="CG33" s="6">
        <v>1</v>
      </c>
      <c r="CH33" s="6">
        <v>1</v>
      </c>
      <c r="CI33" s="16"/>
      <c r="CJ33" s="16"/>
      <c r="CK33" s="19">
        <v>1</v>
      </c>
      <c r="CL33" s="6">
        <v>1</v>
      </c>
      <c r="CM33" s="6">
        <v>1</v>
      </c>
      <c r="CN33" s="6">
        <v>1</v>
      </c>
      <c r="CO33" s="6">
        <v>1</v>
      </c>
      <c r="CP33" s="16"/>
      <c r="CQ33" s="16"/>
      <c r="CR33" s="19">
        <v>1</v>
      </c>
      <c r="CS33" s="6">
        <v>1</v>
      </c>
      <c r="CT33" s="6">
        <v>1</v>
      </c>
      <c r="CU33" s="6">
        <v>1</v>
      </c>
      <c r="CV33" s="55"/>
      <c r="CW33" s="16"/>
      <c r="CX33" s="16"/>
      <c r="CY33" s="55"/>
      <c r="CZ33" s="6">
        <v>1</v>
      </c>
      <c r="DA33" s="7">
        <f t="shared" si="23"/>
        <v>20</v>
      </c>
      <c r="DB33" s="7" t="str">
        <f t="shared" si="24"/>
        <v>-</v>
      </c>
      <c r="DC33" s="7" t="str">
        <f t="shared" si="25"/>
        <v>-</v>
      </c>
      <c r="DD33" s="7" t="str">
        <f t="shared" si="26"/>
        <v>-</v>
      </c>
      <c r="DE33" s="5">
        <v>30</v>
      </c>
      <c r="DF33" s="6">
        <v>1</v>
      </c>
      <c r="DG33" s="6">
        <v>1</v>
      </c>
      <c r="DH33" s="6">
        <v>1</v>
      </c>
      <c r="DI33" s="16"/>
      <c r="DJ33" s="16"/>
      <c r="DK33" s="19">
        <v>1</v>
      </c>
      <c r="DL33" s="6">
        <v>1</v>
      </c>
      <c r="DM33" s="6">
        <v>1</v>
      </c>
      <c r="DN33" s="6">
        <v>1</v>
      </c>
      <c r="DO33" s="6">
        <v>1</v>
      </c>
      <c r="DP33" s="16"/>
      <c r="DQ33" s="16"/>
      <c r="DR33" s="55"/>
      <c r="DS33" s="6">
        <v>1</v>
      </c>
      <c r="DT33" s="6">
        <v>1</v>
      </c>
      <c r="DU33" s="6">
        <v>1</v>
      </c>
      <c r="DV33" s="6">
        <v>1</v>
      </c>
      <c r="DW33" s="16"/>
      <c r="DX33" s="16"/>
      <c r="DY33" s="19">
        <v>1</v>
      </c>
      <c r="DZ33" s="6">
        <v>1</v>
      </c>
      <c r="EA33" s="6">
        <v>1</v>
      </c>
      <c r="EB33" s="6">
        <v>1</v>
      </c>
      <c r="EC33" s="6">
        <v>1</v>
      </c>
      <c r="ED33" s="16"/>
      <c r="EE33" s="16"/>
      <c r="EF33" s="19">
        <v>1</v>
      </c>
      <c r="EG33" s="6">
        <v>1</v>
      </c>
      <c r="EH33" s="6">
        <v>1</v>
      </c>
      <c r="EI33" s="6">
        <v>1</v>
      </c>
      <c r="EJ33" s="6">
        <v>1</v>
      </c>
      <c r="EK33" s="7">
        <f t="shared" si="27"/>
        <v>22</v>
      </c>
      <c r="EL33" s="7" t="str">
        <f t="shared" si="28"/>
        <v>-</v>
      </c>
      <c r="EM33" s="7" t="str">
        <f t="shared" si="29"/>
        <v>-</v>
      </c>
      <c r="EN33" s="7" t="str">
        <f t="shared" si="30"/>
        <v>-</v>
      </c>
      <c r="EO33" s="5">
        <v>30</v>
      </c>
      <c r="EP33" s="16"/>
      <c r="EQ33" s="16"/>
      <c r="ER33" s="6">
        <v>1</v>
      </c>
      <c r="ES33" s="6">
        <v>1</v>
      </c>
      <c r="ET33" s="6">
        <v>1</v>
      </c>
      <c r="EU33" s="6">
        <v>1</v>
      </c>
      <c r="EV33" s="6">
        <v>1</v>
      </c>
      <c r="EW33" s="16"/>
      <c r="EX33" s="16"/>
      <c r="EY33" s="6">
        <v>1</v>
      </c>
      <c r="EZ33" s="6">
        <v>1</v>
      </c>
      <c r="FA33" s="6">
        <v>1</v>
      </c>
      <c r="FB33" s="6">
        <v>1</v>
      </c>
      <c r="FC33" s="6">
        <v>1</v>
      </c>
      <c r="FD33" s="16"/>
      <c r="FE33" s="16"/>
      <c r="FF33" s="6">
        <v>1</v>
      </c>
      <c r="FG33" s="6">
        <v>1</v>
      </c>
      <c r="FH33" s="6">
        <v>1</v>
      </c>
      <c r="FI33" s="6">
        <v>1</v>
      </c>
      <c r="FJ33" s="6">
        <v>1</v>
      </c>
      <c r="FK33" s="16"/>
      <c r="FL33" s="16"/>
      <c r="FM33" s="19">
        <v>1</v>
      </c>
      <c r="FN33" s="6">
        <v>1</v>
      </c>
      <c r="FO33" s="6">
        <v>1</v>
      </c>
      <c r="FP33" s="6">
        <v>1</v>
      </c>
      <c r="FQ33" s="6">
        <v>1</v>
      </c>
      <c r="FR33" s="16"/>
      <c r="FS33" s="16"/>
      <c r="FT33" s="7">
        <f t="shared" si="31"/>
        <v>20</v>
      </c>
      <c r="FU33" s="7" t="str">
        <f t="shared" si="32"/>
        <v>-</v>
      </c>
      <c r="FV33" s="7" t="str">
        <f t="shared" si="33"/>
        <v>-</v>
      </c>
      <c r="FW33" s="7" t="str">
        <f t="shared" si="34"/>
        <v>-</v>
      </c>
      <c r="FX33" s="5">
        <v>30</v>
      </c>
      <c r="FY33" s="19">
        <v>1</v>
      </c>
      <c r="FZ33" s="6">
        <v>1</v>
      </c>
      <c r="GA33" s="6">
        <v>1</v>
      </c>
      <c r="GB33" s="6">
        <v>1</v>
      </c>
      <c r="GC33" s="6">
        <v>1</v>
      </c>
      <c r="GD33" s="16"/>
      <c r="GE33" s="16"/>
      <c r="GF33" s="19">
        <v>1</v>
      </c>
      <c r="GG33" s="6">
        <v>1</v>
      </c>
      <c r="GH33" s="6">
        <v>1</v>
      </c>
      <c r="GI33" s="6">
        <v>1</v>
      </c>
      <c r="GJ33" s="6">
        <v>1</v>
      </c>
      <c r="GK33" s="16"/>
      <c r="GL33" s="16"/>
      <c r="GM33" s="17"/>
      <c r="GN33" s="17"/>
      <c r="GO33" s="17"/>
      <c r="GP33" s="17"/>
      <c r="GQ33" s="17"/>
      <c r="GR33" s="16"/>
      <c r="GS33" s="16"/>
      <c r="GT33" s="17"/>
      <c r="GU33" s="17"/>
      <c r="GV33" s="19">
        <v>1</v>
      </c>
      <c r="GW33" s="19">
        <v>1</v>
      </c>
      <c r="GX33" s="19">
        <v>1</v>
      </c>
      <c r="GY33" s="16"/>
      <c r="GZ33" s="16"/>
      <c r="HA33" s="19">
        <v>1</v>
      </c>
      <c r="HB33" s="19">
        <v>1</v>
      </c>
      <c r="HC33" s="6">
        <v>1</v>
      </c>
      <c r="HD33" s="7">
        <f t="shared" si="35"/>
        <v>16</v>
      </c>
      <c r="HE33" s="7" t="str">
        <f t="shared" si="36"/>
        <v>-</v>
      </c>
      <c r="HF33" s="7" t="str">
        <f t="shared" si="37"/>
        <v>-</v>
      </c>
      <c r="HG33" s="7" t="str">
        <f t="shared" si="38"/>
        <v>-</v>
      </c>
      <c r="HH33" s="5">
        <v>30</v>
      </c>
      <c r="HI33" s="6">
        <v>1</v>
      </c>
      <c r="HJ33" s="6">
        <v>1</v>
      </c>
      <c r="HK33" s="16"/>
      <c r="HL33" s="16"/>
      <c r="HM33" s="19">
        <v>1</v>
      </c>
      <c r="HN33" s="6">
        <v>1</v>
      </c>
      <c r="HO33" s="6">
        <v>1</v>
      </c>
      <c r="HP33" s="6">
        <v>1</v>
      </c>
      <c r="HQ33" s="6">
        <v>1</v>
      </c>
      <c r="HR33" s="16"/>
      <c r="HS33" s="16"/>
      <c r="HT33" s="19">
        <v>1</v>
      </c>
      <c r="HU33" s="6">
        <v>1</v>
      </c>
      <c r="HV33" s="6">
        <v>1</v>
      </c>
      <c r="HW33" s="6">
        <v>1</v>
      </c>
      <c r="HX33" s="6">
        <v>1</v>
      </c>
      <c r="HY33" s="16"/>
      <c r="HZ33" s="16"/>
      <c r="IA33" s="19">
        <v>1</v>
      </c>
      <c r="IB33" s="6">
        <v>1</v>
      </c>
      <c r="IC33" s="6">
        <v>1</v>
      </c>
      <c r="ID33" s="6">
        <v>1</v>
      </c>
      <c r="IE33" s="6">
        <v>1</v>
      </c>
      <c r="IF33" s="16"/>
      <c r="IG33" s="16"/>
      <c r="IH33" s="19">
        <v>1</v>
      </c>
      <c r="II33" s="6">
        <v>1</v>
      </c>
      <c r="IJ33" s="6">
        <v>1</v>
      </c>
      <c r="IK33" s="6">
        <v>1</v>
      </c>
      <c r="IL33" s="6">
        <v>1</v>
      </c>
      <c r="IM33" s="7">
        <f t="shared" si="39"/>
        <v>22</v>
      </c>
      <c r="IN33" s="7" t="str">
        <f t="shared" si="40"/>
        <v>-</v>
      </c>
      <c r="IO33" s="7" t="str">
        <f t="shared" si="41"/>
        <v>-</v>
      </c>
      <c r="IP33" s="7" t="str">
        <f t="shared" si="42"/>
        <v>-</v>
      </c>
      <c r="IQ33" s="5">
        <v>30</v>
      </c>
      <c r="IR33" s="16"/>
      <c r="IS33" s="16"/>
      <c r="IT33" s="19">
        <v>1</v>
      </c>
      <c r="IU33" s="6">
        <v>1</v>
      </c>
      <c r="IV33" s="55"/>
      <c r="IW33" s="6">
        <v>1</v>
      </c>
      <c r="IX33" s="6">
        <v>1</v>
      </c>
      <c r="IY33" s="16"/>
      <c r="IZ33" s="16"/>
      <c r="JA33" s="55"/>
      <c r="JB33" s="6">
        <v>1</v>
      </c>
      <c r="JC33" s="6">
        <v>1</v>
      </c>
      <c r="JD33" s="6">
        <v>1</v>
      </c>
      <c r="JE33" s="6">
        <v>1</v>
      </c>
      <c r="JF33" s="16"/>
      <c r="JG33" s="16"/>
      <c r="JH33" s="6">
        <v>1</v>
      </c>
      <c r="JI33" s="6">
        <v>1</v>
      </c>
      <c r="JJ33" s="6">
        <v>1</v>
      </c>
      <c r="JK33" s="6">
        <v>1</v>
      </c>
      <c r="JL33" s="6">
        <v>1</v>
      </c>
      <c r="JM33" s="16"/>
      <c r="JN33" s="16"/>
      <c r="JO33" s="6">
        <v>1</v>
      </c>
      <c r="JP33" s="6">
        <v>1</v>
      </c>
      <c r="JQ33" s="6">
        <v>1</v>
      </c>
      <c r="JR33" s="6">
        <v>1</v>
      </c>
      <c r="JS33" s="6">
        <v>1</v>
      </c>
      <c r="JT33" s="16"/>
      <c r="JU33" s="16"/>
      <c r="JV33" s="55"/>
      <c r="JW33" s="7">
        <f t="shared" si="43"/>
        <v>18</v>
      </c>
      <c r="JX33" s="7" t="str">
        <f t="shared" si="44"/>
        <v>-</v>
      </c>
      <c r="JY33" s="7" t="str">
        <f t="shared" si="45"/>
        <v>-</v>
      </c>
      <c r="JZ33" s="7" t="str">
        <f t="shared" si="46"/>
        <v>-</v>
      </c>
      <c r="KA33" s="5">
        <v>30</v>
      </c>
      <c r="KB33" s="55"/>
      <c r="KC33" s="6">
        <v>1</v>
      </c>
      <c r="KD33" s="6">
        <v>1</v>
      </c>
      <c r="KE33" s="6">
        <v>1</v>
      </c>
      <c r="KF33" s="16"/>
      <c r="KG33" s="16"/>
      <c r="KH33" s="6">
        <v>1</v>
      </c>
      <c r="KI33" s="6">
        <v>1</v>
      </c>
      <c r="KJ33" s="6">
        <v>1</v>
      </c>
      <c r="KK33" s="6">
        <v>1</v>
      </c>
      <c r="KL33" s="6">
        <v>1</v>
      </c>
      <c r="KM33" s="16"/>
      <c r="KN33" s="16"/>
      <c r="KO33" s="6">
        <v>1</v>
      </c>
      <c r="KP33" s="6">
        <v>1</v>
      </c>
      <c r="KQ33" s="55"/>
      <c r="KR33" s="6">
        <v>1</v>
      </c>
      <c r="KS33" s="6">
        <v>1</v>
      </c>
      <c r="KT33" s="16"/>
      <c r="KU33" s="16"/>
      <c r="KV33" s="6">
        <v>1</v>
      </c>
      <c r="KW33" s="6">
        <v>1</v>
      </c>
      <c r="KX33" s="6">
        <v>1</v>
      </c>
      <c r="KY33" s="6">
        <v>1</v>
      </c>
      <c r="KZ33" s="6">
        <v>1</v>
      </c>
      <c r="LA33" s="16"/>
      <c r="LB33" s="16"/>
      <c r="LC33" s="6">
        <v>1</v>
      </c>
      <c r="LD33" s="6">
        <v>1</v>
      </c>
      <c r="LE33" s="6">
        <v>1</v>
      </c>
      <c r="LF33" s="6">
        <v>1</v>
      </c>
      <c r="LG33" s="7">
        <f t="shared" si="47"/>
        <v>21</v>
      </c>
      <c r="LH33" s="7" t="str">
        <f t="shared" si="48"/>
        <v>-</v>
      </c>
      <c r="LI33" s="7" t="str">
        <f t="shared" si="49"/>
        <v>-</v>
      </c>
      <c r="LJ33" s="7" t="str">
        <f t="shared" si="50"/>
        <v>-</v>
      </c>
      <c r="LK33" s="5">
        <v>30</v>
      </c>
      <c r="LL33" s="6">
        <v>1</v>
      </c>
      <c r="LM33" s="16"/>
      <c r="LN33" s="16"/>
      <c r="LO33" s="6">
        <v>1</v>
      </c>
      <c r="LP33" s="6">
        <v>1</v>
      </c>
      <c r="LQ33" s="6">
        <v>1</v>
      </c>
      <c r="LR33" s="6">
        <v>1</v>
      </c>
      <c r="LS33" s="6">
        <v>1</v>
      </c>
      <c r="LT33" s="16"/>
      <c r="LU33" s="16"/>
      <c r="LV33" s="6">
        <v>1</v>
      </c>
      <c r="LW33" s="6">
        <v>1</v>
      </c>
      <c r="LX33" s="6">
        <v>1</v>
      </c>
      <c r="LY33" s="6">
        <v>1</v>
      </c>
      <c r="LZ33" s="6">
        <v>1</v>
      </c>
      <c r="MA33" s="16"/>
      <c r="MB33" s="16"/>
      <c r="MC33" s="6">
        <v>1</v>
      </c>
      <c r="MD33" s="55"/>
      <c r="ME33" s="6">
        <v>1</v>
      </c>
      <c r="MF33" s="6">
        <v>1</v>
      </c>
      <c r="MG33" s="6">
        <v>1</v>
      </c>
      <c r="MH33" s="16"/>
      <c r="MI33" s="16"/>
      <c r="MJ33" s="6">
        <v>1</v>
      </c>
      <c r="MK33" s="6">
        <v>1</v>
      </c>
      <c r="ML33" s="6">
        <v>1</v>
      </c>
      <c r="MM33" s="6">
        <v>1</v>
      </c>
      <c r="MN33" s="7">
        <f t="shared" si="0"/>
        <v>19</v>
      </c>
      <c r="MO33" s="7" t="str">
        <f t="shared" si="1"/>
        <v>-</v>
      </c>
      <c r="MP33" s="7" t="str">
        <f t="shared" si="2"/>
        <v>-</v>
      </c>
      <c r="MQ33" s="7" t="str">
        <f t="shared" si="3"/>
        <v>-</v>
      </c>
      <c r="MR33" s="5">
        <v>30</v>
      </c>
      <c r="MS33" s="6">
        <v>1</v>
      </c>
      <c r="MT33" s="16"/>
      <c r="MU33" s="16"/>
      <c r="MV33" s="6">
        <v>1</v>
      </c>
      <c r="MW33" s="6">
        <v>1</v>
      </c>
      <c r="MX33" s="6">
        <v>1</v>
      </c>
      <c r="MY33" s="6">
        <v>1</v>
      </c>
      <c r="MZ33" s="6">
        <v>1</v>
      </c>
      <c r="NA33" s="16"/>
      <c r="NB33" s="16"/>
      <c r="NC33" s="6">
        <v>1</v>
      </c>
      <c r="ND33" s="6">
        <v>1</v>
      </c>
      <c r="NE33" s="6">
        <v>1</v>
      </c>
      <c r="NF33" s="17"/>
      <c r="NG33" s="17"/>
      <c r="NH33" s="17"/>
      <c r="NI33" s="17"/>
      <c r="NJ33" s="17"/>
      <c r="NK33" s="17"/>
      <c r="NL33" s="17"/>
      <c r="NM33" s="17"/>
      <c r="NN33" s="17"/>
      <c r="NO33" s="17"/>
      <c r="NP33" s="17"/>
      <c r="NQ33" s="17"/>
      <c r="NR33" s="17"/>
      <c r="NS33" s="17"/>
      <c r="NT33" s="17"/>
      <c r="NU33" s="17"/>
      <c r="NV33" s="17"/>
      <c r="NW33" s="17"/>
      <c r="NX33" s="7">
        <f t="shared" si="51"/>
        <v>9</v>
      </c>
      <c r="NY33" s="7" t="str">
        <f t="shared" si="52"/>
        <v>-</v>
      </c>
      <c r="NZ33" s="7" t="str">
        <f t="shared" si="53"/>
        <v>-</v>
      </c>
      <c r="OA33" s="7" t="str">
        <f t="shared" si="54"/>
        <v>-</v>
      </c>
      <c r="OB33" s="5">
        <v>30</v>
      </c>
      <c r="OC33" s="17"/>
      <c r="OD33" s="17"/>
      <c r="OE33" s="17"/>
      <c r="OF33" s="17"/>
      <c r="OG33" s="17"/>
      <c r="OH33" s="17"/>
      <c r="OI33" s="17"/>
      <c r="OJ33" s="17"/>
      <c r="OK33" s="17"/>
      <c r="OL33" s="17"/>
      <c r="OM33" s="17"/>
      <c r="ON33" s="17"/>
      <c r="OO33" s="17"/>
      <c r="OP33" s="17"/>
      <c r="OQ33" s="17"/>
      <c r="OR33" s="17"/>
      <c r="OS33" s="17"/>
      <c r="OT33" s="17"/>
      <c r="OU33" s="17"/>
      <c r="OV33" s="17"/>
      <c r="OW33" s="17"/>
      <c r="OX33" s="17"/>
      <c r="OY33" s="17"/>
      <c r="OZ33" s="17"/>
      <c r="PA33" s="17"/>
      <c r="PB33" s="17"/>
      <c r="PC33" s="17"/>
      <c r="PD33" s="17"/>
      <c r="PE33" s="17"/>
      <c r="PF33" s="17"/>
      <c r="PG33" s="7" t="str">
        <f t="shared" si="55"/>
        <v>-</v>
      </c>
      <c r="PH33" s="7" t="str">
        <f t="shared" si="56"/>
        <v>-</v>
      </c>
      <c r="PI33" s="7" t="str">
        <f t="shared" si="57"/>
        <v>-</v>
      </c>
      <c r="PJ33" s="7" t="str">
        <f t="shared" si="58"/>
        <v>-</v>
      </c>
      <c r="PK33" s="8">
        <v>30</v>
      </c>
      <c r="PL33" s="9">
        <f t="shared" si="4"/>
        <v>12</v>
      </c>
      <c r="PM33" s="9">
        <f t="shared" si="5"/>
        <v>21</v>
      </c>
      <c r="PN33" s="9">
        <f t="shared" si="6"/>
        <v>20</v>
      </c>
      <c r="PO33" s="9">
        <f t="shared" si="7"/>
        <v>22</v>
      </c>
      <c r="PP33" s="9">
        <f t="shared" si="8"/>
        <v>20</v>
      </c>
      <c r="PQ33" s="9">
        <f t="shared" si="9"/>
        <v>16</v>
      </c>
      <c r="PR33" s="9">
        <f t="shared" si="10"/>
        <v>22</v>
      </c>
      <c r="PS33" s="9">
        <f t="shared" si="11"/>
        <v>18</v>
      </c>
      <c r="PT33" s="9">
        <f t="shared" si="12"/>
        <v>21</v>
      </c>
      <c r="PU33" s="9">
        <f t="shared" si="13"/>
        <v>19</v>
      </c>
      <c r="PV33" s="9">
        <f t="shared" si="59"/>
        <v>9</v>
      </c>
      <c r="PW33" s="9" t="str">
        <f t="shared" si="60"/>
        <v>-</v>
      </c>
      <c r="PX33" s="10">
        <f t="shared" si="14"/>
        <v>200</v>
      </c>
      <c r="PY33" s="10">
        <f t="shared" si="61"/>
        <v>200</v>
      </c>
      <c r="PZ33" s="11">
        <f t="shared" si="62"/>
        <v>100</v>
      </c>
    </row>
    <row r="34" spans="1:442" ht="21.75">
      <c r="A34" s="4"/>
      <c r="B34" s="5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/>
      <c r="AI34" s="7"/>
      <c r="AJ34" s="7"/>
      <c r="AK34" s="7"/>
      <c r="AL34" s="5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/>
      <c r="BR34" s="7"/>
      <c r="BS34" s="7"/>
      <c r="BT34" s="7"/>
      <c r="BU34" s="5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7"/>
      <c r="DB34" s="7"/>
      <c r="DC34" s="7"/>
      <c r="DD34" s="7"/>
      <c r="DE34" s="5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/>
      <c r="EL34" s="7"/>
      <c r="EM34" s="7"/>
      <c r="EN34" s="7"/>
      <c r="EO34" s="5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/>
      <c r="FU34" s="7"/>
      <c r="FV34" s="7"/>
      <c r="FW34" s="7"/>
      <c r="FX34" s="5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7"/>
      <c r="HE34" s="7"/>
      <c r="HF34" s="7"/>
      <c r="HG34" s="7"/>
      <c r="HH34" s="5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/>
      <c r="IN34" s="7"/>
      <c r="IO34" s="7"/>
      <c r="IP34" s="7"/>
      <c r="IQ34" s="5"/>
      <c r="IR34" s="19"/>
      <c r="IS34" s="19"/>
      <c r="IT34" s="19"/>
      <c r="IU34" s="19"/>
      <c r="IV34" s="19"/>
      <c r="IW34" s="19"/>
      <c r="IX34" s="19"/>
      <c r="IY34" s="19"/>
      <c r="IZ34" s="19"/>
      <c r="JA34" s="19"/>
      <c r="JB34" s="19"/>
      <c r="JC34" s="19"/>
      <c r="JD34" s="19"/>
      <c r="JE34" s="19"/>
      <c r="JF34" s="19"/>
      <c r="JG34" s="19"/>
      <c r="JH34" s="19"/>
      <c r="JI34" s="19"/>
      <c r="JJ34" s="19"/>
      <c r="JK34" s="19"/>
      <c r="JL34" s="19"/>
      <c r="JM34" s="19"/>
      <c r="JN34" s="19"/>
      <c r="JO34" s="19"/>
      <c r="JP34" s="19"/>
      <c r="JQ34" s="19"/>
      <c r="JR34" s="19"/>
      <c r="JS34" s="19"/>
      <c r="JT34" s="19"/>
      <c r="JU34" s="19"/>
      <c r="JV34" s="19"/>
      <c r="JW34" s="7"/>
      <c r="JX34" s="7"/>
      <c r="JY34" s="7"/>
      <c r="JZ34" s="7"/>
      <c r="KA34" s="5"/>
      <c r="KB34" s="19"/>
      <c r="KC34" s="19"/>
      <c r="KD34" s="19"/>
      <c r="KE34" s="19"/>
      <c r="KF34" s="19"/>
      <c r="KG34" s="19"/>
      <c r="KH34" s="19"/>
      <c r="KI34" s="19"/>
      <c r="KJ34" s="19"/>
      <c r="KK34" s="19"/>
      <c r="KL34" s="19"/>
      <c r="KM34" s="19"/>
      <c r="KN34" s="19"/>
      <c r="KO34" s="19"/>
      <c r="KP34" s="19"/>
      <c r="KQ34" s="19"/>
      <c r="KR34" s="19"/>
      <c r="KS34" s="19"/>
      <c r="KT34" s="19"/>
      <c r="KU34" s="19"/>
      <c r="KV34" s="19"/>
      <c r="KW34" s="19"/>
      <c r="KX34" s="19"/>
      <c r="KY34" s="19"/>
      <c r="KZ34" s="19"/>
      <c r="LA34" s="19"/>
      <c r="LB34" s="19"/>
      <c r="LC34" s="19"/>
      <c r="LD34" s="19"/>
      <c r="LE34" s="19"/>
      <c r="LF34" s="19"/>
      <c r="LG34" s="7"/>
      <c r="LH34" s="7"/>
      <c r="LI34" s="7"/>
      <c r="LJ34" s="7"/>
      <c r="LK34" s="5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/>
      <c r="MO34" s="7"/>
      <c r="MP34" s="7"/>
      <c r="MQ34" s="7"/>
      <c r="MR34" s="5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19"/>
      <c r="NG34" s="19"/>
      <c r="NH34" s="19"/>
      <c r="NI34" s="19"/>
      <c r="NJ34" s="19"/>
      <c r="NK34" s="19"/>
      <c r="NL34" s="19"/>
      <c r="NM34" s="19"/>
      <c r="NN34" s="19"/>
      <c r="NO34" s="19"/>
      <c r="NP34" s="19"/>
      <c r="NQ34" s="19"/>
      <c r="NR34" s="19"/>
      <c r="NS34" s="19"/>
      <c r="NT34" s="19"/>
      <c r="NU34" s="19"/>
      <c r="NV34" s="19"/>
      <c r="NW34" s="19"/>
      <c r="NX34" s="7"/>
      <c r="NY34" s="7"/>
      <c r="NZ34" s="7"/>
      <c r="OA34" s="7"/>
      <c r="OB34" s="5"/>
      <c r="OC34" s="19"/>
      <c r="OD34" s="19"/>
      <c r="OE34" s="19"/>
      <c r="OF34" s="19"/>
      <c r="OG34" s="19"/>
      <c r="OH34" s="19"/>
      <c r="OI34" s="19"/>
      <c r="OJ34" s="19"/>
      <c r="OK34" s="19"/>
      <c r="OL34" s="19"/>
      <c r="OM34" s="19"/>
      <c r="ON34" s="19"/>
      <c r="OO34" s="19"/>
      <c r="OP34" s="19"/>
      <c r="OQ34" s="19"/>
      <c r="OR34" s="19"/>
      <c r="OS34" s="19"/>
      <c r="OT34" s="19"/>
      <c r="OU34" s="19"/>
      <c r="OV34" s="19"/>
      <c r="OW34" s="19"/>
      <c r="OX34" s="19"/>
      <c r="OY34" s="19"/>
      <c r="OZ34" s="19"/>
      <c r="PA34" s="19"/>
      <c r="PB34" s="19"/>
      <c r="PC34" s="19"/>
      <c r="PD34" s="19"/>
      <c r="PE34" s="19"/>
      <c r="PF34" s="19"/>
      <c r="PG34" s="7"/>
      <c r="PH34" s="7"/>
      <c r="PI34" s="7"/>
      <c r="PJ34" s="7"/>
      <c r="PK34" s="8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10"/>
      <c r="PY34" s="10"/>
      <c r="PZ34" s="11"/>
    </row>
    <row r="35" spans="1:442" ht="21.75">
      <c r="A35" s="4" t="s">
        <v>9</v>
      </c>
      <c r="B35" s="5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/>
      <c r="AI35" s="7"/>
      <c r="AJ35" s="7"/>
      <c r="AK35" s="7"/>
      <c r="AL35" s="5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/>
      <c r="BR35" s="7"/>
      <c r="BS35" s="7"/>
      <c r="BT35" s="7"/>
      <c r="BU35" s="5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7"/>
      <c r="DB35" s="7"/>
      <c r="DC35" s="7"/>
      <c r="DD35" s="7"/>
      <c r="DE35" s="5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6"/>
      <c r="EL35" s="28"/>
      <c r="EM35" s="7"/>
      <c r="EN35" s="7"/>
      <c r="EO35" s="5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/>
      <c r="FU35" s="7"/>
      <c r="FV35" s="7"/>
      <c r="FW35" s="7"/>
      <c r="FX35" s="5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7"/>
      <c r="HE35" s="7"/>
      <c r="HF35" s="7"/>
      <c r="HG35" s="7"/>
      <c r="HH35" s="5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/>
      <c r="IN35" s="7"/>
      <c r="IO35" s="7"/>
      <c r="IP35" s="7"/>
      <c r="IQ35" s="5"/>
      <c r="IR35" s="19"/>
      <c r="IS35" s="19"/>
      <c r="IT35" s="19"/>
      <c r="IU35" s="19"/>
      <c r="IV35" s="19"/>
      <c r="IW35" s="19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7"/>
      <c r="JX35" s="7"/>
      <c r="JY35" s="7"/>
      <c r="JZ35" s="7"/>
      <c r="KA35" s="5"/>
      <c r="KB35" s="19"/>
      <c r="KC35" s="19"/>
      <c r="KD35" s="19"/>
      <c r="KE35" s="19"/>
      <c r="KF35" s="19"/>
      <c r="KG35" s="19"/>
      <c r="KH35" s="19"/>
      <c r="KI35" s="19"/>
      <c r="KJ35" s="19"/>
      <c r="KK35" s="19"/>
      <c r="KL35" s="19"/>
      <c r="KM35" s="19"/>
      <c r="KN35" s="19"/>
      <c r="KO35" s="19"/>
      <c r="KP35" s="19"/>
      <c r="KQ35" s="19"/>
      <c r="KR35" s="19"/>
      <c r="KS35" s="19"/>
      <c r="KT35" s="19"/>
      <c r="KU35" s="19"/>
      <c r="KV35" s="19"/>
      <c r="KW35" s="19"/>
      <c r="KX35" s="19"/>
      <c r="KY35" s="19"/>
      <c r="KZ35" s="19"/>
      <c r="LA35" s="19"/>
      <c r="LB35" s="19"/>
      <c r="LC35" s="19"/>
      <c r="LD35" s="19"/>
      <c r="LE35" s="19"/>
      <c r="LF35" s="19"/>
      <c r="LG35" s="7"/>
      <c r="LH35" s="7"/>
      <c r="LI35" s="7"/>
      <c r="LJ35" s="7"/>
      <c r="LK35" s="5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/>
      <c r="MO35" s="7"/>
      <c r="MP35" s="7"/>
      <c r="MQ35" s="7"/>
      <c r="MR35" s="5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19"/>
      <c r="NG35" s="19"/>
      <c r="NH35" s="19"/>
      <c r="NI35" s="19"/>
      <c r="NJ35" s="19"/>
      <c r="NK35" s="19"/>
      <c r="NL35" s="19"/>
      <c r="NM35" s="19"/>
      <c r="NN35" s="19"/>
      <c r="NO35" s="19"/>
      <c r="NP35" s="19"/>
      <c r="NQ35" s="19"/>
      <c r="NR35" s="19"/>
      <c r="NS35" s="19"/>
      <c r="NT35" s="19"/>
      <c r="NU35" s="19"/>
      <c r="NV35" s="19"/>
      <c r="NW35" s="19"/>
      <c r="NX35" s="7"/>
      <c r="NY35" s="7"/>
      <c r="NZ35" s="7"/>
      <c r="OA35" s="7"/>
      <c r="OB35" s="5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7"/>
      <c r="PH35" s="7"/>
      <c r="PI35" s="7"/>
      <c r="PJ35" s="7"/>
      <c r="PK35" s="8"/>
      <c r="PL35" s="9"/>
      <c r="PM35" s="9"/>
      <c r="PN35" s="9"/>
      <c r="PO35" s="9"/>
      <c r="PP35" s="9"/>
      <c r="PQ35" s="9"/>
      <c r="PR35" s="9"/>
      <c r="PS35" s="9"/>
      <c r="PT35" s="9"/>
      <c r="PU35" s="9"/>
      <c r="PV35" s="9"/>
      <c r="PW35" s="9"/>
      <c r="PX35" s="10"/>
      <c r="PY35" s="10"/>
      <c r="PZ35" s="11"/>
    </row>
    <row r="36" spans="1:442" ht="21.75">
      <c r="A36" s="4" t="s">
        <v>9</v>
      </c>
      <c r="B36" s="5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/>
      <c r="AI36" s="7"/>
      <c r="AJ36" s="7"/>
      <c r="AK36" s="7"/>
      <c r="AL36" s="5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/>
      <c r="BR36" s="7"/>
      <c r="BS36" s="7"/>
      <c r="BT36" s="7"/>
      <c r="BU36" s="5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7"/>
      <c r="DB36" s="7"/>
      <c r="DC36" s="7"/>
      <c r="DD36" s="7"/>
      <c r="DE36" s="5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6"/>
      <c r="EL36" s="28"/>
      <c r="EM36" s="7"/>
      <c r="EN36" s="7"/>
      <c r="EO36" s="5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/>
      <c r="FU36" s="7"/>
      <c r="FV36" s="7"/>
      <c r="FW36" s="7"/>
      <c r="FX36" s="5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7"/>
      <c r="HE36" s="7"/>
      <c r="HF36" s="7"/>
      <c r="HG36" s="7"/>
      <c r="HH36" s="5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/>
      <c r="IN36" s="7"/>
      <c r="IO36" s="7"/>
      <c r="IP36" s="7"/>
      <c r="IQ36" s="5"/>
      <c r="IR36" s="19"/>
      <c r="IS36" s="19"/>
      <c r="IT36" s="19"/>
      <c r="IU36" s="19"/>
      <c r="IV36" s="19"/>
      <c r="IW36" s="19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7"/>
      <c r="JX36" s="7"/>
      <c r="JY36" s="7"/>
      <c r="JZ36" s="7"/>
      <c r="KA36" s="5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7"/>
      <c r="LH36" s="7"/>
      <c r="LI36" s="7"/>
      <c r="LJ36" s="7"/>
      <c r="LK36" s="5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/>
      <c r="MO36" s="7"/>
      <c r="MP36" s="7"/>
      <c r="MQ36" s="7"/>
      <c r="MR36" s="5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19"/>
      <c r="NG36" s="19"/>
      <c r="NH36" s="19"/>
      <c r="NI36" s="19"/>
      <c r="NJ36" s="19"/>
      <c r="NK36" s="19"/>
      <c r="NL36" s="19"/>
      <c r="NM36" s="19"/>
      <c r="NN36" s="19"/>
      <c r="NO36" s="19"/>
      <c r="NP36" s="19"/>
      <c r="NQ36" s="19"/>
      <c r="NR36" s="19"/>
      <c r="NS36" s="19"/>
      <c r="NT36" s="19"/>
      <c r="NU36" s="19"/>
      <c r="NV36" s="19"/>
      <c r="NW36" s="19"/>
      <c r="NX36" s="7"/>
      <c r="NY36" s="7"/>
      <c r="NZ36" s="7"/>
      <c r="OA36" s="7"/>
      <c r="OB36" s="5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7"/>
      <c r="PH36" s="7"/>
      <c r="PI36" s="7"/>
      <c r="PJ36" s="7"/>
      <c r="PK36" s="8"/>
      <c r="PL36" s="9"/>
      <c r="PM36" s="9"/>
      <c r="PN36" s="9"/>
      <c r="PO36" s="9"/>
      <c r="PP36" s="9"/>
      <c r="PQ36" s="9"/>
      <c r="PR36" s="9"/>
      <c r="PS36" s="9"/>
      <c r="PT36" s="9"/>
      <c r="PU36" s="9"/>
      <c r="PV36" s="9"/>
      <c r="PW36" s="9"/>
      <c r="PX36" s="10"/>
      <c r="PY36" s="10"/>
      <c r="PZ36" s="11"/>
    </row>
    <row r="37" spans="1:442" ht="21.75">
      <c r="A37" s="4" t="s">
        <v>9</v>
      </c>
      <c r="B37" s="5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8"/>
      <c r="AI37" s="28"/>
      <c r="AJ37" s="28"/>
      <c r="AK37" s="28"/>
      <c r="AL37" s="25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8"/>
      <c r="BR37" s="28"/>
      <c r="BS37" s="28"/>
      <c r="BT37" s="28"/>
      <c r="BU37" s="25"/>
      <c r="BV37" s="19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8"/>
      <c r="DB37" s="28"/>
      <c r="DC37" s="28"/>
      <c r="DD37" s="28"/>
      <c r="DE37" s="25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8"/>
      <c r="EL37" s="28"/>
      <c r="EM37" s="28"/>
      <c r="EN37" s="28"/>
      <c r="EO37" s="25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8"/>
      <c r="FU37" s="28"/>
      <c r="FV37" s="28"/>
      <c r="FW37" s="28"/>
      <c r="FX37" s="25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8"/>
      <c r="HE37" s="28"/>
      <c r="HF37" s="28"/>
      <c r="HG37" s="28"/>
      <c r="HH37" s="25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8"/>
      <c r="IN37" s="28"/>
      <c r="IO37" s="28"/>
      <c r="IP37" s="28"/>
      <c r="IQ37" s="25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8"/>
      <c r="JX37" s="28"/>
      <c r="JY37" s="28"/>
      <c r="JZ37" s="28"/>
      <c r="KA37" s="25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  <c r="LG37" s="28"/>
      <c r="LH37" s="28"/>
      <c r="LI37" s="28"/>
      <c r="LJ37" s="28"/>
      <c r="LK37" s="25"/>
      <c r="LL37" s="26"/>
      <c r="LM37" s="26"/>
      <c r="LN37" s="26"/>
      <c r="LO37" s="26"/>
      <c r="LP37" s="26"/>
      <c r="LQ37" s="26"/>
      <c r="LR37" s="26"/>
      <c r="LS37" s="26"/>
      <c r="LT37" s="26"/>
      <c r="LU37" s="26"/>
      <c r="LV37" s="26"/>
      <c r="LW37" s="26"/>
      <c r="LX37" s="26"/>
      <c r="LY37" s="26"/>
      <c r="LZ37" s="26"/>
      <c r="MA37" s="26"/>
      <c r="MB37" s="26"/>
      <c r="MC37" s="26"/>
      <c r="MD37" s="26"/>
      <c r="ME37" s="26"/>
      <c r="MF37" s="26"/>
      <c r="MG37" s="26"/>
      <c r="MH37" s="26"/>
      <c r="MI37" s="26"/>
      <c r="MJ37" s="26"/>
      <c r="MK37" s="26"/>
      <c r="ML37" s="26"/>
      <c r="MM37" s="26"/>
      <c r="MN37" s="28"/>
      <c r="MO37" s="28"/>
      <c r="MP37" s="28"/>
      <c r="MQ37" s="28"/>
      <c r="MR37" s="25"/>
      <c r="MS37" s="26"/>
      <c r="MT37" s="26"/>
      <c r="MU37" s="26"/>
      <c r="MV37" s="26"/>
      <c r="MW37" s="26"/>
      <c r="MX37" s="26"/>
      <c r="MY37" s="26"/>
      <c r="MZ37" s="26"/>
      <c r="NA37" s="26"/>
      <c r="NB37" s="26"/>
      <c r="NC37" s="26"/>
      <c r="ND37" s="26"/>
      <c r="NE37" s="26"/>
      <c r="NF37" s="19"/>
      <c r="NG37" s="19"/>
      <c r="NH37" s="19"/>
      <c r="NI37" s="19"/>
      <c r="NJ37" s="19"/>
      <c r="NK37" s="19"/>
      <c r="NL37" s="19"/>
      <c r="NM37" s="19"/>
      <c r="NN37" s="19"/>
      <c r="NO37" s="19"/>
      <c r="NP37" s="19"/>
      <c r="NQ37" s="19"/>
      <c r="NR37" s="19"/>
      <c r="NS37" s="19"/>
      <c r="NT37" s="19"/>
      <c r="NU37" s="19"/>
      <c r="NV37" s="19"/>
      <c r="NW37" s="19"/>
      <c r="NX37" s="28"/>
      <c r="NY37" s="28"/>
      <c r="NZ37" s="28"/>
      <c r="OA37" s="28"/>
      <c r="OB37" s="25"/>
      <c r="OC37" s="19"/>
      <c r="OD37" s="19"/>
      <c r="OE37" s="19"/>
      <c r="OF37" s="19"/>
      <c r="OG37" s="19"/>
      <c r="OH37" s="19"/>
      <c r="OI37" s="19"/>
      <c r="OJ37" s="19"/>
      <c r="OK37" s="19"/>
      <c r="OL37" s="19"/>
      <c r="OM37" s="19"/>
      <c r="ON37" s="19"/>
      <c r="OO37" s="19"/>
      <c r="OP37" s="19"/>
      <c r="OQ37" s="19"/>
      <c r="OR37" s="19"/>
      <c r="OS37" s="19"/>
      <c r="OT37" s="19"/>
      <c r="OU37" s="19"/>
      <c r="OV37" s="19"/>
      <c r="OW37" s="19"/>
      <c r="OX37" s="19"/>
      <c r="OY37" s="19"/>
      <c r="OZ37" s="19"/>
      <c r="PA37" s="19"/>
      <c r="PB37" s="19"/>
      <c r="PC37" s="19"/>
      <c r="PD37" s="19"/>
      <c r="PE37" s="19"/>
      <c r="PF37" s="19"/>
      <c r="PG37" s="28"/>
      <c r="PH37" s="28"/>
      <c r="PI37" s="28"/>
      <c r="PJ37" s="28"/>
      <c r="PK37" s="32"/>
      <c r="PL37" s="33"/>
      <c r="PM37" s="33"/>
      <c r="PN37" s="33"/>
      <c r="PO37" s="33"/>
      <c r="PP37" s="33"/>
      <c r="PQ37" s="33"/>
      <c r="PR37" s="33"/>
      <c r="PS37" s="33"/>
      <c r="PT37" s="33"/>
      <c r="PU37" s="33"/>
      <c r="PV37" s="33"/>
      <c r="PW37" s="33"/>
      <c r="PX37" s="34"/>
      <c r="PY37" s="34"/>
      <c r="PZ37" s="35"/>
    </row>
    <row r="38" spans="1:442" ht="21.75">
      <c r="A38" s="4" t="s">
        <v>9</v>
      </c>
      <c r="B38" s="5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7"/>
      <c r="AI38" s="7"/>
      <c r="AJ38" s="7"/>
      <c r="AK38" s="7"/>
      <c r="AL38" s="5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7"/>
      <c r="BR38" s="7"/>
      <c r="BS38" s="7"/>
      <c r="BT38" s="7"/>
      <c r="BU38" s="5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7"/>
      <c r="DB38" s="7"/>
      <c r="DC38" s="7"/>
      <c r="DD38" s="7"/>
      <c r="DE38" s="5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7"/>
      <c r="EL38" s="7"/>
      <c r="EM38" s="7"/>
      <c r="EN38" s="7"/>
      <c r="EO38" s="5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7"/>
      <c r="FU38" s="7"/>
      <c r="FV38" s="7"/>
      <c r="FW38" s="7"/>
      <c r="FX38" s="5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7"/>
      <c r="HE38" s="7"/>
      <c r="HF38" s="7"/>
      <c r="HG38" s="7"/>
      <c r="HH38" s="5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7"/>
      <c r="IN38" s="7"/>
      <c r="IO38" s="7"/>
      <c r="IP38" s="7"/>
      <c r="IQ38" s="5"/>
      <c r="IR38" s="19"/>
      <c r="IS38" s="19"/>
      <c r="IT38" s="19"/>
      <c r="IU38" s="19"/>
      <c r="IV38" s="19"/>
      <c r="IW38" s="19"/>
      <c r="IX38" s="19"/>
      <c r="IY38" s="19"/>
      <c r="IZ38" s="19"/>
      <c r="JA38" s="19"/>
      <c r="JB38" s="19"/>
      <c r="JC38" s="19"/>
      <c r="JD38" s="19"/>
      <c r="JE38" s="19"/>
      <c r="JF38" s="19"/>
      <c r="JG38" s="19"/>
      <c r="JH38" s="19"/>
      <c r="JI38" s="19"/>
      <c r="JJ38" s="19"/>
      <c r="JK38" s="19"/>
      <c r="JL38" s="19"/>
      <c r="JM38" s="19"/>
      <c r="JN38" s="19"/>
      <c r="JO38" s="19"/>
      <c r="JP38" s="19"/>
      <c r="JQ38" s="19"/>
      <c r="JR38" s="19"/>
      <c r="JS38" s="19"/>
      <c r="JT38" s="19"/>
      <c r="JU38" s="19"/>
      <c r="JV38" s="19"/>
      <c r="JW38" s="7"/>
      <c r="JX38" s="7"/>
      <c r="JY38" s="7"/>
      <c r="JZ38" s="7"/>
      <c r="KA38" s="5"/>
      <c r="KB38" s="19"/>
      <c r="KC38" s="19"/>
      <c r="KD38" s="19"/>
      <c r="KE38" s="19"/>
      <c r="KF38" s="19"/>
      <c r="KG38" s="19"/>
      <c r="KH38" s="19"/>
      <c r="KI38" s="19"/>
      <c r="KJ38" s="19"/>
      <c r="KK38" s="19"/>
      <c r="KL38" s="19"/>
      <c r="KM38" s="19"/>
      <c r="KN38" s="19"/>
      <c r="KO38" s="19"/>
      <c r="KP38" s="19"/>
      <c r="KQ38" s="19"/>
      <c r="KR38" s="19"/>
      <c r="KS38" s="19"/>
      <c r="KT38" s="19"/>
      <c r="KU38" s="19"/>
      <c r="KV38" s="19"/>
      <c r="KW38" s="19"/>
      <c r="KX38" s="19"/>
      <c r="KY38" s="19"/>
      <c r="KZ38" s="19"/>
      <c r="LA38" s="19"/>
      <c r="LB38" s="19"/>
      <c r="LC38" s="19"/>
      <c r="LD38" s="19"/>
      <c r="LE38" s="19"/>
      <c r="LF38" s="19"/>
      <c r="LG38" s="7"/>
      <c r="LH38" s="7"/>
      <c r="LI38" s="7"/>
      <c r="LJ38" s="7"/>
      <c r="LK38" s="5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7"/>
      <c r="MO38" s="7"/>
      <c r="MP38" s="7"/>
      <c r="MQ38" s="7"/>
      <c r="MR38" s="5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19"/>
      <c r="NG38" s="19"/>
      <c r="NH38" s="19"/>
      <c r="NI38" s="19"/>
      <c r="NJ38" s="19"/>
      <c r="NK38" s="19"/>
      <c r="NL38" s="19"/>
      <c r="NM38" s="19"/>
      <c r="NN38" s="19"/>
      <c r="NO38" s="19"/>
      <c r="NP38" s="19"/>
      <c r="NQ38" s="19"/>
      <c r="NR38" s="19"/>
      <c r="NS38" s="19"/>
      <c r="NT38" s="19"/>
      <c r="NU38" s="19"/>
      <c r="NV38" s="19"/>
      <c r="NW38" s="19"/>
      <c r="NX38" s="7"/>
      <c r="NY38" s="7"/>
      <c r="NZ38" s="7"/>
      <c r="OA38" s="7"/>
      <c r="OB38" s="5"/>
      <c r="OC38" s="19"/>
      <c r="OD38" s="19"/>
      <c r="OE38" s="19"/>
      <c r="OF38" s="19"/>
      <c r="OG38" s="19"/>
      <c r="OH38" s="19"/>
      <c r="OI38" s="19"/>
      <c r="OJ38" s="19"/>
      <c r="OK38" s="19"/>
      <c r="OL38" s="19"/>
      <c r="OM38" s="19"/>
      <c r="ON38" s="19"/>
      <c r="OO38" s="19"/>
      <c r="OP38" s="19"/>
      <c r="OQ38" s="19"/>
      <c r="OR38" s="19"/>
      <c r="OS38" s="19"/>
      <c r="OT38" s="19"/>
      <c r="OU38" s="19"/>
      <c r="OV38" s="19"/>
      <c r="OW38" s="19"/>
      <c r="OX38" s="19"/>
      <c r="OY38" s="19"/>
      <c r="OZ38" s="19"/>
      <c r="PA38" s="19"/>
      <c r="PB38" s="19"/>
      <c r="PC38" s="19"/>
      <c r="PD38" s="19"/>
      <c r="PE38" s="19"/>
      <c r="PF38" s="19"/>
      <c r="PG38" s="7"/>
      <c r="PH38" s="7"/>
      <c r="PI38" s="7"/>
      <c r="PJ38" s="7"/>
      <c r="PK38" s="8"/>
      <c r="PL38" s="9"/>
      <c r="PM38" s="9"/>
      <c r="PN38" s="9"/>
      <c r="PO38" s="9"/>
      <c r="PP38" s="9"/>
      <c r="PQ38" s="9"/>
      <c r="PR38" s="9"/>
      <c r="PS38" s="9"/>
      <c r="PT38" s="9"/>
      <c r="PU38" s="9"/>
      <c r="PV38" s="9"/>
      <c r="PW38" s="9"/>
      <c r="PX38" s="10"/>
      <c r="PY38" s="10"/>
      <c r="PZ38" s="11"/>
    </row>
    <row r="39" spans="1:442" ht="21.75">
      <c r="A39" s="4" t="s">
        <v>9</v>
      </c>
      <c r="B39" s="5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/>
      <c r="AI39" s="7"/>
      <c r="AJ39" s="7"/>
      <c r="AK39" s="7"/>
      <c r="AL39" s="5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7"/>
      <c r="BR39" s="7"/>
      <c r="BS39" s="7"/>
      <c r="BT39" s="7"/>
      <c r="BU39" s="5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7"/>
      <c r="DB39" s="7"/>
      <c r="DC39" s="7"/>
      <c r="DD39" s="7"/>
      <c r="DE39" s="5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7"/>
      <c r="EL39" s="7"/>
      <c r="EM39" s="7"/>
      <c r="EN39" s="7"/>
      <c r="EO39" s="5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7"/>
      <c r="FU39" s="7"/>
      <c r="FV39" s="7"/>
      <c r="FW39" s="7"/>
      <c r="FX39" s="5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7"/>
      <c r="HE39" s="7"/>
      <c r="HF39" s="7"/>
      <c r="HG39" s="7"/>
      <c r="HH39" s="5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7"/>
      <c r="IN39" s="7"/>
      <c r="IO39" s="7"/>
      <c r="IP39" s="7"/>
      <c r="IQ39" s="5"/>
      <c r="IR39" s="19"/>
      <c r="IS39" s="19"/>
      <c r="IT39" s="19"/>
      <c r="IU39" s="19"/>
      <c r="IV39" s="19"/>
      <c r="IW39" s="19"/>
      <c r="IX39" s="19"/>
      <c r="IY39" s="19"/>
      <c r="IZ39" s="19"/>
      <c r="JA39" s="19"/>
      <c r="JB39" s="19"/>
      <c r="JC39" s="19"/>
      <c r="JD39" s="19"/>
      <c r="JE39" s="19"/>
      <c r="JF39" s="19"/>
      <c r="JG39" s="19"/>
      <c r="JH39" s="19"/>
      <c r="JI39" s="19"/>
      <c r="JJ39" s="19"/>
      <c r="JK39" s="19"/>
      <c r="JL39" s="19"/>
      <c r="JM39" s="19"/>
      <c r="JN39" s="19"/>
      <c r="JO39" s="19"/>
      <c r="JP39" s="19"/>
      <c r="JQ39" s="19"/>
      <c r="JR39" s="19"/>
      <c r="JS39" s="19"/>
      <c r="JT39" s="19"/>
      <c r="JU39" s="19"/>
      <c r="JV39" s="19"/>
      <c r="JW39" s="7"/>
      <c r="JX39" s="7"/>
      <c r="JY39" s="7"/>
      <c r="JZ39" s="7"/>
      <c r="KA39" s="5"/>
      <c r="KB39" s="19"/>
      <c r="KC39" s="19"/>
      <c r="KD39" s="19"/>
      <c r="KE39" s="19"/>
      <c r="KF39" s="19"/>
      <c r="KG39" s="19"/>
      <c r="KH39" s="19"/>
      <c r="KI39" s="19"/>
      <c r="KJ39" s="19"/>
      <c r="KK39" s="19"/>
      <c r="KL39" s="19"/>
      <c r="KM39" s="19"/>
      <c r="KN39" s="19"/>
      <c r="KO39" s="19"/>
      <c r="KP39" s="19"/>
      <c r="KQ39" s="19"/>
      <c r="KR39" s="19"/>
      <c r="KS39" s="19"/>
      <c r="KT39" s="19"/>
      <c r="KU39" s="19"/>
      <c r="KV39" s="19"/>
      <c r="KW39" s="19"/>
      <c r="KX39" s="19"/>
      <c r="KY39" s="19"/>
      <c r="KZ39" s="19"/>
      <c r="LA39" s="19"/>
      <c r="LB39" s="19"/>
      <c r="LC39" s="19"/>
      <c r="LD39" s="19"/>
      <c r="LE39" s="19"/>
      <c r="LF39" s="19"/>
      <c r="LG39" s="7"/>
      <c r="LH39" s="7"/>
      <c r="LI39" s="7"/>
      <c r="LJ39" s="7"/>
      <c r="LK39" s="5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7"/>
      <c r="MO39" s="7"/>
      <c r="MP39" s="7"/>
      <c r="MQ39" s="7"/>
      <c r="MR39" s="5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19"/>
      <c r="NG39" s="19"/>
      <c r="NH39" s="19"/>
      <c r="NI39" s="19"/>
      <c r="NJ39" s="19"/>
      <c r="NK39" s="19"/>
      <c r="NL39" s="19"/>
      <c r="NM39" s="19"/>
      <c r="NN39" s="19"/>
      <c r="NO39" s="19"/>
      <c r="NP39" s="19"/>
      <c r="NQ39" s="19"/>
      <c r="NR39" s="19"/>
      <c r="NS39" s="19"/>
      <c r="NT39" s="19"/>
      <c r="NU39" s="19"/>
      <c r="NV39" s="19"/>
      <c r="NW39" s="19"/>
      <c r="NX39" s="7"/>
      <c r="NY39" s="7"/>
      <c r="NZ39" s="7"/>
      <c r="OA39" s="7"/>
      <c r="OB39" s="5"/>
      <c r="OC39" s="19"/>
      <c r="OD39" s="19"/>
      <c r="OE39" s="19"/>
      <c r="OF39" s="19"/>
      <c r="OG39" s="19"/>
      <c r="OH39" s="19"/>
      <c r="OI39" s="19"/>
      <c r="OJ39" s="19"/>
      <c r="OK39" s="19"/>
      <c r="OL39" s="19"/>
      <c r="OM39" s="19"/>
      <c r="ON39" s="19"/>
      <c r="OO39" s="19"/>
      <c r="OP39" s="19"/>
      <c r="OQ39" s="19"/>
      <c r="OR39" s="19"/>
      <c r="OS39" s="19"/>
      <c r="OT39" s="19"/>
      <c r="OU39" s="19"/>
      <c r="OV39" s="19"/>
      <c r="OW39" s="19"/>
      <c r="OX39" s="19"/>
      <c r="OY39" s="19"/>
      <c r="OZ39" s="19"/>
      <c r="PA39" s="19"/>
      <c r="PB39" s="19"/>
      <c r="PC39" s="19"/>
      <c r="PD39" s="19"/>
      <c r="PE39" s="19"/>
      <c r="PF39" s="19"/>
      <c r="PG39" s="7"/>
      <c r="PH39" s="7"/>
      <c r="PI39" s="7"/>
      <c r="PJ39" s="7"/>
      <c r="PK39" s="8"/>
      <c r="PL39" s="9"/>
      <c r="PM39" s="9"/>
      <c r="PN39" s="9"/>
      <c r="PO39" s="9"/>
      <c r="PP39" s="9"/>
      <c r="PQ39" s="9"/>
      <c r="PR39" s="9"/>
      <c r="PS39" s="9"/>
      <c r="PT39" s="9"/>
      <c r="PU39" s="9"/>
      <c r="PV39" s="9"/>
      <c r="PW39" s="9"/>
      <c r="PX39" s="10"/>
      <c r="PY39" s="10"/>
      <c r="PZ39" s="11"/>
    </row>
    <row r="40" spans="1:442" ht="21.75">
      <c r="A40" s="4" t="s">
        <v>9</v>
      </c>
      <c r="B40" s="5" t="s">
        <v>10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 t="s">
        <v>10</v>
      </c>
      <c r="AI40" s="7" t="s">
        <v>10</v>
      </c>
      <c r="AJ40" s="7" t="s">
        <v>10</v>
      </c>
      <c r="AK40" s="7" t="s">
        <v>10</v>
      </c>
      <c r="AL40" s="5" t="s">
        <v>10</v>
      </c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7" t="s">
        <v>10</v>
      </c>
      <c r="BR40" s="7" t="s">
        <v>10</v>
      </c>
      <c r="BS40" s="7" t="s">
        <v>10</v>
      </c>
      <c r="BT40" s="7" t="s">
        <v>10</v>
      </c>
      <c r="BU40" s="5" t="s">
        <v>10</v>
      </c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7" t="s">
        <v>10</v>
      </c>
      <c r="DB40" s="7" t="s">
        <v>10</v>
      </c>
      <c r="DC40" s="7" t="s">
        <v>10</v>
      </c>
      <c r="DD40" s="7" t="s">
        <v>10</v>
      </c>
      <c r="DE40" s="5" t="s">
        <v>10</v>
      </c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7" t="s">
        <v>10</v>
      </c>
      <c r="EL40" s="7" t="s">
        <v>10</v>
      </c>
      <c r="EM40" s="7" t="s">
        <v>10</v>
      </c>
      <c r="EN40" s="7" t="s">
        <v>10</v>
      </c>
      <c r="EO40" s="5" t="s">
        <v>10</v>
      </c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7" t="s">
        <v>10</v>
      </c>
      <c r="FU40" s="7" t="s">
        <v>10</v>
      </c>
      <c r="FV40" s="7" t="s">
        <v>10</v>
      </c>
      <c r="FW40" s="7" t="s">
        <v>10</v>
      </c>
      <c r="FX40" s="5" t="s">
        <v>10</v>
      </c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7" t="s">
        <v>10</v>
      </c>
      <c r="HE40" s="7" t="s">
        <v>10</v>
      </c>
      <c r="HF40" s="7" t="s">
        <v>10</v>
      </c>
      <c r="HG40" s="7" t="s">
        <v>10</v>
      </c>
      <c r="HH40" s="5" t="s">
        <v>10</v>
      </c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7" t="s">
        <v>10</v>
      </c>
      <c r="IN40" s="7" t="s">
        <v>10</v>
      </c>
      <c r="IO40" s="7" t="s">
        <v>10</v>
      </c>
      <c r="IP40" s="7" t="s">
        <v>10</v>
      </c>
      <c r="IQ40" s="5" t="s">
        <v>10</v>
      </c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7" t="s">
        <v>10</v>
      </c>
      <c r="JX40" s="7" t="s">
        <v>10</v>
      </c>
      <c r="JY40" s="7" t="s">
        <v>10</v>
      </c>
      <c r="JZ40" s="7" t="s">
        <v>10</v>
      </c>
      <c r="KA40" s="5" t="s">
        <v>10</v>
      </c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7" t="s">
        <v>10</v>
      </c>
      <c r="LH40" s="7" t="s">
        <v>10</v>
      </c>
      <c r="LI40" s="7" t="s">
        <v>10</v>
      </c>
      <c r="LJ40" s="7" t="s">
        <v>10</v>
      </c>
      <c r="LK40" s="5" t="s">
        <v>10</v>
      </c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7" t="s">
        <v>10</v>
      </c>
      <c r="MO40" s="7" t="s">
        <v>10</v>
      </c>
      <c r="MP40" s="7" t="s">
        <v>10</v>
      </c>
      <c r="MQ40" s="7" t="s">
        <v>10</v>
      </c>
      <c r="MR40" s="5" t="s">
        <v>10</v>
      </c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7" t="s">
        <v>10</v>
      </c>
      <c r="NY40" s="7" t="s">
        <v>10</v>
      </c>
      <c r="NZ40" s="7" t="s">
        <v>10</v>
      </c>
      <c r="OA40" s="7" t="s">
        <v>10</v>
      </c>
      <c r="OB40" s="5" t="s">
        <v>10</v>
      </c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7" t="s">
        <v>10</v>
      </c>
      <c r="PH40" s="7" t="s">
        <v>10</v>
      </c>
      <c r="PI40" s="7" t="s">
        <v>10</v>
      </c>
      <c r="PJ40" s="7" t="s">
        <v>10</v>
      </c>
      <c r="PK40" s="8" t="s">
        <v>10</v>
      </c>
      <c r="PL40" s="9" t="s">
        <v>10</v>
      </c>
      <c r="PM40" s="9" t="s">
        <v>10</v>
      </c>
      <c r="PN40" s="9" t="s">
        <v>10</v>
      </c>
      <c r="PO40" s="9" t="s">
        <v>10</v>
      </c>
      <c r="PP40" s="9" t="s">
        <v>10</v>
      </c>
      <c r="PQ40" s="9" t="s">
        <v>10</v>
      </c>
      <c r="PR40" s="9" t="s">
        <v>10</v>
      </c>
      <c r="PS40" s="9" t="s">
        <v>10</v>
      </c>
      <c r="PT40" s="9" t="s">
        <v>10</v>
      </c>
      <c r="PU40" s="9" t="s">
        <v>10</v>
      </c>
      <c r="PV40" s="9" t="s">
        <v>10</v>
      </c>
      <c r="PW40" s="9" t="s">
        <v>10</v>
      </c>
      <c r="PX40" s="10" t="s">
        <v>10</v>
      </c>
      <c r="PY40" s="10" t="s">
        <v>10</v>
      </c>
      <c r="PZ40" s="11" t="s">
        <v>10</v>
      </c>
    </row>
    <row r="41" spans="1:442" ht="21.75">
      <c r="A41" s="4" t="s">
        <v>9</v>
      </c>
      <c r="B41" s="5" t="s">
        <v>10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7" t="s">
        <v>10</v>
      </c>
      <c r="AI41" s="7" t="s">
        <v>10</v>
      </c>
      <c r="AJ41" s="7" t="s">
        <v>10</v>
      </c>
      <c r="AK41" s="7" t="s">
        <v>10</v>
      </c>
      <c r="AL41" s="5" t="s">
        <v>10</v>
      </c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7" t="s">
        <v>10</v>
      </c>
      <c r="BR41" s="7" t="s">
        <v>10</v>
      </c>
      <c r="BS41" s="7" t="s">
        <v>10</v>
      </c>
      <c r="BT41" s="7" t="s">
        <v>10</v>
      </c>
      <c r="BU41" s="5" t="s">
        <v>10</v>
      </c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7" t="s">
        <v>10</v>
      </c>
      <c r="DB41" s="7" t="s">
        <v>10</v>
      </c>
      <c r="DC41" s="7" t="s">
        <v>10</v>
      </c>
      <c r="DD41" s="7" t="s">
        <v>10</v>
      </c>
      <c r="DE41" s="5" t="s">
        <v>10</v>
      </c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7" t="s">
        <v>10</v>
      </c>
      <c r="EL41" s="7" t="s">
        <v>10</v>
      </c>
      <c r="EM41" s="7" t="s">
        <v>10</v>
      </c>
      <c r="EN41" s="7" t="s">
        <v>10</v>
      </c>
      <c r="EO41" s="5" t="s">
        <v>10</v>
      </c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7" t="s">
        <v>10</v>
      </c>
      <c r="FU41" s="7" t="s">
        <v>10</v>
      </c>
      <c r="FV41" s="7" t="s">
        <v>10</v>
      </c>
      <c r="FW41" s="7" t="s">
        <v>10</v>
      </c>
      <c r="FX41" s="5" t="s">
        <v>10</v>
      </c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7" t="s">
        <v>10</v>
      </c>
      <c r="HE41" s="7" t="s">
        <v>10</v>
      </c>
      <c r="HF41" s="7" t="s">
        <v>10</v>
      </c>
      <c r="HG41" s="7" t="s">
        <v>10</v>
      </c>
      <c r="HH41" s="5" t="s">
        <v>10</v>
      </c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7" t="s">
        <v>10</v>
      </c>
      <c r="IN41" s="7" t="s">
        <v>10</v>
      </c>
      <c r="IO41" s="7" t="s">
        <v>10</v>
      </c>
      <c r="IP41" s="7" t="s">
        <v>10</v>
      </c>
      <c r="IQ41" s="5" t="s">
        <v>10</v>
      </c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7" t="s">
        <v>10</v>
      </c>
      <c r="JX41" s="7" t="s">
        <v>10</v>
      </c>
      <c r="JY41" s="7" t="s">
        <v>10</v>
      </c>
      <c r="JZ41" s="7" t="s">
        <v>10</v>
      </c>
      <c r="KA41" s="5" t="s">
        <v>10</v>
      </c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7" t="s">
        <v>10</v>
      </c>
      <c r="LH41" s="7" t="s">
        <v>10</v>
      </c>
      <c r="LI41" s="7" t="s">
        <v>10</v>
      </c>
      <c r="LJ41" s="7" t="s">
        <v>10</v>
      </c>
      <c r="LK41" s="5" t="s">
        <v>10</v>
      </c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7" t="s">
        <v>10</v>
      </c>
      <c r="MO41" s="7" t="s">
        <v>10</v>
      </c>
      <c r="MP41" s="7" t="s">
        <v>10</v>
      </c>
      <c r="MQ41" s="7" t="s">
        <v>10</v>
      </c>
      <c r="MR41" s="5" t="s">
        <v>10</v>
      </c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7" t="s">
        <v>10</v>
      </c>
      <c r="NY41" s="7" t="s">
        <v>10</v>
      </c>
      <c r="NZ41" s="7" t="s">
        <v>10</v>
      </c>
      <c r="OA41" s="7" t="s">
        <v>10</v>
      </c>
      <c r="OB41" s="5" t="s">
        <v>10</v>
      </c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7" t="s">
        <v>10</v>
      </c>
      <c r="PH41" s="7" t="s">
        <v>10</v>
      </c>
      <c r="PI41" s="7" t="s">
        <v>10</v>
      </c>
      <c r="PJ41" s="7" t="s">
        <v>10</v>
      </c>
      <c r="PK41" s="8" t="s">
        <v>10</v>
      </c>
      <c r="PL41" s="9" t="s">
        <v>10</v>
      </c>
      <c r="PM41" s="9" t="s">
        <v>10</v>
      </c>
      <c r="PN41" s="9" t="s">
        <v>10</v>
      </c>
      <c r="PO41" s="9" t="s">
        <v>10</v>
      </c>
      <c r="PP41" s="9" t="s">
        <v>10</v>
      </c>
      <c r="PQ41" s="9" t="s">
        <v>10</v>
      </c>
      <c r="PR41" s="9" t="s">
        <v>10</v>
      </c>
      <c r="PS41" s="9" t="s">
        <v>10</v>
      </c>
      <c r="PT41" s="9" t="s">
        <v>10</v>
      </c>
      <c r="PU41" s="9" t="s">
        <v>10</v>
      </c>
      <c r="PV41" s="9" t="s">
        <v>10</v>
      </c>
      <c r="PW41" s="9" t="s">
        <v>10</v>
      </c>
      <c r="PX41" s="10" t="s">
        <v>10</v>
      </c>
      <c r="PY41" s="10" t="s">
        <v>10</v>
      </c>
      <c r="PZ41" s="11" t="s">
        <v>10</v>
      </c>
    </row>
    <row r="42" spans="1:442" ht="21.75">
      <c r="A42" s="4" t="s">
        <v>9</v>
      </c>
      <c r="B42" s="5" t="s">
        <v>10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7" t="s">
        <v>10</v>
      </c>
      <c r="AI42" s="7" t="s">
        <v>10</v>
      </c>
      <c r="AJ42" s="7" t="s">
        <v>10</v>
      </c>
      <c r="AK42" s="7" t="s">
        <v>10</v>
      </c>
      <c r="AL42" s="5" t="s">
        <v>10</v>
      </c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7" t="s">
        <v>10</v>
      </c>
      <c r="BR42" s="7" t="s">
        <v>10</v>
      </c>
      <c r="BS42" s="7" t="s">
        <v>10</v>
      </c>
      <c r="BT42" s="7" t="s">
        <v>10</v>
      </c>
      <c r="BU42" s="5" t="s">
        <v>10</v>
      </c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7" t="s">
        <v>10</v>
      </c>
      <c r="DB42" s="7" t="s">
        <v>10</v>
      </c>
      <c r="DC42" s="7" t="s">
        <v>10</v>
      </c>
      <c r="DD42" s="7" t="s">
        <v>10</v>
      </c>
      <c r="DE42" s="5" t="s">
        <v>10</v>
      </c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7" t="s">
        <v>10</v>
      </c>
      <c r="EL42" s="7" t="s">
        <v>10</v>
      </c>
      <c r="EM42" s="7" t="s">
        <v>10</v>
      </c>
      <c r="EN42" s="7" t="s">
        <v>10</v>
      </c>
      <c r="EO42" s="5" t="s">
        <v>10</v>
      </c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7" t="s">
        <v>10</v>
      </c>
      <c r="FU42" s="7" t="s">
        <v>10</v>
      </c>
      <c r="FV42" s="7" t="s">
        <v>10</v>
      </c>
      <c r="FW42" s="7" t="s">
        <v>10</v>
      </c>
      <c r="FX42" s="5" t="s">
        <v>10</v>
      </c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7" t="s">
        <v>10</v>
      </c>
      <c r="HE42" s="7" t="s">
        <v>10</v>
      </c>
      <c r="HF42" s="7" t="s">
        <v>10</v>
      </c>
      <c r="HG42" s="7" t="s">
        <v>10</v>
      </c>
      <c r="HH42" s="5" t="s">
        <v>10</v>
      </c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7" t="s">
        <v>10</v>
      </c>
      <c r="IN42" s="7" t="s">
        <v>10</v>
      </c>
      <c r="IO42" s="7" t="s">
        <v>10</v>
      </c>
      <c r="IP42" s="7" t="s">
        <v>10</v>
      </c>
      <c r="IQ42" s="5" t="s">
        <v>10</v>
      </c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7" t="s">
        <v>10</v>
      </c>
      <c r="JX42" s="7" t="s">
        <v>10</v>
      </c>
      <c r="JY42" s="7" t="s">
        <v>10</v>
      </c>
      <c r="JZ42" s="7" t="s">
        <v>10</v>
      </c>
      <c r="KA42" s="5" t="s">
        <v>10</v>
      </c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7" t="s">
        <v>10</v>
      </c>
      <c r="LH42" s="7" t="s">
        <v>10</v>
      </c>
      <c r="LI42" s="7" t="s">
        <v>10</v>
      </c>
      <c r="LJ42" s="7" t="s">
        <v>10</v>
      </c>
      <c r="LK42" s="5" t="s">
        <v>10</v>
      </c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7" t="s">
        <v>10</v>
      </c>
      <c r="MO42" s="7" t="s">
        <v>10</v>
      </c>
      <c r="MP42" s="7" t="s">
        <v>10</v>
      </c>
      <c r="MQ42" s="7" t="s">
        <v>10</v>
      </c>
      <c r="MR42" s="5" t="s">
        <v>10</v>
      </c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7" t="s">
        <v>10</v>
      </c>
      <c r="NY42" s="7" t="s">
        <v>10</v>
      </c>
      <c r="NZ42" s="7" t="s">
        <v>10</v>
      </c>
      <c r="OA42" s="7" t="s">
        <v>10</v>
      </c>
      <c r="OB42" s="5" t="s">
        <v>10</v>
      </c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7" t="s">
        <v>10</v>
      </c>
      <c r="PH42" s="7" t="s">
        <v>10</v>
      </c>
      <c r="PI42" s="7" t="s">
        <v>10</v>
      </c>
      <c r="PJ42" s="7" t="s">
        <v>10</v>
      </c>
      <c r="PK42" s="8" t="s">
        <v>10</v>
      </c>
      <c r="PL42" s="9" t="s">
        <v>10</v>
      </c>
      <c r="PM42" s="9" t="s">
        <v>10</v>
      </c>
      <c r="PN42" s="9" t="s">
        <v>10</v>
      </c>
      <c r="PO42" s="9" t="s">
        <v>10</v>
      </c>
      <c r="PP42" s="9" t="s">
        <v>10</v>
      </c>
      <c r="PQ42" s="9" t="s">
        <v>10</v>
      </c>
      <c r="PR42" s="9" t="s">
        <v>10</v>
      </c>
      <c r="PS42" s="9" t="s">
        <v>10</v>
      </c>
      <c r="PT42" s="9" t="s">
        <v>10</v>
      </c>
      <c r="PU42" s="9" t="s">
        <v>10</v>
      </c>
      <c r="PV42" s="9" t="s">
        <v>10</v>
      </c>
      <c r="PW42" s="9" t="s">
        <v>10</v>
      </c>
      <c r="PX42" s="10" t="s">
        <v>10</v>
      </c>
      <c r="PY42" s="10" t="s">
        <v>10</v>
      </c>
      <c r="PZ42" s="11" t="s">
        <v>10</v>
      </c>
    </row>
    <row r="43" spans="1:442" ht="21.75">
      <c r="A43" s="4" t="s">
        <v>9</v>
      </c>
      <c r="B43" s="5" t="s">
        <v>10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7" t="s">
        <v>10</v>
      </c>
      <c r="AI43" s="7" t="s">
        <v>10</v>
      </c>
      <c r="AJ43" s="7" t="s">
        <v>10</v>
      </c>
      <c r="AK43" s="7" t="s">
        <v>10</v>
      </c>
      <c r="AL43" s="5" t="s">
        <v>10</v>
      </c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7" t="s">
        <v>10</v>
      </c>
      <c r="BR43" s="7" t="s">
        <v>10</v>
      </c>
      <c r="BS43" s="7" t="s">
        <v>10</v>
      </c>
      <c r="BT43" s="7" t="s">
        <v>10</v>
      </c>
      <c r="BU43" s="5" t="s">
        <v>10</v>
      </c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7" t="s">
        <v>10</v>
      </c>
      <c r="DB43" s="7" t="s">
        <v>10</v>
      </c>
      <c r="DC43" s="7" t="s">
        <v>10</v>
      </c>
      <c r="DD43" s="7" t="s">
        <v>10</v>
      </c>
      <c r="DE43" s="5" t="s">
        <v>10</v>
      </c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7" t="s">
        <v>10</v>
      </c>
      <c r="EL43" s="7" t="s">
        <v>10</v>
      </c>
      <c r="EM43" s="7" t="s">
        <v>10</v>
      </c>
      <c r="EN43" s="7" t="s">
        <v>10</v>
      </c>
      <c r="EO43" s="5" t="s">
        <v>10</v>
      </c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7" t="s">
        <v>10</v>
      </c>
      <c r="FU43" s="7" t="s">
        <v>10</v>
      </c>
      <c r="FV43" s="7" t="s">
        <v>10</v>
      </c>
      <c r="FW43" s="7" t="s">
        <v>10</v>
      </c>
      <c r="FX43" s="5" t="s">
        <v>10</v>
      </c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7" t="s">
        <v>10</v>
      </c>
      <c r="HE43" s="7" t="s">
        <v>10</v>
      </c>
      <c r="HF43" s="7" t="s">
        <v>10</v>
      </c>
      <c r="HG43" s="7" t="s">
        <v>10</v>
      </c>
      <c r="HH43" s="5" t="s">
        <v>10</v>
      </c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7" t="s">
        <v>10</v>
      </c>
      <c r="IN43" s="7" t="s">
        <v>10</v>
      </c>
      <c r="IO43" s="7" t="s">
        <v>10</v>
      </c>
      <c r="IP43" s="7" t="s">
        <v>10</v>
      </c>
      <c r="IQ43" s="5" t="s">
        <v>10</v>
      </c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7" t="s">
        <v>10</v>
      </c>
      <c r="JX43" s="7" t="s">
        <v>10</v>
      </c>
      <c r="JY43" s="7" t="s">
        <v>10</v>
      </c>
      <c r="JZ43" s="7" t="s">
        <v>10</v>
      </c>
      <c r="KA43" s="5" t="s">
        <v>10</v>
      </c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7" t="s">
        <v>10</v>
      </c>
      <c r="LH43" s="7" t="s">
        <v>10</v>
      </c>
      <c r="LI43" s="7" t="s">
        <v>10</v>
      </c>
      <c r="LJ43" s="7" t="s">
        <v>10</v>
      </c>
      <c r="LK43" s="5" t="s">
        <v>10</v>
      </c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7" t="s">
        <v>10</v>
      </c>
      <c r="MO43" s="7" t="s">
        <v>10</v>
      </c>
      <c r="MP43" s="7" t="s">
        <v>10</v>
      </c>
      <c r="MQ43" s="7" t="s">
        <v>10</v>
      </c>
      <c r="MR43" s="5" t="s">
        <v>10</v>
      </c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7" t="s">
        <v>10</v>
      </c>
      <c r="NY43" s="7" t="s">
        <v>10</v>
      </c>
      <c r="NZ43" s="7" t="s">
        <v>10</v>
      </c>
      <c r="OA43" s="7" t="s">
        <v>10</v>
      </c>
      <c r="OB43" s="5" t="s">
        <v>10</v>
      </c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7" t="s">
        <v>10</v>
      </c>
      <c r="PH43" s="7" t="s">
        <v>10</v>
      </c>
      <c r="PI43" s="7" t="s">
        <v>10</v>
      </c>
      <c r="PJ43" s="7" t="s">
        <v>10</v>
      </c>
      <c r="PK43" s="8" t="s">
        <v>10</v>
      </c>
      <c r="PL43" s="9" t="s">
        <v>10</v>
      </c>
      <c r="PM43" s="9" t="s">
        <v>10</v>
      </c>
      <c r="PN43" s="9" t="s">
        <v>10</v>
      </c>
      <c r="PO43" s="9" t="s">
        <v>10</v>
      </c>
      <c r="PP43" s="9" t="s">
        <v>10</v>
      </c>
      <c r="PQ43" s="9" t="s">
        <v>10</v>
      </c>
      <c r="PR43" s="9" t="s">
        <v>10</v>
      </c>
      <c r="PS43" s="9" t="s">
        <v>10</v>
      </c>
      <c r="PT43" s="9" t="s">
        <v>10</v>
      </c>
      <c r="PU43" s="9" t="s">
        <v>10</v>
      </c>
      <c r="PV43" s="9" t="s">
        <v>10</v>
      </c>
      <c r="PW43" s="9" t="s">
        <v>10</v>
      </c>
      <c r="PX43" s="10" t="s">
        <v>10</v>
      </c>
      <c r="PY43" s="10" t="s">
        <v>10</v>
      </c>
      <c r="PZ43" s="11" t="s">
        <v>10</v>
      </c>
    </row>
    <row r="44" spans="1:442" ht="21.75">
      <c r="A44" s="4" t="s">
        <v>9</v>
      </c>
      <c r="B44" s="5" t="s">
        <v>10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7" t="s">
        <v>10</v>
      </c>
      <c r="AI44" s="7" t="s">
        <v>10</v>
      </c>
      <c r="AJ44" s="7" t="s">
        <v>10</v>
      </c>
      <c r="AK44" s="7" t="s">
        <v>10</v>
      </c>
      <c r="AL44" s="5" t="s">
        <v>10</v>
      </c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7" t="s">
        <v>10</v>
      </c>
      <c r="BR44" s="7" t="s">
        <v>10</v>
      </c>
      <c r="BS44" s="7" t="s">
        <v>10</v>
      </c>
      <c r="BT44" s="7" t="s">
        <v>10</v>
      </c>
      <c r="BU44" s="5" t="s">
        <v>10</v>
      </c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7" t="s">
        <v>10</v>
      </c>
      <c r="DB44" s="7" t="s">
        <v>10</v>
      </c>
      <c r="DC44" s="7" t="s">
        <v>10</v>
      </c>
      <c r="DD44" s="7" t="s">
        <v>10</v>
      </c>
      <c r="DE44" s="5" t="s">
        <v>10</v>
      </c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7" t="s">
        <v>10</v>
      </c>
      <c r="EL44" s="7" t="s">
        <v>10</v>
      </c>
      <c r="EM44" s="7" t="s">
        <v>10</v>
      </c>
      <c r="EN44" s="7" t="s">
        <v>10</v>
      </c>
      <c r="EO44" s="5" t="s">
        <v>10</v>
      </c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7" t="s">
        <v>10</v>
      </c>
      <c r="FU44" s="7" t="s">
        <v>10</v>
      </c>
      <c r="FV44" s="7" t="s">
        <v>10</v>
      </c>
      <c r="FW44" s="7" t="s">
        <v>10</v>
      </c>
      <c r="FX44" s="5" t="s">
        <v>10</v>
      </c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7" t="s">
        <v>10</v>
      </c>
      <c r="HE44" s="7" t="s">
        <v>10</v>
      </c>
      <c r="HF44" s="7" t="s">
        <v>10</v>
      </c>
      <c r="HG44" s="7" t="s">
        <v>10</v>
      </c>
      <c r="HH44" s="5" t="s">
        <v>10</v>
      </c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7" t="s">
        <v>10</v>
      </c>
      <c r="IN44" s="7" t="s">
        <v>10</v>
      </c>
      <c r="IO44" s="7" t="s">
        <v>10</v>
      </c>
      <c r="IP44" s="7" t="s">
        <v>10</v>
      </c>
      <c r="IQ44" s="5" t="s">
        <v>10</v>
      </c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7" t="s">
        <v>10</v>
      </c>
      <c r="JX44" s="7" t="s">
        <v>10</v>
      </c>
      <c r="JY44" s="7" t="s">
        <v>10</v>
      </c>
      <c r="JZ44" s="7" t="s">
        <v>10</v>
      </c>
      <c r="KA44" s="5" t="s">
        <v>10</v>
      </c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7" t="s">
        <v>10</v>
      </c>
      <c r="LH44" s="7" t="s">
        <v>10</v>
      </c>
      <c r="LI44" s="7" t="s">
        <v>10</v>
      </c>
      <c r="LJ44" s="7" t="s">
        <v>10</v>
      </c>
      <c r="LK44" s="5" t="s">
        <v>10</v>
      </c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7" t="s">
        <v>10</v>
      </c>
      <c r="MO44" s="7" t="s">
        <v>10</v>
      </c>
      <c r="MP44" s="7" t="s">
        <v>10</v>
      </c>
      <c r="MQ44" s="7" t="s">
        <v>10</v>
      </c>
      <c r="MR44" s="5" t="s">
        <v>10</v>
      </c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7" t="s">
        <v>10</v>
      </c>
      <c r="NY44" s="7" t="s">
        <v>10</v>
      </c>
      <c r="NZ44" s="7" t="s">
        <v>10</v>
      </c>
      <c r="OA44" s="7" t="s">
        <v>10</v>
      </c>
      <c r="OB44" s="5" t="s">
        <v>10</v>
      </c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7" t="s">
        <v>10</v>
      </c>
      <c r="PH44" s="7" t="s">
        <v>10</v>
      </c>
      <c r="PI44" s="7" t="s">
        <v>10</v>
      </c>
      <c r="PJ44" s="7" t="s">
        <v>10</v>
      </c>
      <c r="PK44" s="8" t="s">
        <v>10</v>
      </c>
      <c r="PL44" s="9" t="s">
        <v>10</v>
      </c>
      <c r="PM44" s="9" t="s">
        <v>10</v>
      </c>
      <c r="PN44" s="9" t="s">
        <v>10</v>
      </c>
      <c r="PO44" s="9" t="s">
        <v>10</v>
      </c>
      <c r="PP44" s="9" t="s">
        <v>10</v>
      </c>
      <c r="PQ44" s="9" t="s">
        <v>10</v>
      </c>
      <c r="PR44" s="9" t="s">
        <v>10</v>
      </c>
      <c r="PS44" s="9" t="s">
        <v>10</v>
      </c>
      <c r="PT44" s="9" t="s">
        <v>10</v>
      </c>
      <c r="PU44" s="9" t="s">
        <v>10</v>
      </c>
      <c r="PV44" s="9" t="s">
        <v>10</v>
      </c>
      <c r="PW44" s="9" t="s">
        <v>10</v>
      </c>
      <c r="PX44" s="10" t="s">
        <v>10</v>
      </c>
      <c r="PY44" s="10" t="s">
        <v>10</v>
      </c>
      <c r="PZ44" s="11" t="s">
        <v>10</v>
      </c>
    </row>
    <row r="45" spans="1:442" ht="21.75">
      <c r="A45" s="4" t="s">
        <v>9</v>
      </c>
      <c r="B45" s="5" t="s">
        <v>10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7" t="s">
        <v>10</v>
      </c>
      <c r="AI45" s="7" t="s">
        <v>10</v>
      </c>
      <c r="AJ45" s="7" t="s">
        <v>10</v>
      </c>
      <c r="AK45" s="7" t="s">
        <v>10</v>
      </c>
      <c r="AL45" s="5" t="s">
        <v>10</v>
      </c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7" t="s">
        <v>10</v>
      </c>
      <c r="BR45" s="7" t="s">
        <v>10</v>
      </c>
      <c r="BS45" s="7" t="s">
        <v>10</v>
      </c>
      <c r="BT45" s="7" t="s">
        <v>10</v>
      </c>
      <c r="BU45" s="5" t="s">
        <v>10</v>
      </c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7" t="s">
        <v>10</v>
      </c>
      <c r="DB45" s="7" t="s">
        <v>10</v>
      </c>
      <c r="DC45" s="7" t="s">
        <v>10</v>
      </c>
      <c r="DD45" s="7" t="s">
        <v>10</v>
      </c>
      <c r="DE45" s="5" t="s">
        <v>10</v>
      </c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7" t="s">
        <v>10</v>
      </c>
      <c r="EL45" s="7" t="s">
        <v>10</v>
      </c>
      <c r="EM45" s="7" t="s">
        <v>10</v>
      </c>
      <c r="EN45" s="7" t="s">
        <v>10</v>
      </c>
      <c r="EO45" s="5" t="s">
        <v>10</v>
      </c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7" t="s">
        <v>10</v>
      </c>
      <c r="FU45" s="7" t="s">
        <v>10</v>
      </c>
      <c r="FV45" s="7" t="s">
        <v>10</v>
      </c>
      <c r="FW45" s="7" t="s">
        <v>10</v>
      </c>
      <c r="FX45" s="5" t="s">
        <v>10</v>
      </c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7" t="s">
        <v>10</v>
      </c>
      <c r="HE45" s="7" t="s">
        <v>10</v>
      </c>
      <c r="HF45" s="7" t="s">
        <v>10</v>
      </c>
      <c r="HG45" s="7" t="s">
        <v>10</v>
      </c>
      <c r="HH45" s="5" t="s">
        <v>10</v>
      </c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7" t="s">
        <v>10</v>
      </c>
      <c r="IN45" s="7" t="s">
        <v>10</v>
      </c>
      <c r="IO45" s="7" t="s">
        <v>10</v>
      </c>
      <c r="IP45" s="7" t="s">
        <v>10</v>
      </c>
      <c r="IQ45" s="5" t="s">
        <v>10</v>
      </c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7" t="s">
        <v>10</v>
      </c>
      <c r="JX45" s="7" t="s">
        <v>10</v>
      </c>
      <c r="JY45" s="7" t="s">
        <v>10</v>
      </c>
      <c r="JZ45" s="7" t="s">
        <v>10</v>
      </c>
      <c r="KA45" s="5" t="s">
        <v>10</v>
      </c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7" t="s">
        <v>10</v>
      </c>
      <c r="LH45" s="7" t="s">
        <v>10</v>
      </c>
      <c r="LI45" s="7" t="s">
        <v>10</v>
      </c>
      <c r="LJ45" s="7" t="s">
        <v>10</v>
      </c>
      <c r="LK45" s="5" t="s">
        <v>10</v>
      </c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7" t="s">
        <v>10</v>
      </c>
      <c r="MO45" s="7" t="s">
        <v>10</v>
      </c>
      <c r="MP45" s="7" t="s">
        <v>10</v>
      </c>
      <c r="MQ45" s="7" t="s">
        <v>10</v>
      </c>
      <c r="MR45" s="5" t="s">
        <v>10</v>
      </c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7" t="s">
        <v>10</v>
      </c>
      <c r="NY45" s="7" t="s">
        <v>10</v>
      </c>
      <c r="NZ45" s="7" t="s">
        <v>10</v>
      </c>
      <c r="OA45" s="7" t="s">
        <v>10</v>
      </c>
      <c r="OB45" s="5" t="s">
        <v>10</v>
      </c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7" t="s">
        <v>10</v>
      </c>
      <c r="PH45" s="7" t="s">
        <v>10</v>
      </c>
      <c r="PI45" s="7" t="s">
        <v>10</v>
      </c>
      <c r="PJ45" s="7" t="s">
        <v>10</v>
      </c>
      <c r="PK45" s="8" t="s">
        <v>10</v>
      </c>
      <c r="PL45" s="9" t="s">
        <v>10</v>
      </c>
      <c r="PM45" s="9" t="s">
        <v>10</v>
      </c>
      <c r="PN45" s="9" t="s">
        <v>10</v>
      </c>
      <c r="PO45" s="9" t="s">
        <v>10</v>
      </c>
      <c r="PP45" s="9" t="s">
        <v>10</v>
      </c>
      <c r="PQ45" s="9" t="s">
        <v>10</v>
      </c>
      <c r="PR45" s="9" t="s">
        <v>10</v>
      </c>
      <c r="PS45" s="9" t="s">
        <v>10</v>
      </c>
      <c r="PT45" s="9" t="s">
        <v>10</v>
      </c>
      <c r="PU45" s="9" t="s">
        <v>10</v>
      </c>
      <c r="PV45" s="9" t="s">
        <v>10</v>
      </c>
      <c r="PW45" s="9" t="s">
        <v>10</v>
      </c>
      <c r="PX45" s="10" t="s">
        <v>10</v>
      </c>
      <c r="PY45" s="10" t="s">
        <v>10</v>
      </c>
      <c r="PZ45" s="11" t="s">
        <v>10</v>
      </c>
    </row>
    <row r="46" spans="1:442" ht="21.75">
      <c r="A46" s="4" t="s">
        <v>9</v>
      </c>
      <c r="B46" s="5" t="s">
        <v>10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7" t="s">
        <v>10</v>
      </c>
      <c r="AI46" s="7" t="s">
        <v>10</v>
      </c>
      <c r="AJ46" s="7" t="s">
        <v>10</v>
      </c>
      <c r="AK46" s="7" t="s">
        <v>10</v>
      </c>
      <c r="AL46" s="5" t="s">
        <v>10</v>
      </c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7" t="s">
        <v>10</v>
      </c>
      <c r="BR46" s="7" t="s">
        <v>10</v>
      </c>
      <c r="BS46" s="7" t="s">
        <v>10</v>
      </c>
      <c r="BT46" s="7" t="s">
        <v>10</v>
      </c>
      <c r="BU46" s="5" t="s">
        <v>10</v>
      </c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7" t="s">
        <v>10</v>
      </c>
      <c r="DB46" s="7" t="s">
        <v>10</v>
      </c>
      <c r="DC46" s="7" t="s">
        <v>10</v>
      </c>
      <c r="DD46" s="7" t="s">
        <v>10</v>
      </c>
      <c r="DE46" s="5" t="s">
        <v>10</v>
      </c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7" t="s">
        <v>10</v>
      </c>
      <c r="EL46" s="7" t="s">
        <v>10</v>
      </c>
      <c r="EM46" s="7" t="s">
        <v>10</v>
      </c>
      <c r="EN46" s="7" t="s">
        <v>10</v>
      </c>
      <c r="EO46" s="5" t="s">
        <v>10</v>
      </c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7" t="s">
        <v>10</v>
      </c>
      <c r="FU46" s="7" t="s">
        <v>10</v>
      </c>
      <c r="FV46" s="7" t="s">
        <v>10</v>
      </c>
      <c r="FW46" s="7" t="s">
        <v>10</v>
      </c>
      <c r="FX46" s="5" t="s">
        <v>10</v>
      </c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7" t="s">
        <v>10</v>
      </c>
      <c r="HE46" s="7" t="s">
        <v>10</v>
      </c>
      <c r="HF46" s="7" t="s">
        <v>10</v>
      </c>
      <c r="HG46" s="7" t="s">
        <v>10</v>
      </c>
      <c r="HH46" s="5" t="s">
        <v>10</v>
      </c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7" t="s">
        <v>10</v>
      </c>
      <c r="IN46" s="7" t="s">
        <v>10</v>
      </c>
      <c r="IO46" s="7" t="s">
        <v>10</v>
      </c>
      <c r="IP46" s="7" t="s">
        <v>10</v>
      </c>
      <c r="IQ46" s="5" t="s">
        <v>10</v>
      </c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7" t="s">
        <v>10</v>
      </c>
      <c r="JX46" s="7" t="s">
        <v>10</v>
      </c>
      <c r="JY46" s="7" t="s">
        <v>10</v>
      </c>
      <c r="JZ46" s="7" t="s">
        <v>10</v>
      </c>
      <c r="KA46" s="5" t="s">
        <v>10</v>
      </c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7" t="s">
        <v>10</v>
      </c>
      <c r="LH46" s="7" t="s">
        <v>10</v>
      </c>
      <c r="LI46" s="7" t="s">
        <v>10</v>
      </c>
      <c r="LJ46" s="7" t="s">
        <v>10</v>
      </c>
      <c r="LK46" s="5" t="s">
        <v>10</v>
      </c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7" t="s">
        <v>10</v>
      </c>
      <c r="MO46" s="7" t="s">
        <v>10</v>
      </c>
      <c r="MP46" s="7" t="s">
        <v>10</v>
      </c>
      <c r="MQ46" s="7" t="s">
        <v>10</v>
      </c>
      <c r="MR46" s="5" t="s">
        <v>10</v>
      </c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7" t="s">
        <v>10</v>
      </c>
      <c r="NY46" s="7" t="s">
        <v>10</v>
      </c>
      <c r="NZ46" s="7" t="s">
        <v>10</v>
      </c>
      <c r="OA46" s="7" t="s">
        <v>10</v>
      </c>
      <c r="OB46" s="5" t="s">
        <v>10</v>
      </c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7" t="s">
        <v>10</v>
      </c>
      <c r="PH46" s="7" t="s">
        <v>10</v>
      </c>
      <c r="PI46" s="7" t="s">
        <v>10</v>
      </c>
      <c r="PJ46" s="7" t="s">
        <v>10</v>
      </c>
      <c r="PK46" s="8" t="s">
        <v>10</v>
      </c>
      <c r="PL46" s="9" t="s">
        <v>10</v>
      </c>
      <c r="PM46" s="9" t="s">
        <v>10</v>
      </c>
      <c r="PN46" s="9" t="s">
        <v>10</v>
      </c>
      <c r="PO46" s="9" t="s">
        <v>10</v>
      </c>
      <c r="PP46" s="9" t="s">
        <v>10</v>
      </c>
      <c r="PQ46" s="9" t="s">
        <v>10</v>
      </c>
      <c r="PR46" s="9" t="s">
        <v>10</v>
      </c>
      <c r="PS46" s="9" t="s">
        <v>10</v>
      </c>
      <c r="PT46" s="9" t="s">
        <v>10</v>
      </c>
      <c r="PU46" s="9" t="s">
        <v>10</v>
      </c>
      <c r="PV46" s="9" t="s">
        <v>10</v>
      </c>
      <c r="PW46" s="9" t="s">
        <v>10</v>
      </c>
      <c r="PX46" s="10" t="s">
        <v>10</v>
      </c>
      <c r="PY46" s="10" t="s">
        <v>10</v>
      </c>
      <c r="PZ46" s="11" t="s">
        <v>10</v>
      </c>
    </row>
    <row r="47" spans="1:442" ht="21.75">
      <c r="A47" s="4" t="s">
        <v>9</v>
      </c>
      <c r="B47" s="5" t="s">
        <v>10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7" t="s">
        <v>10</v>
      </c>
      <c r="AI47" s="7" t="s">
        <v>10</v>
      </c>
      <c r="AJ47" s="7" t="s">
        <v>10</v>
      </c>
      <c r="AK47" s="7" t="s">
        <v>10</v>
      </c>
      <c r="AL47" s="5" t="s">
        <v>10</v>
      </c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7" t="s">
        <v>10</v>
      </c>
      <c r="BR47" s="7" t="s">
        <v>10</v>
      </c>
      <c r="BS47" s="7" t="s">
        <v>10</v>
      </c>
      <c r="BT47" s="7" t="s">
        <v>10</v>
      </c>
      <c r="BU47" s="5" t="s">
        <v>10</v>
      </c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7" t="s">
        <v>10</v>
      </c>
      <c r="DB47" s="7" t="s">
        <v>10</v>
      </c>
      <c r="DC47" s="7" t="s">
        <v>10</v>
      </c>
      <c r="DD47" s="7" t="s">
        <v>10</v>
      </c>
      <c r="DE47" s="5" t="s">
        <v>10</v>
      </c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7" t="s">
        <v>10</v>
      </c>
      <c r="EL47" s="7" t="s">
        <v>10</v>
      </c>
      <c r="EM47" s="7" t="s">
        <v>10</v>
      </c>
      <c r="EN47" s="7" t="s">
        <v>10</v>
      </c>
      <c r="EO47" s="5" t="s">
        <v>10</v>
      </c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7" t="s">
        <v>10</v>
      </c>
      <c r="FU47" s="7" t="s">
        <v>10</v>
      </c>
      <c r="FV47" s="7" t="s">
        <v>10</v>
      </c>
      <c r="FW47" s="7" t="s">
        <v>10</v>
      </c>
      <c r="FX47" s="5" t="s">
        <v>10</v>
      </c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7" t="s">
        <v>10</v>
      </c>
      <c r="HE47" s="7" t="s">
        <v>10</v>
      </c>
      <c r="HF47" s="7" t="s">
        <v>10</v>
      </c>
      <c r="HG47" s="7" t="s">
        <v>10</v>
      </c>
      <c r="HH47" s="5" t="s">
        <v>10</v>
      </c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7" t="s">
        <v>10</v>
      </c>
      <c r="IN47" s="7" t="s">
        <v>10</v>
      </c>
      <c r="IO47" s="7" t="s">
        <v>10</v>
      </c>
      <c r="IP47" s="7" t="s">
        <v>10</v>
      </c>
      <c r="IQ47" s="5" t="s">
        <v>10</v>
      </c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7" t="s">
        <v>10</v>
      </c>
      <c r="JX47" s="7" t="s">
        <v>10</v>
      </c>
      <c r="JY47" s="7" t="s">
        <v>10</v>
      </c>
      <c r="JZ47" s="7" t="s">
        <v>10</v>
      </c>
      <c r="KA47" s="5" t="s">
        <v>10</v>
      </c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7" t="s">
        <v>10</v>
      </c>
      <c r="LH47" s="7" t="s">
        <v>10</v>
      </c>
      <c r="LI47" s="7" t="s">
        <v>10</v>
      </c>
      <c r="LJ47" s="7" t="s">
        <v>10</v>
      </c>
      <c r="LK47" s="5" t="s">
        <v>10</v>
      </c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7" t="s">
        <v>10</v>
      </c>
      <c r="MO47" s="7" t="s">
        <v>10</v>
      </c>
      <c r="MP47" s="7" t="s">
        <v>10</v>
      </c>
      <c r="MQ47" s="7" t="s">
        <v>10</v>
      </c>
      <c r="MR47" s="5" t="s">
        <v>10</v>
      </c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7" t="s">
        <v>10</v>
      </c>
      <c r="NY47" s="7" t="s">
        <v>10</v>
      </c>
      <c r="NZ47" s="7" t="s">
        <v>10</v>
      </c>
      <c r="OA47" s="7" t="s">
        <v>10</v>
      </c>
      <c r="OB47" s="5" t="s">
        <v>10</v>
      </c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7" t="s">
        <v>10</v>
      </c>
      <c r="PH47" s="7" t="s">
        <v>10</v>
      </c>
      <c r="PI47" s="7" t="s">
        <v>10</v>
      </c>
      <c r="PJ47" s="7" t="s">
        <v>10</v>
      </c>
      <c r="PK47" s="8" t="s">
        <v>10</v>
      </c>
      <c r="PL47" s="9" t="s">
        <v>10</v>
      </c>
      <c r="PM47" s="9" t="s">
        <v>10</v>
      </c>
      <c r="PN47" s="9" t="s">
        <v>10</v>
      </c>
      <c r="PO47" s="9" t="s">
        <v>10</v>
      </c>
      <c r="PP47" s="9" t="s">
        <v>10</v>
      </c>
      <c r="PQ47" s="9" t="s">
        <v>10</v>
      </c>
      <c r="PR47" s="9" t="s">
        <v>10</v>
      </c>
      <c r="PS47" s="9" t="s">
        <v>10</v>
      </c>
      <c r="PT47" s="9" t="s">
        <v>10</v>
      </c>
      <c r="PU47" s="9" t="s">
        <v>10</v>
      </c>
      <c r="PV47" s="9" t="s">
        <v>10</v>
      </c>
      <c r="PW47" s="9" t="s">
        <v>10</v>
      </c>
      <c r="PX47" s="10" t="s">
        <v>10</v>
      </c>
      <c r="PY47" s="10" t="s">
        <v>10</v>
      </c>
      <c r="PZ47" s="11" t="s">
        <v>10</v>
      </c>
    </row>
    <row r="48" spans="1:442" ht="21.75">
      <c r="A48" s="4" t="s">
        <v>9</v>
      </c>
      <c r="B48" s="5" t="s">
        <v>10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7" t="s">
        <v>10</v>
      </c>
      <c r="AI48" s="7" t="s">
        <v>10</v>
      </c>
      <c r="AJ48" s="7" t="s">
        <v>10</v>
      </c>
      <c r="AK48" s="7" t="s">
        <v>10</v>
      </c>
      <c r="AL48" s="5" t="s">
        <v>10</v>
      </c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7" t="s">
        <v>10</v>
      </c>
      <c r="BR48" s="7" t="s">
        <v>10</v>
      </c>
      <c r="BS48" s="7" t="s">
        <v>10</v>
      </c>
      <c r="BT48" s="7" t="s">
        <v>10</v>
      </c>
      <c r="BU48" s="5" t="s">
        <v>10</v>
      </c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7" t="s">
        <v>10</v>
      </c>
      <c r="DB48" s="7" t="s">
        <v>10</v>
      </c>
      <c r="DC48" s="7" t="s">
        <v>10</v>
      </c>
      <c r="DD48" s="7" t="s">
        <v>10</v>
      </c>
      <c r="DE48" s="5" t="s">
        <v>10</v>
      </c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7" t="s">
        <v>10</v>
      </c>
      <c r="EL48" s="7" t="s">
        <v>10</v>
      </c>
      <c r="EM48" s="7" t="s">
        <v>10</v>
      </c>
      <c r="EN48" s="7" t="s">
        <v>10</v>
      </c>
      <c r="EO48" s="5" t="s">
        <v>10</v>
      </c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7" t="s">
        <v>10</v>
      </c>
      <c r="FU48" s="7" t="s">
        <v>10</v>
      </c>
      <c r="FV48" s="7" t="s">
        <v>10</v>
      </c>
      <c r="FW48" s="7" t="s">
        <v>10</v>
      </c>
      <c r="FX48" s="5" t="s">
        <v>10</v>
      </c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7" t="s">
        <v>10</v>
      </c>
      <c r="HE48" s="7" t="s">
        <v>10</v>
      </c>
      <c r="HF48" s="7" t="s">
        <v>10</v>
      </c>
      <c r="HG48" s="7" t="s">
        <v>10</v>
      </c>
      <c r="HH48" s="5" t="s">
        <v>10</v>
      </c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7" t="s">
        <v>10</v>
      </c>
      <c r="IN48" s="7" t="s">
        <v>10</v>
      </c>
      <c r="IO48" s="7" t="s">
        <v>10</v>
      </c>
      <c r="IP48" s="7" t="s">
        <v>10</v>
      </c>
      <c r="IQ48" s="5" t="s">
        <v>10</v>
      </c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7" t="s">
        <v>10</v>
      </c>
      <c r="JX48" s="7" t="s">
        <v>10</v>
      </c>
      <c r="JY48" s="7" t="s">
        <v>10</v>
      </c>
      <c r="JZ48" s="7" t="s">
        <v>10</v>
      </c>
      <c r="KA48" s="5" t="s">
        <v>10</v>
      </c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7" t="s">
        <v>10</v>
      </c>
      <c r="LH48" s="7" t="s">
        <v>10</v>
      </c>
      <c r="LI48" s="7" t="s">
        <v>10</v>
      </c>
      <c r="LJ48" s="7" t="s">
        <v>10</v>
      </c>
      <c r="LK48" s="5" t="s">
        <v>10</v>
      </c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7" t="s">
        <v>10</v>
      </c>
      <c r="MO48" s="7" t="s">
        <v>10</v>
      </c>
      <c r="MP48" s="7" t="s">
        <v>10</v>
      </c>
      <c r="MQ48" s="7" t="s">
        <v>10</v>
      </c>
      <c r="MR48" s="5" t="s">
        <v>10</v>
      </c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7" t="s">
        <v>10</v>
      </c>
      <c r="NY48" s="7" t="s">
        <v>10</v>
      </c>
      <c r="NZ48" s="7" t="s">
        <v>10</v>
      </c>
      <c r="OA48" s="7" t="s">
        <v>10</v>
      </c>
      <c r="OB48" s="5" t="s">
        <v>10</v>
      </c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7" t="s">
        <v>10</v>
      </c>
      <c r="PH48" s="7" t="s">
        <v>10</v>
      </c>
      <c r="PI48" s="7" t="s">
        <v>10</v>
      </c>
      <c r="PJ48" s="7" t="s">
        <v>10</v>
      </c>
      <c r="PK48" s="8" t="s">
        <v>10</v>
      </c>
      <c r="PL48" s="9" t="s">
        <v>10</v>
      </c>
      <c r="PM48" s="9" t="s">
        <v>10</v>
      </c>
      <c r="PN48" s="9" t="s">
        <v>10</v>
      </c>
      <c r="PO48" s="9" t="s">
        <v>10</v>
      </c>
      <c r="PP48" s="9" t="s">
        <v>10</v>
      </c>
      <c r="PQ48" s="9" t="s">
        <v>10</v>
      </c>
      <c r="PR48" s="9" t="s">
        <v>10</v>
      </c>
      <c r="PS48" s="9" t="s">
        <v>10</v>
      </c>
      <c r="PT48" s="9" t="s">
        <v>10</v>
      </c>
      <c r="PU48" s="9" t="s">
        <v>10</v>
      </c>
      <c r="PV48" s="9" t="s">
        <v>10</v>
      </c>
      <c r="PW48" s="9" t="s">
        <v>10</v>
      </c>
      <c r="PX48" s="10" t="s">
        <v>10</v>
      </c>
      <c r="PY48" s="10" t="s">
        <v>10</v>
      </c>
      <c r="PZ48" s="11" t="s">
        <v>10</v>
      </c>
    </row>
    <row r="49" spans="1:442" ht="21.7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</row>
    <row r="50" spans="1:442" ht="21.75">
      <c r="A50" s="1"/>
      <c r="B50" s="43" t="s">
        <v>11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 t="s">
        <v>11</v>
      </c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 t="s">
        <v>11</v>
      </c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 t="s">
        <v>11</v>
      </c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 t="s">
        <v>11</v>
      </c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 t="s">
        <v>11</v>
      </c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 t="s">
        <v>11</v>
      </c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 t="s">
        <v>11</v>
      </c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 t="s">
        <v>11</v>
      </c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 t="s">
        <v>11</v>
      </c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 t="s">
        <v>11</v>
      </c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 t="s">
        <v>11</v>
      </c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4" t="s">
        <v>11</v>
      </c>
      <c r="PL50" s="44"/>
      <c r="PM50" s="44"/>
      <c r="PN50" s="44"/>
      <c r="PO50" s="44"/>
      <c r="PP50" s="44"/>
      <c r="PQ50" s="44"/>
      <c r="PR50" s="44"/>
      <c r="PS50" s="44"/>
      <c r="PT50" s="44"/>
      <c r="PU50" s="44"/>
      <c r="PV50" s="44"/>
      <c r="PW50" s="44"/>
      <c r="PX50" s="44"/>
      <c r="PY50" s="44"/>
      <c r="PZ50" s="44"/>
    </row>
  </sheetData>
  <mergeCells count="98">
    <mergeCell ref="JA4:JA33"/>
    <mergeCell ref="JV4:JV33"/>
    <mergeCell ref="KB4:KB33"/>
    <mergeCell ref="KQ4:KQ33"/>
    <mergeCell ref="MD4:MD33"/>
    <mergeCell ref="AE4:AE33"/>
    <mergeCell ref="CV4:CV33"/>
    <mergeCell ref="CY4:CY33"/>
    <mergeCell ref="DR4:DR33"/>
    <mergeCell ref="IV4:IV33"/>
    <mergeCell ref="OB50:PJ50"/>
    <mergeCell ref="PK50:PZ50"/>
    <mergeCell ref="FX50:HG50"/>
    <mergeCell ref="HH50:IP50"/>
    <mergeCell ref="IQ50:JZ50"/>
    <mergeCell ref="KA50:LJ50"/>
    <mergeCell ref="LK50:MQ50"/>
    <mergeCell ref="MR50:OA50"/>
    <mergeCell ref="PT2:PT3"/>
    <mergeCell ref="PU2:PU3"/>
    <mergeCell ref="PV2:PV3"/>
    <mergeCell ref="PW2:PW3"/>
    <mergeCell ref="PX2:PZ2"/>
    <mergeCell ref="B50:AK50"/>
    <mergeCell ref="AL50:BT50"/>
    <mergeCell ref="BU50:DD50"/>
    <mergeCell ref="DE50:EN50"/>
    <mergeCell ref="EO50:FW50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GG2:GH2"/>
    <mergeCell ref="CF2:CO2"/>
    <mergeCell ref="CP2:CQ2"/>
    <mergeCell ref="CR2:CT2"/>
    <mergeCell ref="DN2:DO2"/>
    <mergeCell ref="DP2:DY2"/>
    <mergeCell ref="DZ2:EA2"/>
    <mergeCell ref="EB2:ED2"/>
    <mergeCell ref="EX2:EY2"/>
    <mergeCell ref="EZ2:FI2"/>
    <mergeCell ref="FJ2:FK2"/>
    <mergeCell ref="FL2:FN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FX1:HG1"/>
    <mergeCell ref="B1:AK1"/>
    <mergeCell ref="AL1:BT1"/>
    <mergeCell ref="BU1:DD1"/>
    <mergeCell ref="DE1:EN1"/>
    <mergeCell ref="EO1:FW1"/>
  </mergeCells>
  <pageMargins left="0.25" right="0.25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PZ49"/>
  <sheetViews>
    <sheetView topLeftCell="A13" zoomScale="70" zoomScaleNormal="70" workbookViewId="0">
      <selection activeCell="PK2" sqref="PK2:PZ32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3.375" bestFit="1" customWidth="1"/>
    <col min="441" max="441" width="3.25" customWidth="1"/>
    <col min="442" max="442" width="6" bestFit="1" customWidth="1"/>
  </cols>
  <sheetData>
    <row r="1" spans="1:442" ht="21.75">
      <c r="A1" s="1"/>
      <c r="B1" s="53" t="s">
        <v>197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ชั้นประถมศึกษาปีที่ 4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ชั้นประถมศึกษาปีที่ 4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ชั้นประถมศึกษาปีที่ 4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ชั้นประถมศึกษาปีที่ 4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ชั้นประถมศึกษาปีที่ 4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ชั้นประถมศึกษาปีที่ 4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ชั้นประถมศึกษาปีที่ 4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ชั้นประถมศึกษาปีที่ 4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ชั้นประถมศึกษาปีที่ 4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ชั้นประถมศึกษาปีที่ 4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ชั้นประถมศึกษาปีที่ 4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198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2561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61" t="s">
        <v>199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1</v>
      </c>
      <c r="R4" s="6">
        <v>1</v>
      </c>
      <c r="S4" s="6">
        <v>1</v>
      </c>
      <c r="T4" s="6">
        <v>1</v>
      </c>
      <c r="U4" s="16"/>
      <c r="V4" s="16"/>
      <c r="W4" s="19">
        <v>1</v>
      </c>
      <c r="X4" s="6">
        <v>1</v>
      </c>
      <c r="Y4" s="6">
        <v>1</v>
      </c>
      <c r="Z4" s="6">
        <v>1</v>
      </c>
      <c r="AA4" s="6">
        <v>1</v>
      </c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1</v>
      </c>
      <c r="AR4" s="6">
        <v>1</v>
      </c>
      <c r="AS4" s="6">
        <v>1</v>
      </c>
      <c r="AT4" s="6">
        <v>1</v>
      </c>
      <c r="AU4" s="16"/>
      <c r="AV4" s="16"/>
      <c r="AW4" s="19">
        <v>1</v>
      </c>
      <c r="AX4" s="6">
        <v>1</v>
      </c>
      <c r="AY4" s="6">
        <v>1</v>
      </c>
      <c r="AZ4" s="6">
        <v>1</v>
      </c>
      <c r="BA4" s="6">
        <v>1</v>
      </c>
      <c r="BB4" s="16"/>
      <c r="BC4" s="16"/>
      <c r="BD4" s="19">
        <v>1</v>
      </c>
      <c r="BE4" s="6">
        <v>1</v>
      </c>
      <c r="BF4" s="6">
        <v>1</v>
      </c>
      <c r="BG4" s="6">
        <v>1</v>
      </c>
      <c r="BH4" s="6">
        <v>1</v>
      </c>
      <c r="BI4" s="16"/>
      <c r="BJ4" s="16"/>
      <c r="BK4" s="19">
        <v>1</v>
      </c>
      <c r="BL4" s="6">
        <v>1</v>
      </c>
      <c r="BM4" s="6">
        <v>1</v>
      </c>
      <c r="BN4" s="6">
        <v>1</v>
      </c>
      <c r="BO4" s="6">
        <v>1</v>
      </c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1</v>
      </c>
      <c r="BY4" s="6">
        <v>1</v>
      </c>
      <c r="BZ4" s="6">
        <v>1</v>
      </c>
      <c r="CA4" s="6">
        <v>1</v>
      </c>
      <c r="CB4" s="16"/>
      <c r="CC4" s="16"/>
      <c r="CD4" s="19">
        <v>1</v>
      </c>
      <c r="CE4" s="19">
        <v>1</v>
      </c>
      <c r="CF4" s="6">
        <v>1</v>
      </c>
      <c r="CG4" s="6">
        <v>1</v>
      </c>
      <c r="CH4" s="6">
        <v>1</v>
      </c>
      <c r="CI4" s="16"/>
      <c r="CJ4" s="16"/>
      <c r="CK4" s="19">
        <v>1</v>
      </c>
      <c r="CL4" s="6">
        <v>1</v>
      </c>
      <c r="CM4" s="6">
        <v>1</v>
      </c>
      <c r="CN4" s="6">
        <v>1</v>
      </c>
      <c r="CO4" s="6">
        <v>1</v>
      </c>
      <c r="CP4" s="16"/>
      <c r="CQ4" s="16"/>
      <c r="CR4" s="19">
        <v>1</v>
      </c>
      <c r="CS4" s="6">
        <v>1</v>
      </c>
      <c r="CT4" s="6">
        <v>1</v>
      </c>
      <c r="CU4" s="6">
        <v>1</v>
      </c>
      <c r="CV4" s="54" t="s">
        <v>69</v>
      </c>
      <c r="CW4" s="16"/>
      <c r="CX4" s="16"/>
      <c r="CY4" s="54" t="s">
        <v>160</v>
      </c>
      <c r="CZ4" s="6">
        <v>1</v>
      </c>
      <c r="DA4" s="7">
        <f>IF(SUM(BV4:CZ4)=0,"-",(SUM(BV4:CZ4)))</f>
        <v>20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1</v>
      </c>
      <c r="DM4" s="6">
        <v>1</v>
      </c>
      <c r="DN4" s="6">
        <v>1</v>
      </c>
      <c r="DO4" s="6">
        <v>1</v>
      </c>
      <c r="DP4" s="16"/>
      <c r="DQ4" s="16"/>
      <c r="DR4" s="54" t="s">
        <v>72</v>
      </c>
      <c r="DS4" s="6">
        <v>1</v>
      </c>
      <c r="DT4" s="6">
        <v>1</v>
      </c>
      <c r="DU4" s="6">
        <v>1</v>
      </c>
      <c r="DV4" s="6">
        <v>1</v>
      </c>
      <c r="DW4" s="16"/>
      <c r="DX4" s="16"/>
      <c r="DY4" s="19">
        <v>1</v>
      </c>
      <c r="DZ4" s="6">
        <v>1</v>
      </c>
      <c r="EA4" s="6">
        <v>1</v>
      </c>
      <c r="EB4" s="6">
        <v>1</v>
      </c>
      <c r="EC4" s="6">
        <v>1</v>
      </c>
      <c r="ED4" s="16"/>
      <c r="EE4" s="16"/>
      <c r="EF4" s="19">
        <v>1</v>
      </c>
      <c r="EG4" s="6">
        <v>1</v>
      </c>
      <c r="EH4" s="6">
        <v>1</v>
      </c>
      <c r="EI4" s="6">
        <v>1</v>
      </c>
      <c r="EJ4" s="6">
        <v>1</v>
      </c>
      <c r="EK4" s="7">
        <f>IF(SUM(DF4:EJ4)=0,"-",(SUM(DF4:EJ4)))</f>
        <v>22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16"/>
      <c r="EX4" s="16"/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16"/>
      <c r="FE4" s="16"/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16"/>
      <c r="FL4" s="16"/>
      <c r="FM4" s="19">
        <v>1</v>
      </c>
      <c r="FN4" s="6">
        <v>1</v>
      </c>
      <c r="FO4" s="6">
        <v>1</v>
      </c>
      <c r="FP4" s="6">
        <v>1</v>
      </c>
      <c r="FQ4" s="6">
        <v>1</v>
      </c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1</v>
      </c>
      <c r="GA4" s="6">
        <v>1</v>
      </c>
      <c r="GB4" s="6">
        <v>1</v>
      </c>
      <c r="GC4" s="6">
        <v>1</v>
      </c>
      <c r="GD4" s="16"/>
      <c r="GE4" s="16"/>
      <c r="GF4" s="19">
        <v>1</v>
      </c>
      <c r="GG4" s="6">
        <v>1</v>
      </c>
      <c r="GH4" s="6">
        <v>1</v>
      </c>
      <c r="GI4" s="6">
        <v>1</v>
      </c>
      <c r="GJ4" s="6">
        <v>1</v>
      </c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>
        <v>1</v>
      </c>
      <c r="GY4" s="16"/>
      <c r="GZ4" s="16"/>
      <c r="HA4" s="19">
        <v>1</v>
      </c>
      <c r="HB4" s="19">
        <v>1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>
        <v>1</v>
      </c>
      <c r="HK4" s="16"/>
      <c r="HL4" s="16"/>
      <c r="HM4" s="19">
        <v>1</v>
      </c>
      <c r="HN4" s="6">
        <v>1</v>
      </c>
      <c r="HO4" s="6">
        <v>1</v>
      </c>
      <c r="HP4" s="6">
        <v>1</v>
      </c>
      <c r="HQ4" s="6">
        <v>1</v>
      </c>
      <c r="HR4" s="16"/>
      <c r="HS4" s="16"/>
      <c r="HT4" s="19">
        <v>1</v>
      </c>
      <c r="HU4" s="6">
        <v>1</v>
      </c>
      <c r="HV4" s="6">
        <v>1</v>
      </c>
      <c r="HW4" s="6">
        <v>1</v>
      </c>
      <c r="HX4" s="6">
        <v>1</v>
      </c>
      <c r="HY4" s="16"/>
      <c r="HZ4" s="16"/>
      <c r="IA4" s="19">
        <v>1</v>
      </c>
      <c r="IB4" s="6">
        <v>1</v>
      </c>
      <c r="IC4" s="6">
        <v>1</v>
      </c>
      <c r="ID4" s="6">
        <v>1</v>
      </c>
      <c r="IE4" s="6">
        <v>1</v>
      </c>
      <c r="IF4" s="16"/>
      <c r="IG4" s="16"/>
      <c r="IH4" s="19">
        <v>1</v>
      </c>
      <c r="II4" s="6">
        <v>1</v>
      </c>
      <c r="IJ4" s="6">
        <v>1</v>
      </c>
      <c r="IK4" s="6">
        <v>1</v>
      </c>
      <c r="IL4" s="6">
        <v>1</v>
      </c>
      <c r="IM4" s="7">
        <f>IF(SUM(HI4:IL4)=0,"-",(SUM(HI4:IL4)))</f>
        <v>22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1</v>
      </c>
      <c r="IV4" s="54" t="s">
        <v>161</v>
      </c>
      <c r="IW4" s="6">
        <v>1</v>
      </c>
      <c r="IX4" s="6">
        <v>1</v>
      </c>
      <c r="IY4" s="16"/>
      <c r="IZ4" s="16"/>
      <c r="JA4" s="54" t="s">
        <v>74</v>
      </c>
      <c r="JB4" s="6">
        <v>1</v>
      </c>
      <c r="JC4" s="6">
        <v>1</v>
      </c>
      <c r="JD4" s="6">
        <v>1</v>
      </c>
      <c r="JE4" s="6">
        <v>1</v>
      </c>
      <c r="JF4" s="16"/>
      <c r="JG4" s="16"/>
      <c r="JH4" s="6">
        <v>1</v>
      </c>
      <c r="JI4" s="6">
        <v>1</v>
      </c>
      <c r="JJ4" s="6">
        <v>1</v>
      </c>
      <c r="JK4" s="6">
        <v>1</v>
      </c>
      <c r="JL4" s="6">
        <v>1</v>
      </c>
      <c r="JM4" s="16"/>
      <c r="JN4" s="16"/>
      <c r="JO4" s="6">
        <v>1</v>
      </c>
      <c r="JP4" s="6">
        <v>1</v>
      </c>
      <c r="JQ4" s="6">
        <v>1</v>
      </c>
      <c r="JR4" s="6">
        <v>1</v>
      </c>
      <c r="JS4" s="6">
        <v>1</v>
      </c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>
        <v>1</v>
      </c>
      <c r="KF4" s="16"/>
      <c r="KG4" s="16"/>
      <c r="KH4" s="6">
        <v>1</v>
      </c>
      <c r="KI4" s="6">
        <v>1</v>
      </c>
      <c r="KJ4" s="6">
        <v>1</v>
      </c>
      <c r="KK4" s="6">
        <v>1</v>
      </c>
      <c r="KL4" s="6">
        <v>1</v>
      </c>
      <c r="KM4" s="16"/>
      <c r="KN4" s="16"/>
      <c r="KO4" s="6">
        <v>1</v>
      </c>
      <c r="KP4" s="6">
        <v>1</v>
      </c>
      <c r="KQ4" s="54" t="s">
        <v>77</v>
      </c>
      <c r="KR4" s="6">
        <v>1</v>
      </c>
      <c r="KS4" s="6">
        <v>1</v>
      </c>
      <c r="KT4" s="16"/>
      <c r="KU4" s="16"/>
      <c r="KV4" s="6">
        <v>1</v>
      </c>
      <c r="KW4" s="6">
        <v>1</v>
      </c>
      <c r="KX4" s="6">
        <v>1</v>
      </c>
      <c r="KY4" s="6">
        <v>1</v>
      </c>
      <c r="KZ4" s="6">
        <v>1</v>
      </c>
      <c r="LA4" s="16"/>
      <c r="LB4" s="16"/>
      <c r="LC4" s="6">
        <v>1</v>
      </c>
      <c r="LD4" s="6">
        <v>1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>
        <v>1</v>
      </c>
      <c r="LM4" s="16"/>
      <c r="LN4" s="16"/>
      <c r="LO4" s="6">
        <v>1</v>
      </c>
      <c r="LP4" s="6">
        <v>1</v>
      </c>
      <c r="LQ4" s="6">
        <v>1</v>
      </c>
      <c r="LR4" s="6">
        <v>1</v>
      </c>
      <c r="LS4" s="6">
        <v>1</v>
      </c>
      <c r="LT4" s="16"/>
      <c r="LU4" s="16"/>
      <c r="LV4" s="6">
        <v>1</v>
      </c>
      <c r="LW4" s="6">
        <v>1</v>
      </c>
      <c r="LX4" s="6">
        <v>1</v>
      </c>
      <c r="LY4" s="6">
        <v>1</v>
      </c>
      <c r="LZ4" s="6">
        <v>1</v>
      </c>
      <c r="MA4" s="16"/>
      <c r="MB4" s="16"/>
      <c r="MC4" s="6">
        <v>1</v>
      </c>
      <c r="MD4" s="54" t="s">
        <v>162</v>
      </c>
      <c r="ME4" s="6">
        <v>1</v>
      </c>
      <c r="MF4" s="6">
        <v>1</v>
      </c>
      <c r="MG4" s="6">
        <v>1</v>
      </c>
      <c r="MH4" s="16"/>
      <c r="MI4" s="16"/>
      <c r="MJ4" s="6">
        <v>1</v>
      </c>
      <c r="MK4" s="6">
        <v>1</v>
      </c>
      <c r="ML4" s="6">
        <v>1</v>
      </c>
      <c r="MM4" s="6">
        <v>1</v>
      </c>
      <c r="MN4" s="7">
        <f t="shared" ref="MN4:MN32" si="0">IF(SUM(LL4:MM4)=0,"-",(SUM(LL4:MM4)))</f>
        <v>19</v>
      </c>
      <c r="MO4" s="7" t="str">
        <f t="shared" ref="MO4:MO32" si="1">IF(COUNTIF(LL4:MM4,"ป")=0,"-",(COUNTIF(LL4:MM4,"ป")))</f>
        <v>-</v>
      </c>
      <c r="MP4" s="7" t="str">
        <f t="shared" ref="MP4:MP32" si="2">IF(COUNTIF(LL4:MM4,"ล")=0,"-",(COUNTIF(LL4:MM4,"ล")))</f>
        <v>-</v>
      </c>
      <c r="MQ4" s="7" t="str">
        <f t="shared" ref="MQ4:MQ32" si="3">IF(COUNTIF(LL4:MM4,"ข")=0,"-",(COUNTIF(LL4:MM4,"ข")))</f>
        <v>-</v>
      </c>
      <c r="MR4" s="5">
        <v>1</v>
      </c>
      <c r="MS4" s="6">
        <v>1</v>
      </c>
      <c r="MT4" s="16"/>
      <c r="MU4" s="16"/>
      <c r="MV4" s="6">
        <v>1</v>
      </c>
      <c r="MW4" s="6">
        <v>1</v>
      </c>
      <c r="MX4" s="6">
        <v>1</v>
      </c>
      <c r="MY4" s="6">
        <v>1</v>
      </c>
      <c r="MZ4" s="6">
        <v>1</v>
      </c>
      <c r="NA4" s="16"/>
      <c r="NB4" s="16"/>
      <c r="NC4" s="6">
        <v>1</v>
      </c>
      <c r="ND4" s="6">
        <v>1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32" si="4">IF(SUM(C4:AG4)=0,"-",(SUM(C4:AG4)))</f>
        <v>12</v>
      </c>
      <c r="PM4" s="9">
        <f t="shared" ref="PM4:PM32" si="5">IF(SUM(AM4:BP4)=0,"-",(SUM(AM4:BP4)))</f>
        <v>21</v>
      </c>
      <c r="PN4" s="9">
        <f t="shared" ref="PN4:PN32" si="6">IF(SUM(BV4:CZ4)=0,"-",(SUM(BV4:CZ4)))</f>
        <v>20</v>
      </c>
      <c r="PO4" s="9">
        <f t="shared" ref="PO4:PO32" si="7">IF(SUM(DF4:EJ4)=0,"-",(SUM(DF4:EJ4)))</f>
        <v>22</v>
      </c>
      <c r="PP4" s="9">
        <f t="shared" ref="PP4:PP32" si="8">IF(SUM(EP4:FS4)=0,"-",(SUM(EP4:FS4)))</f>
        <v>20</v>
      </c>
      <c r="PQ4" s="9">
        <f t="shared" ref="PQ4:PQ32" si="9">IF(SUM(FY4:HC4)=0,"-",(SUM(FY4:HC4)))</f>
        <v>16</v>
      </c>
      <c r="PR4" s="9">
        <f t="shared" ref="PR4:PR32" si="10">IF(SUM(HI4:IL4)=0,"-",(SUM(HI4:IL4)))</f>
        <v>22</v>
      </c>
      <c r="PS4" s="9">
        <f t="shared" ref="PS4:PS32" si="11">IF(SUM(IR4:JV4)=0,"-",(SUM(IR4:JV4)))</f>
        <v>18</v>
      </c>
      <c r="PT4" s="9">
        <f t="shared" ref="PT4:PT32" si="12">IF(SUM(KB4:LF4)=0,"-",(SUM(KB4:LF4)))</f>
        <v>21</v>
      </c>
      <c r="PU4" s="9">
        <f t="shared" ref="PU4:PU32" si="13">IF(SUM(LL4:MM4)=0,"-",(SUM(LL4:MM4)))</f>
        <v>19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32" si="14">SUM(SUM(AH4:AK4),SUM(BQ4:BT4),SUM(DA4:DD4),SUM(EK4:EN4),SUM(FT4:FW4),SUM(HD4:HG4),SUM(IM4:IP4),SUM(JW4:JZ4),SUM(LG4:LJ4),SUM(MN4:MQ4),SUM(NX4:OA4),SUM(PG4:PJ4))</f>
        <v>200</v>
      </c>
      <c r="PY4" s="10">
        <f>SUM(PL4:PW4)</f>
        <v>200</v>
      </c>
      <c r="PZ4" s="11">
        <f>(PY4/PX4)*100</f>
        <v>100</v>
      </c>
    </row>
    <row r="5" spans="1:442" ht="21.75">
      <c r="A5" s="61" t="s">
        <v>200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1</v>
      </c>
      <c r="R5" s="6">
        <v>1</v>
      </c>
      <c r="S5" s="6">
        <v>1</v>
      </c>
      <c r="T5" s="6">
        <v>1</v>
      </c>
      <c r="U5" s="16"/>
      <c r="V5" s="16"/>
      <c r="W5" s="19">
        <v>1</v>
      </c>
      <c r="X5" s="6">
        <v>1</v>
      </c>
      <c r="Y5" s="6">
        <v>1</v>
      </c>
      <c r="Z5" s="6">
        <v>1</v>
      </c>
      <c r="AA5" s="6">
        <v>1</v>
      </c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32" si="15">IF(SUM(C5:AG5)=0,"-",(SUM(C5:AG5)))</f>
        <v>12</v>
      </c>
      <c r="AI5" s="7" t="str">
        <f t="shared" ref="AI5:AI32" si="16">IF(COUNTIF(C5:AG5,"ป")=0,"-",(COUNTIF(C5:AG5,"ป")))</f>
        <v>-</v>
      </c>
      <c r="AJ5" s="7" t="str">
        <f t="shared" ref="AJ5:AJ32" si="17">IF(COUNTIF(C5:AG5,"ล")=0,"-",(COUNTIF(C5:AG5,"ล")))</f>
        <v>-</v>
      </c>
      <c r="AK5" s="7" t="str">
        <f t="shared" ref="AK5:AK32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1</v>
      </c>
      <c r="AR5" s="6">
        <v>1</v>
      </c>
      <c r="AS5" s="6">
        <v>1</v>
      </c>
      <c r="AT5" s="6">
        <v>1</v>
      </c>
      <c r="AU5" s="16"/>
      <c r="AV5" s="16"/>
      <c r="AW5" s="19">
        <v>1</v>
      </c>
      <c r="AX5" s="6">
        <v>1</v>
      </c>
      <c r="AY5" s="6">
        <v>1</v>
      </c>
      <c r="AZ5" s="6">
        <v>1</v>
      </c>
      <c r="BA5" s="6">
        <v>1</v>
      </c>
      <c r="BB5" s="16"/>
      <c r="BC5" s="16"/>
      <c r="BD5" s="19">
        <v>1</v>
      </c>
      <c r="BE5" s="6">
        <v>1</v>
      </c>
      <c r="BF5" s="6">
        <v>1</v>
      </c>
      <c r="BG5" s="6">
        <v>1</v>
      </c>
      <c r="BH5" s="6">
        <v>1</v>
      </c>
      <c r="BI5" s="16"/>
      <c r="BJ5" s="16"/>
      <c r="BK5" s="19">
        <v>1</v>
      </c>
      <c r="BL5" s="6">
        <v>1</v>
      </c>
      <c r="BM5" s="6">
        <v>1</v>
      </c>
      <c r="BN5" s="6">
        <v>1</v>
      </c>
      <c r="BO5" s="6">
        <v>1</v>
      </c>
      <c r="BP5" s="16"/>
      <c r="BQ5" s="7">
        <f t="shared" ref="BQ5:BQ32" si="19">IF(SUM(AM5:BP5)=0,"-",(SUM(AM5:BP5)))</f>
        <v>21</v>
      </c>
      <c r="BR5" s="7" t="str">
        <f t="shared" ref="BR5:BR32" si="20">IF(COUNTIF(AM5:BP5,"ป")=0,"-",(COUNTIF(AM5:BP5,"ป")))</f>
        <v>-</v>
      </c>
      <c r="BS5" s="7" t="str">
        <f t="shared" ref="BS5:BS32" si="21">IF(COUNTIF(AM5:BP5,"ล")=0,"-",(COUNTIF(AM5:BP5,"ล")))</f>
        <v>-</v>
      </c>
      <c r="BT5" s="7" t="str">
        <f t="shared" ref="BT5:BT32" si="22">IF(COUNTIF(AM5:BP5,"ข")=0,"-",(COUNTIF(AM5:BP5,"ข")))</f>
        <v>-</v>
      </c>
      <c r="BU5" s="5">
        <v>2</v>
      </c>
      <c r="BV5" s="16"/>
      <c r="BW5" s="19">
        <v>1</v>
      </c>
      <c r="BX5" s="6">
        <v>1</v>
      </c>
      <c r="BY5" s="6">
        <v>1</v>
      </c>
      <c r="BZ5" s="6">
        <v>1</v>
      </c>
      <c r="CA5" s="6">
        <v>1</v>
      </c>
      <c r="CB5" s="16"/>
      <c r="CC5" s="16"/>
      <c r="CD5" s="19">
        <v>1</v>
      </c>
      <c r="CE5" s="19">
        <v>1</v>
      </c>
      <c r="CF5" s="6">
        <v>1</v>
      </c>
      <c r="CG5" s="6">
        <v>1</v>
      </c>
      <c r="CH5" s="6">
        <v>1</v>
      </c>
      <c r="CI5" s="16"/>
      <c r="CJ5" s="16"/>
      <c r="CK5" s="19">
        <v>1</v>
      </c>
      <c r="CL5" s="6">
        <v>1</v>
      </c>
      <c r="CM5" s="6">
        <v>1</v>
      </c>
      <c r="CN5" s="6">
        <v>1</v>
      </c>
      <c r="CO5" s="6">
        <v>1</v>
      </c>
      <c r="CP5" s="16"/>
      <c r="CQ5" s="16"/>
      <c r="CR5" s="19">
        <v>1</v>
      </c>
      <c r="CS5" s="6">
        <v>1</v>
      </c>
      <c r="CT5" s="6">
        <v>1</v>
      </c>
      <c r="CU5" s="6">
        <v>1</v>
      </c>
      <c r="CV5" s="55"/>
      <c r="CW5" s="16"/>
      <c r="CX5" s="16"/>
      <c r="CY5" s="55"/>
      <c r="CZ5" s="6">
        <v>1</v>
      </c>
      <c r="DA5" s="7">
        <f t="shared" ref="DA5:DA32" si="23">IF(SUM(BV5:CZ5)=0,"-",(SUM(BV5:CZ5)))</f>
        <v>20</v>
      </c>
      <c r="DB5" s="7" t="str">
        <f t="shared" ref="DB5:DB32" si="24">IF(COUNTIF(BV5:CZ5,"ป")=0,"-",(COUNTIF(BV5:CZ5,"ป")))</f>
        <v>-</v>
      </c>
      <c r="DC5" s="7" t="str">
        <f t="shared" ref="DC5:DC32" si="25">IF(COUNTIF(BV5:CZ5,"ล")=0,"-",(COUNTIF(BV5:CZ5,"ล")))</f>
        <v>-</v>
      </c>
      <c r="DD5" s="7" t="str">
        <f t="shared" ref="DD5:DD32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1</v>
      </c>
      <c r="DM5" s="6">
        <v>1</v>
      </c>
      <c r="DN5" s="6">
        <v>1</v>
      </c>
      <c r="DO5" s="6">
        <v>1</v>
      </c>
      <c r="DP5" s="16"/>
      <c r="DQ5" s="16"/>
      <c r="DR5" s="55"/>
      <c r="DS5" s="6">
        <v>1</v>
      </c>
      <c r="DT5" s="6">
        <v>1</v>
      </c>
      <c r="DU5" s="6">
        <v>1</v>
      </c>
      <c r="DV5" s="6">
        <v>1</v>
      </c>
      <c r="DW5" s="16"/>
      <c r="DX5" s="16"/>
      <c r="DY5" s="19">
        <v>1</v>
      </c>
      <c r="DZ5" s="6">
        <v>1</v>
      </c>
      <c r="EA5" s="6">
        <v>1</v>
      </c>
      <c r="EB5" s="6">
        <v>1</v>
      </c>
      <c r="EC5" s="6">
        <v>1</v>
      </c>
      <c r="ED5" s="16"/>
      <c r="EE5" s="16"/>
      <c r="EF5" s="19">
        <v>1</v>
      </c>
      <c r="EG5" s="6">
        <v>1</v>
      </c>
      <c r="EH5" s="6">
        <v>1</v>
      </c>
      <c r="EI5" s="6">
        <v>1</v>
      </c>
      <c r="EJ5" s="6">
        <v>1</v>
      </c>
      <c r="EK5" s="7">
        <f t="shared" ref="EK5:EK32" si="27">IF(SUM(DF5:EJ5)=0,"-",(SUM(DF5:EJ5)))</f>
        <v>22</v>
      </c>
      <c r="EL5" s="7" t="str">
        <f t="shared" ref="EL5:EL32" si="28">IF(COUNTIF(DF5:EJ5,"ป")=0,"-",(COUNTIF(DF5:EJ5,"ป")))</f>
        <v>-</v>
      </c>
      <c r="EM5" s="7" t="str">
        <f t="shared" ref="EM5:EM32" si="29">IF(COUNTIF(DG5:EJ5,"ล")=0,"-",(COUNTIF(DG5:EJ5,"ล")))</f>
        <v>-</v>
      </c>
      <c r="EN5" s="7" t="str">
        <f t="shared" ref="EN5:EN32" si="30">IF(COUNTIF(DF5:EJ5,"ข")=0,"-",(COUNTIF(DF5:EJ5,"ข")))</f>
        <v>-</v>
      </c>
      <c r="EO5" s="5">
        <v>2</v>
      </c>
      <c r="EP5" s="16"/>
      <c r="EQ5" s="16"/>
      <c r="ER5" s="6">
        <v>1</v>
      </c>
      <c r="ES5" s="6">
        <v>1</v>
      </c>
      <c r="ET5" s="6">
        <v>1</v>
      </c>
      <c r="EU5" s="6">
        <v>1</v>
      </c>
      <c r="EV5" s="6">
        <v>1</v>
      </c>
      <c r="EW5" s="16"/>
      <c r="EX5" s="16"/>
      <c r="EY5" s="6">
        <v>1</v>
      </c>
      <c r="EZ5" s="6">
        <v>1</v>
      </c>
      <c r="FA5" s="6">
        <v>1</v>
      </c>
      <c r="FB5" s="6">
        <v>1</v>
      </c>
      <c r="FC5" s="6">
        <v>1</v>
      </c>
      <c r="FD5" s="16"/>
      <c r="FE5" s="16"/>
      <c r="FF5" s="6">
        <v>1</v>
      </c>
      <c r="FG5" s="6">
        <v>1</v>
      </c>
      <c r="FH5" s="6">
        <v>1</v>
      </c>
      <c r="FI5" s="6">
        <v>1</v>
      </c>
      <c r="FJ5" s="6">
        <v>1</v>
      </c>
      <c r="FK5" s="16"/>
      <c r="FL5" s="16"/>
      <c r="FM5" s="19">
        <v>1</v>
      </c>
      <c r="FN5" s="6">
        <v>1</v>
      </c>
      <c r="FO5" s="6">
        <v>1</v>
      </c>
      <c r="FP5" s="6">
        <v>1</v>
      </c>
      <c r="FQ5" s="6">
        <v>1</v>
      </c>
      <c r="FR5" s="16"/>
      <c r="FS5" s="16"/>
      <c r="FT5" s="7">
        <f t="shared" ref="FT5:FT32" si="31">IF(SUM(EP5:FS5)=0,"-",(SUM(EP5:FS5)))</f>
        <v>20</v>
      </c>
      <c r="FU5" s="7" t="str">
        <f t="shared" ref="FU5:FU32" si="32">IF(COUNTIF(EP5:FS5,"ป")=0,"-",(COUNTIF(EP5:FS5,"ป")))</f>
        <v>-</v>
      </c>
      <c r="FV5" s="7" t="str">
        <f t="shared" ref="FV5:FV32" si="33">IF(COUNTIF(EP5:FS5,"ล")=0,"-",(COUNTIF(EP5:FS5,"ล")))</f>
        <v>-</v>
      </c>
      <c r="FW5" s="7" t="str">
        <f t="shared" ref="FW5:FW32" si="34">IF(COUNTIF(EP5:FS5,"ข")=0,"-",(COUNTIF(EP5:FS5,"ข")))</f>
        <v>-</v>
      </c>
      <c r="FX5" s="5">
        <v>2</v>
      </c>
      <c r="FY5" s="19">
        <v>1</v>
      </c>
      <c r="FZ5" s="6">
        <v>1</v>
      </c>
      <c r="GA5" s="6">
        <v>1</v>
      </c>
      <c r="GB5" s="6">
        <v>1</v>
      </c>
      <c r="GC5" s="6">
        <v>1</v>
      </c>
      <c r="GD5" s="16"/>
      <c r="GE5" s="16"/>
      <c r="GF5" s="19">
        <v>1</v>
      </c>
      <c r="GG5" s="6">
        <v>1</v>
      </c>
      <c r="GH5" s="6">
        <v>1</v>
      </c>
      <c r="GI5" s="6">
        <v>1</v>
      </c>
      <c r="GJ5" s="6">
        <v>1</v>
      </c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>
        <v>1</v>
      </c>
      <c r="GY5" s="16"/>
      <c r="GZ5" s="16"/>
      <c r="HA5" s="19">
        <v>1</v>
      </c>
      <c r="HB5" s="19">
        <v>1</v>
      </c>
      <c r="HC5" s="6">
        <v>1</v>
      </c>
      <c r="HD5" s="7">
        <f t="shared" ref="HD5:HD32" si="35">IF(SUM(FY5:HC5)=0,"-",(SUM(FY5:HC5)))</f>
        <v>16</v>
      </c>
      <c r="HE5" s="7" t="str">
        <f t="shared" ref="HE5:HE32" si="36">IF(COUNTIF(FY5:HC5,"ป")=0,"-",(COUNTIF(FY5:HC5,"ป")))</f>
        <v>-</v>
      </c>
      <c r="HF5" s="7" t="str">
        <f t="shared" ref="HF5:HF32" si="37">IF(COUNTIF(FY5:HC5,"ล")=0,"-",(COUNTIF(FY5:HC5,"ล")))</f>
        <v>-</v>
      </c>
      <c r="HG5" s="7" t="str">
        <f t="shared" ref="HG5:HG32" si="38">IF(COUNTIF(FY5:HC5,"ข")=0,"-",(COUNTIF(FY5:HC5,"ข")))</f>
        <v>-</v>
      </c>
      <c r="HH5" s="5">
        <v>2</v>
      </c>
      <c r="HI5" s="6">
        <v>1</v>
      </c>
      <c r="HJ5" s="6">
        <v>1</v>
      </c>
      <c r="HK5" s="16"/>
      <c r="HL5" s="16"/>
      <c r="HM5" s="19">
        <v>1</v>
      </c>
      <c r="HN5" s="6">
        <v>1</v>
      </c>
      <c r="HO5" s="6">
        <v>1</v>
      </c>
      <c r="HP5" s="6">
        <v>1</v>
      </c>
      <c r="HQ5" s="6">
        <v>1</v>
      </c>
      <c r="HR5" s="16"/>
      <c r="HS5" s="16"/>
      <c r="HT5" s="19">
        <v>1</v>
      </c>
      <c r="HU5" s="6">
        <v>1</v>
      </c>
      <c r="HV5" s="6">
        <v>1</v>
      </c>
      <c r="HW5" s="6">
        <v>1</v>
      </c>
      <c r="HX5" s="6">
        <v>1</v>
      </c>
      <c r="HY5" s="16"/>
      <c r="HZ5" s="16"/>
      <c r="IA5" s="19">
        <v>1</v>
      </c>
      <c r="IB5" s="6">
        <v>1</v>
      </c>
      <c r="IC5" s="6">
        <v>1</v>
      </c>
      <c r="ID5" s="6">
        <v>1</v>
      </c>
      <c r="IE5" s="6">
        <v>1</v>
      </c>
      <c r="IF5" s="16"/>
      <c r="IG5" s="16"/>
      <c r="IH5" s="19">
        <v>1</v>
      </c>
      <c r="II5" s="6">
        <v>1</v>
      </c>
      <c r="IJ5" s="6">
        <v>1</v>
      </c>
      <c r="IK5" s="6">
        <v>1</v>
      </c>
      <c r="IL5" s="6">
        <v>1</v>
      </c>
      <c r="IM5" s="7">
        <f t="shared" ref="IM5:IM32" si="39">IF(SUM(HI5:IL5)=0,"-",(SUM(HI5:IL5)))</f>
        <v>22</v>
      </c>
      <c r="IN5" s="7" t="str">
        <f t="shared" ref="IN5:IN32" si="40">IF(COUNTIF(HI5:IL5,"ป")=0,"-",(COUNTIF(HI5:IL5,"ป")))</f>
        <v>-</v>
      </c>
      <c r="IO5" s="7" t="str">
        <f t="shared" ref="IO5:IO32" si="41">IF(COUNTIF(HI5:IL5,"ล")=0,"-",(COUNTIF(HI5:IL5,"ล")))</f>
        <v>-</v>
      </c>
      <c r="IP5" s="7" t="str">
        <f t="shared" ref="IP5:IP32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1</v>
      </c>
      <c r="IV5" s="55"/>
      <c r="IW5" s="6">
        <v>1</v>
      </c>
      <c r="IX5" s="6">
        <v>1</v>
      </c>
      <c r="IY5" s="16"/>
      <c r="IZ5" s="16"/>
      <c r="JA5" s="55"/>
      <c r="JB5" s="6">
        <v>1</v>
      </c>
      <c r="JC5" s="6">
        <v>1</v>
      </c>
      <c r="JD5" s="6">
        <v>1</v>
      </c>
      <c r="JE5" s="6">
        <v>1</v>
      </c>
      <c r="JF5" s="16"/>
      <c r="JG5" s="16"/>
      <c r="JH5" s="6">
        <v>1</v>
      </c>
      <c r="JI5" s="6">
        <v>1</v>
      </c>
      <c r="JJ5" s="6">
        <v>1</v>
      </c>
      <c r="JK5" s="6">
        <v>1</v>
      </c>
      <c r="JL5" s="6">
        <v>1</v>
      </c>
      <c r="JM5" s="16"/>
      <c r="JN5" s="16"/>
      <c r="JO5" s="6">
        <v>1</v>
      </c>
      <c r="JP5" s="6">
        <v>1</v>
      </c>
      <c r="JQ5" s="6">
        <v>1</v>
      </c>
      <c r="JR5" s="6">
        <v>1</v>
      </c>
      <c r="JS5" s="6">
        <v>1</v>
      </c>
      <c r="JT5" s="16"/>
      <c r="JU5" s="16"/>
      <c r="JV5" s="55"/>
      <c r="JW5" s="7">
        <f t="shared" ref="JW5:JW32" si="43">IF(SUM(IR5:JV5)=0,"-",(SUM(IR5:JV5)))</f>
        <v>18</v>
      </c>
      <c r="JX5" s="7" t="str">
        <f t="shared" ref="JX5:JX32" si="44">IF(COUNTIF(IR5:JV5,"ป")=0,"-",(COUNTIF(IR5:JV5,"ป")))</f>
        <v>-</v>
      </c>
      <c r="JY5" s="7" t="str">
        <f t="shared" ref="JY5:JY32" si="45">IF(COUNTIF(IR5:JV5,"ล")=0,"-",(COUNTIF(IR5:JV5,"ล")))</f>
        <v>-</v>
      </c>
      <c r="JZ5" s="7" t="str">
        <f t="shared" ref="JZ5:JZ32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>
        <v>1</v>
      </c>
      <c r="KF5" s="16"/>
      <c r="KG5" s="16"/>
      <c r="KH5" s="6">
        <v>1</v>
      </c>
      <c r="KI5" s="6">
        <v>1</v>
      </c>
      <c r="KJ5" s="6">
        <v>1</v>
      </c>
      <c r="KK5" s="6">
        <v>1</v>
      </c>
      <c r="KL5" s="6">
        <v>1</v>
      </c>
      <c r="KM5" s="16"/>
      <c r="KN5" s="16"/>
      <c r="KO5" s="6">
        <v>1</v>
      </c>
      <c r="KP5" s="6">
        <v>1</v>
      </c>
      <c r="KQ5" s="55"/>
      <c r="KR5" s="6">
        <v>1</v>
      </c>
      <c r="KS5" s="6">
        <v>1</v>
      </c>
      <c r="KT5" s="16"/>
      <c r="KU5" s="16"/>
      <c r="KV5" s="6">
        <v>1</v>
      </c>
      <c r="KW5" s="6">
        <v>1</v>
      </c>
      <c r="KX5" s="6">
        <v>1</v>
      </c>
      <c r="KY5" s="6">
        <v>1</v>
      </c>
      <c r="KZ5" s="6">
        <v>1</v>
      </c>
      <c r="LA5" s="16"/>
      <c r="LB5" s="16"/>
      <c r="LC5" s="6">
        <v>1</v>
      </c>
      <c r="LD5" s="6">
        <v>1</v>
      </c>
      <c r="LE5" s="6">
        <v>1</v>
      </c>
      <c r="LF5" s="6">
        <v>1</v>
      </c>
      <c r="LG5" s="7">
        <f t="shared" ref="LG5:LG32" si="47">IF(SUM(KB5:LF5)=0,"-",(SUM(KB5:LF5)))</f>
        <v>21</v>
      </c>
      <c r="LH5" s="7" t="str">
        <f t="shared" ref="LH5:LH32" si="48">IF(COUNTIF(KB5:LF5,"ป")=0,"-",(COUNTIF(KB5:LF5,"ป")))</f>
        <v>-</v>
      </c>
      <c r="LI5" s="7" t="str">
        <f t="shared" ref="LI5:LI32" si="49">IF(COUNTIF(KB5:LF5,"ล")=0,"-",(COUNTIF(KB5:LF5,"ล")))</f>
        <v>-</v>
      </c>
      <c r="LJ5" s="7" t="str">
        <f t="shared" ref="LJ5:LJ32" si="50">IF(COUNTIF(KB5:LF5,"ข")=0,"-",(COUNTIF(KB5:LF5,"ข")))</f>
        <v>-</v>
      </c>
      <c r="LK5" s="5">
        <v>2</v>
      </c>
      <c r="LL5" s="6">
        <v>1</v>
      </c>
      <c r="LM5" s="16"/>
      <c r="LN5" s="16"/>
      <c r="LO5" s="6">
        <v>1</v>
      </c>
      <c r="LP5" s="6">
        <v>1</v>
      </c>
      <c r="LQ5" s="6">
        <v>1</v>
      </c>
      <c r="LR5" s="6">
        <v>1</v>
      </c>
      <c r="LS5" s="6">
        <v>1</v>
      </c>
      <c r="LT5" s="16"/>
      <c r="LU5" s="16"/>
      <c r="LV5" s="6">
        <v>1</v>
      </c>
      <c r="LW5" s="6">
        <v>1</v>
      </c>
      <c r="LX5" s="6">
        <v>1</v>
      </c>
      <c r="LY5" s="6">
        <v>1</v>
      </c>
      <c r="LZ5" s="6">
        <v>1</v>
      </c>
      <c r="MA5" s="16"/>
      <c r="MB5" s="16"/>
      <c r="MC5" s="6">
        <v>1</v>
      </c>
      <c r="MD5" s="55"/>
      <c r="ME5" s="6">
        <v>1</v>
      </c>
      <c r="MF5" s="6">
        <v>1</v>
      </c>
      <c r="MG5" s="6">
        <v>1</v>
      </c>
      <c r="MH5" s="16"/>
      <c r="MI5" s="16"/>
      <c r="MJ5" s="6">
        <v>1</v>
      </c>
      <c r="MK5" s="6">
        <v>1</v>
      </c>
      <c r="ML5" s="6">
        <v>1</v>
      </c>
      <c r="MM5" s="6">
        <v>1</v>
      </c>
      <c r="MN5" s="7">
        <f t="shared" si="0"/>
        <v>19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>
        <v>1</v>
      </c>
      <c r="MT5" s="16"/>
      <c r="MU5" s="16"/>
      <c r="MV5" s="6">
        <v>1</v>
      </c>
      <c r="MW5" s="6">
        <v>1</v>
      </c>
      <c r="MX5" s="6">
        <v>1</v>
      </c>
      <c r="MY5" s="6">
        <v>1</v>
      </c>
      <c r="MZ5" s="6">
        <v>1</v>
      </c>
      <c r="NA5" s="16"/>
      <c r="NB5" s="16"/>
      <c r="NC5" s="6">
        <v>1</v>
      </c>
      <c r="ND5" s="6">
        <v>1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32" si="51">IF(SUM(MS5:NW5)=0,"-",(SUM(MS5:NW5)))</f>
        <v>9</v>
      </c>
      <c r="NY5" s="7" t="str">
        <f t="shared" ref="NY5:NY32" si="52">IF(COUNTIF(MS5:NW5,"ป")=0,"-",(COUNTIF(MS5:NW5,"ป")))</f>
        <v>-</v>
      </c>
      <c r="NZ5" s="7" t="str">
        <f t="shared" ref="NZ5:NZ32" si="53">IF(COUNTIF(MS5:NW5,"ล")=0,"-",(COUNTIF(MS5:NW5,"ล")))</f>
        <v>-</v>
      </c>
      <c r="OA5" s="7" t="str">
        <f t="shared" ref="OA5:OA32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32" si="55">IF(SUM(OC5:PF5)=0,"-",(SUM(OC5:PF5)))</f>
        <v>-</v>
      </c>
      <c r="PH5" s="7" t="str">
        <f t="shared" ref="PH5:PH32" si="56">IF(COUNTIF(OC5:PF5,"ป")=0,"-",(COUNTIF(OC5:PF5,"ป")))</f>
        <v>-</v>
      </c>
      <c r="PI5" s="7" t="str">
        <f t="shared" ref="PI5:PI32" si="57">IF(COUNTIF(OC5:PF5,"ล")=0,"-",(COUNTIF(OC5:PF5,"ล")))</f>
        <v>-</v>
      </c>
      <c r="PJ5" s="7" t="str">
        <f t="shared" ref="PJ5:PJ32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20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22</v>
      </c>
      <c r="PS5" s="9">
        <f t="shared" si="11"/>
        <v>18</v>
      </c>
      <c r="PT5" s="9">
        <f t="shared" si="12"/>
        <v>21</v>
      </c>
      <c r="PU5" s="9">
        <f t="shared" si="13"/>
        <v>19</v>
      </c>
      <c r="PV5" s="9">
        <f t="shared" ref="PV5:PV32" si="59">IF(SUM(MS5:NW5)=0,"-",(SUM(MS5:NW5)))</f>
        <v>9</v>
      </c>
      <c r="PW5" s="9" t="str">
        <f t="shared" ref="PW5:PW32" si="60">IF(SUM(OC5:PF5)=0,"-",(SUM(OC5:PF5)))</f>
        <v>-</v>
      </c>
      <c r="PX5" s="10">
        <f t="shared" si="14"/>
        <v>200</v>
      </c>
      <c r="PY5" s="10">
        <f t="shared" ref="PY5:PY32" si="61">SUM(PL5:PW5)</f>
        <v>200</v>
      </c>
      <c r="PZ5" s="11">
        <f t="shared" ref="PZ5:PZ32" si="62">(PY5/PX5)*100</f>
        <v>100</v>
      </c>
    </row>
    <row r="6" spans="1:442" ht="21.75">
      <c r="A6" s="61" t="s">
        <v>201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1</v>
      </c>
      <c r="R6" s="6">
        <v>1</v>
      </c>
      <c r="S6" s="6">
        <v>1</v>
      </c>
      <c r="T6" s="6">
        <v>1</v>
      </c>
      <c r="U6" s="16"/>
      <c r="V6" s="16"/>
      <c r="W6" s="19">
        <v>1</v>
      </c>
      <c r="X6" s="6">
        <v>1</v>
      </c>
      <c r="Y6" s="6">
        <v>1</v>
      </c>
      <c r="Z6" s="6">
        <v>1</v>
      </c>
      <c r="AA6" s="6">
        <v>1</v>
      </c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1</v>
      </c>
      <c r="AR6" s="6">
        <v>1</v>
      </c>
      <c r="AS6" s="6">
        <v>1</v>
      </c>
      <c r="AT6" s="6">
        <v>1</v>
      </c>
      <c r="AU6" s="16"/>
      <c r="AV6" s="16"/>
      <c r="AW6" s="19">
        <v>1</v>
      </c>
      <c r="AX6" s="6">
        <v>1</v>
      </c>
      <c r="AY6" s="6">
        <v>1</v>
      </c>
      <c r="AZ6" s="6">
        <v>1</v>
      </c>
      <c r="BA6" s="6">
        <v>1</v>
      </c>
      <c r="BB6" s="16"/>
      <c r="BC6" s="16"/>
      <c r="BD6" s="19">
        <v>1</v>
      </c>
      <c r="BE6" s="6">
        <v>1</v>
      </c>
      <c r="BF6" s="6">
        <v>1</v>
      </c>
      <c r="BG6" s="6">
        <v>1</v>
      </c>
      <c r="BH6" s="6">
        <v>1</v>
      </c>
      <c r="BI6" s="16"/>
      <c r="BJ6" s="16"/>
      <c r="BK6" s="19">
        <v>1</v>
      </c>
      <c r="BL6" s="6">
        <v>1</v>
      </c>
      <c r="BM6" s="6">
        <v>1</v>
      </c>
      <c r="BN6" s="6">
        <v>1</v>
      </c>
      <c r="BO6" s="6">
        <v>1</v>
      </c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1</v>
      </c>
      <c r="BY6" s="6">
        <v>1</v>
      </c>
      <c r="BZ6" s="6">
        <v>1</v>
      </c>
      <c r="CA6" s="6">
        <v>1</v>
      </c>
      <c r="CB6" s="16"/>
      <c r="CC6" s="16"/>
      <c r="CD6" s="19">
        <v>1</v>
      </c>
      <c r="CE6" s="19">
        <v>1</v>
      </c>
      <c r="CF6" s="6">
        <v>1</v>
      </c>
      <c r="CG6" s="6">
        <v>1</v>
      </c>
      <c r="CH6" s="6">
        <v>1</v>
      </c>
      <c r="CI6" s="16"/>
      <c r="CJ6" s="16"/>
      <c r="CK6" s="19">
        <v>1</v>
      </c>
      <c r="CL6" s="6">
        <v>1</v>
      </c>
      <c r="CM6" s="6">
        <v>1</v>
      </c>
      <c r="CN6" s="6">
        <v>1</v>
      </c>
      <c r="CO6" s="6">
        <v>1</v>
      </c>
      <c r="CP6" s="16"/>
      <c r="CQ6" s="16"/>
      <c r="CR6" s="19">
        <v>1</v>
      </c>
      <c r="CS6" s="6">
        <v>1</v>
      </c>
      <c r="CT6" s="6">
        <v>1</v>
      </c>
      <c r="CU6" s="6">
        <v>1</v>
      </c>
      <c r="CV6" s="55"/>
      <c r="CW6" s="16"/>
      <c r="CX6" s="16"/>
      <c r="CY6" s="55"/>
      <c r="CZ6" s="6">
        <v>1</v>
      </c>
      <c r="DA6" s="7">
        <f t="shared" si="23"/>
        <v>20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1</v>
      </c>
      <c r="DM6" s="6">
        <v>1</v>
      </c>
      <c r="DN6" s="6">
        <v>1</v>
      </c>
      <c r="DO6" s="6">
        <v>1</v>
      </c>
      <c r="DP6" s="16"/>
      <c r="DQ6" s="16"/>
      <c r="DR6" s="55"/>
      <c r="DS6" s="6">
        <v>1</v>
      </c>
      <c r="DT6" s="6">
        <v>1</v>
      </c>
      <c r="DU6" s="6">
        <v>1</v>
      </c>
      <c r="DV6" s="6">
        <v>1</v>
      </c>
      <c r="DW6" s="16"/>
      <c r="DX6" s="16"/>
      <c r="DY6" s="19">
        <v>1</v>
      </c>
      <c r="DZ6" s="6">
        <v>1</v>
      </c>
      <c r="EA6" s="6">
        <v>1</v>
      </c>
      <c r="EB6" s="6">
        <v>1</v>
      </c>
      <c r="EC6" s="6">
        <v>1</v>
      </c>
      <c r="ED6" s="16"/>
      <c r="EE6" s="16"/>
      <c r="EF6" s="19">
        <v>1</v>
      </c>
      <c r="EG6" s="6">
        <v>1</v>
      </c>
      <c r="EH6" s="6">
        <v>1</v>
      </c>
      <c r="EI6" s="6">
        <v>1</v>
      </c>
      <c r="EJ6" s="6">
        <v>1</v>
      </c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6">
        <v>1</v>
      </c>
      <c r="ES6" s="6">
        <v>1</v>
      </c>
      <c r="ET6" s="6">
        <v>1</v>
      </c>
      <c r="EU6" s="6">
        <v>1</v>
      </c>
      <c r="EV6" s="6">
        <v>1</v>
      </c>
      <c r="EW6" s="16"/>
      <c r="EX6" s="16"/>
      <c r="EY6" s="6">
        <v>1</v>
      </c>
      <c r="EZ6" s="6">
        <v>1</v>
      </c>
      <c r="FA6" s="6">
        <v>1</v>
      </c>
      <c r="FB6" s="6">
        <v>1</v>
      </c>
      <c r="FC6" s="6">
        <v>1</v>
      </c>
      <c r="FD6" s="16"/>
      <c r="FE6" s="16"/>
      <c r="FF6" s="6">
        <v>1</v>
      </c>
      <c r="FG6" s="6">
        <v>1</v>
      </c>
      <c r="FH6" s="6">
        <v>1</v>
      </c>
      <c r="FI6" s="6">
        <v>1</v>
      </c>
      <c r="FJ6" s="6">
        <v>1</v>
      </c>
      <c r="FK6" s="16"/>
      <c r="FL6" s="16"/>
      <c r="FM6" s="19">
        <v>1</v>
      </c>
      <c r="FN6" s="6">
        <v>1</v>
      </c>
      <c r="FO6" s="6">
        <v>1</v>
      </c>
      <c r="FP6" s="6">
        <v>1</v>
      </c>
      <c r="FQ6" s="6">
        <v>1</v>
      </c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1</v>
      </c>
      <c r="GA6" s="6">
        <v>1</v>
      </c>
      <c r="GB6" s="6">
        <v>1</v>
      </c>
      <c r="GC6" s="6">
        <v>1</v>
      </c>
      <c r="GD6" s="16"/>
      <c r="GE6" s="16"/>
      <c r="GF6" s="19">
        <v>1</v>
      </c>
      <c r="GG6" s="6">
        <v>1</v>
      </c>
      <c r="GH6" s="6">
        <v>1</v>
      </c>
      <c r="GI6" s="6">
        <v>1</v>
      </c>
      <c r="GJ6" s="6">
        <v>1</v>
      </c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>
        <v>1</v>
      </c>
      <c r="GY6" s="16"/>
      <c r="GZ6" s="16"/>
      <c r="HA6" s="19">
        <v>1</v>
      </c>
      <c r="HB6" s="19">
        <v>1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>
        <v>1</v>
      </c>
      <c r="HK6" s="16"/>
      <c r="HL6" s="16"/>
      <c r="HM6" s="19">
        <v>1</v>
      </c>
      <c r="HN6" s="6">
        <v>1</v>
      </c>
      <c r="HO6" s="6">
        <v>1</v>
      </c>
      <c r="HP6" s="6">
        <v>1</v>
      </c>
      <c r="HQ6" s="6">
        <v>1</v>
      </c>
      <c r="HR6" s="16"/>
      <c r="HS6" s="16"/>
      <c r="HT6" s="19">
        <v>1</v>
      </c>
      <c r="HU6" s="6">
        <v>1</v>
      </c>
      <c r="HV6" s="6">
        <v>1</v>
      </c>
      <c r="HW6" s="6">
        <v>1</v>
      </c>
      <c r="HX6" s="6">
        <v>1</v>
      </c>
      <c r="HY6" s="16"/>
      <c r="HZ6" s="16"/>
      <c r="IA6" s="19">
        <v>1</v>
      </c>
      <c r="IB6" s="6">
        <v>1</v>
      </c>
      <c r="IC6" s="6">
        <v>1</v>
      </c>
      <c r="ID6" s="6">
        <v>1</v>
      </c>
      <c r="IE6" s="6">
        <v>1</v>
      </c>
      <c r="IF6" s="16"/>
      <c r="IG6" s="16"/>
      <c r="IH6" s="19">
        <v>1</v>
      </c>
      <c r="II6" s="6">
        <v>1</v>
      </c>
      <c r="IJ6" s="6">
        <v>1</v>
      </c>
      <c r="IK6" s="6">
        <v>1</v>
      </c>
      <c r="IL6" s="6">
        <v>1</v>
      </c>
      <c r="IM6" s="7">
        <f t="shared" si="39"/>
        <v>22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1</v>
      </c>
      <c r="IV6" s="55"/>
      <c r="IW6" s="6">
        <v>1</v>
      </c>
      <c r="IX6" s="6">
        <v>1</v>
      </c>
      <c r="IY6" s="16"/>
      <c r="IZ6" s="16"/>
      <c r="JA6" s="55"/>
      <c r="JB6" s="6">
        <v>1</v>
      </c>
      <c r="JC6" s="6">
        <v>1</v>
      </c>
      <c r="JD6" s="6">
        <v>1</v>
      </c>
      <c r="JE6" s="6">
        <v>1</v>
      </c>
      <c r="JF6" s="16"/>
      <c r="JG6" s="16"/>
      <c r="JH6" s="6">
        <v>1</v>
      </c>
      <c r="JI6" s="6">
        <v>1</v>
      </c>
      <c r="JJ6" s="6">
        <v>1</v>
      </c>
      <c r="JK6" s="6">
        <v>1</v>
      </c>
      <c r="JL6" s="6">
        <v>1</v>
      </c>
      <c r="JM6" s="16"/>
      <c r="JN6" s="16"/>
      <c r="JO6" s="6">
        <v>1</v>
      </c>
      <c r="JP6" s="6">
        <v>1</v>
      </c>
      <c r="JQ6" s="6">
        <v>1</v>
      </c>
      <c r="JR6" s="6">
        <v>1</v>
      </c>
      <c r="JS6" s="6">
        <v>1</v>
      </c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>
        <v>1</v>
      </c>
      <c r="KF6" s="16"/>
      <c r="KG6" s="16"/>
      <c r="KH6" s="6">
        <v>1</v>
      </c>
      <c r="KI6" s="6">
        <v>1</v>
      </c>
      <c r="KJ6" s="6">
        <v>1</v>
      </c>
      <c r="KK6" s="6">
        <v>1</v>
      </c>
      <c r="KL6" s="6">
        <v>1</v>
      </c>
      <c r="KM6" s="16"/>
      <c r="KN6" s="16"/>
      <c r="KO6" s="6">
        <v>1</v>
      </c>
      <c r="KP6" s="6">
        <v>1</v>
      </c>
      <c r="KQ6" s="55"/>
      <c r="KR6" s="6">
        <v>1</v>
      </c>
      <c r="KS6" s="6">
        <v>1</v>
      </c>
      <c r="KT6" s="16"/>
      <c r="KU6" s="16"/>
      <c r="KV6" s="6">
        <v>1</v>
      </c>
      <c r="KW6" s="6">
        <v>1</v>
      </c>
      <c r="KX6" s="6">
        <v>1</v>
      </c>
      <c r="KY6" s="6">
        <v>1</v>
      </c>
      <c r="KZ6" s="6">
        <v>1</v>
      </c>
      <c r="LA6" s="16"/>
      <c r="LB6" s="16"/>
      <c r="LC6" s="6">
        <v>1</v>
      </c>
      <c r="LD6" s="6">
        <v>1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>
        <v>1</v>
      </c>
      <c r="LM6" s="16"/>
      <c r="LN6" s="16"/>
      <c r="LO6" s="6">
        <v>1</v>
      </c>
      <c r="LP6" s="6">
        <v>1</v>
      </c>
      <c r="LQ6" s="6">
        <v>1</v>
      </c>
      <c r="LR6" s="6">
        <v>1</v>
      </c>
      <c r="LS6" s="6">
        <v>1</v>
      </c>
      <c r="LT6" s="16"/>
      <c r="LU6" s="16"/>
      <c r="LV6" s="6">
        <v>1</v>
      </c>
      <c r="LW6" s="6">
        <v>1</v>
      </c>
      <c r="LX6" s="6">
        <v>1</v>
      </c>
      <c r="LY6" s="6">
        <v>1</v>
      </c>
      <c r="LZ6" s="6">
        <v>1</v>
      </c>
      <c r="MA6" s="16"/>
      <c r="MB6" s="16"/>
      <c r="MC6" s="6">
        <v>1</v>
      </c>
      <c r="MD6" s="55"/>
      <c r="ME6" s="6">
        <v>1</v>
      </c>
      <c r="MF6" s="6">
        <v>1</v>
      </c>
      <c r="MG6" s="6">
        <v>1</v>
      </c>
      <c r="MH6" s="16"/>
      <c r="MI6" s="16"/>
      <c r="MJ6" s="6">
        <v>1</v>
      </c>
      <c r="MK6" s="6">
        <v>1</v>
      </c>
      <c r="ML6" s="6">
        <v>1</v>
      </c>
      <c r="MM6" s="6">
        <v>1</v>
      </c>
      <c r="MN6" s="7">
        <f t="shared" si="0"/>
        <v>19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>
        <v>1</v>
      </c>
      <c r="MT6" s="16"/>
      <c r="MU6" s="16"/>
      <c r="MV6" s="6">
        <v>1</v>
      </c>
      <c r="MW6" s="6">
        <v>1</v>
      </c>
      <c r="MX6" s="6">
        <v>1</v>
      </c>
      <c r="MY6" s="6">
        <v>1</v>
      </c>
      <c r="MZ6" s="6">
        <v>1</v>
      </c>
      <c r="NA6" s="16"/>
      <c r="NB6" s="16"/>
      <c r="NC6" s="6">
        <v>1</v>
      </c>
      <c r="ND6" s="6">
        <v>1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20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22</v>
      </c>
      <c r="PS6" s="9">
        <f t="shared" si="11"/>
        <v>18</v>
      </c>
      <c r="PT6" s="9">
        <f t="shared" si="12"/>
        <v>21</v>
      </c>
      <c r="PU6" s="9">
        <f t="shared" si="13"/>
        <v>19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61" t="s">
        <v>202</v>
      </c>
      <c r="B7" s="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6">
        <v>1</v>
      </c>
      <c r="R7" s="6">
        <v>1</v>
      </c>
      <c r="S7" s="6">
        <v>1</v>
      </c>
      <c r="T7" s="6">
        <v>1</v>
      </c>
      <c r="U7" s="16"/>
      <c r="V7" s="16"/>
      <c r="W7" s="19">
        <v>1</v>
      </c>
      <c r="X7" s="6">
        <v>1</v>
      </c>
      <c r="Y7" s="6">
        <v>1</v>
      </c>
      <c r="Z7" s="6">
        <v>1</v>
      </c>
      <c r="AA7" s="6">
        <v>1</v>
      </c>
      <c r="AB7" s="16"/>
      <c r="AC7" s="16"/>
      <c r="AD7" s="19">
        <v>1</v>
      </c>
      <c r="AE7" s="55"/>
      <c r="AF7" s="6">
        <v>1</v>
      </c>
      <c r="AG7" s="6">
        <v>1</v>
      </c>
      <c r="AH7" s="7">
        <f t="shared" si="15"/>
        <v>12</v>
      </c>
      <c r="AI7" s="7" t="str">
        <f t="shared" si="16"/>
        <v>-</v>
      </c>
      <c r="AJ7" s="7" t="str">
        <f t="shared" si="17"/>
        <v>-</v>
      </c>
      <c r="AK7" s="7" t="str">
        <f t="shared" si="18"/>
        <v>-</v>
      </c>
      <c r="AL7" s="5">
        <v>4</v>
      </c>
      <c r="AM7" s="6">
        <v>1</v>
      </c>
      <c r="AN7" s="16"/>
      <c r="AO7" s="16"/>
      <c r="AP7" s="19">
        <v>1</v>
      </c>
      <c r="AQ7" s="6">
        <v>1</v>
      </c>
      <c r="AR7" s="6">
        <v>1</v>
      </c>
      <c r="AS7" s="6">
        <v>1</v>
      </c>
      <c r="AT7" s="6">
        <v>1</v>
      </c>
      <c r="AU7" s="16"/>
      <c r="AV7" s="16"/>
      <c r="AW7" s="19">
        <v>1</v>
      </c>
      <c r="AX7" s="6">
        <v>1</v>
      </c>
      <c r="AY7" s="6">
        <v>1</v>
      </c>
      <c r="AZ7" s="6">
        <v>1</v>
      </c>
      <c r="BA7" s="6">
        <v>1</v>
      </c>
      <c r="BB7" s="16"/>
      <c r="BC7" s="16"/>
      <c r="BD7" s="19">
        <v>1</v>
      </c>
      <c r="BE7" s="6">
        <v>1</v>
      </c>
      <c r="BF7" s="6">
        <v>1</v>
      </c>
      <c r="BG7" s="6">
        <v>1</v>
      </c>
      <c r="BH7" s="6">
        <v>1</v>
      </c>
      <c r="BI7" s="16"/>
      <c r="BJ7" s="16"/>
      <c r="BK7" s="19">
        <v>1</v>
      </c>
      <c r="BL7" s="6">
        <v>1</v>
      </c>
      <c r="BM7" s="6">
        <v>1</v>
      </c>
      <c r="BN7" s="6">
        <v>1</v>
      </c>
      <c r="BO7" s="6">
        <v>1</v>
      </c>
      <c r="BP7" s="16"/>
      <c r="BQ7" s="7">
        <f t="shared" si="19"/>
        <v>21</v>
      </c>
      <c r="BR7" s="7" t="str">
        <f t="shared" si="20"/>
        <v>-</v>
      </c>
      <c r="BS7" s="7" t="str">
        <f t="shared" si="21"/>
        <v>-</v>
      </c>
      <c r="BT7" s="7" t="str">
        <f t="shared" si="22"/>
        <v>-</v>
      </c>
      <c r="BU7" s="5">
        <v>4</v>
      </c>
      <c r="BV7" s="16"/>
      <c r="BW7" s="19">
        <v>1</v>
      </c>
      <c r="BX7" s="6">
        <v>1</v>
      </c>
      <c r="BY7" s="6">
        <v>1</v>
      </c>
      <c r="BZ7" s="6">
        <v>1</v>
      </c>
      <c r="CA7" s="6">
        <v>1</v>
      </c>
      <c r="CB7" s="16"/>
      <c r="CC7" s="16"/>
      <c r="CD7" s="19">
        <v>1</v>
      </c>
      <c r="CE7" s="19">
        <v>1</v>
      </c>
      <c r="CF7" s="6">
        <v>1</v>
      </c>
      <c r="CG7" s="6">
        <v>1</v>
      </c>
      <c r="CH7" s="6">
        <v>1</v>
      </c>
      <c r="CI7" s="16"/>
      <c r="CJ7" s="16"/>
      <c r="CK7" s="19">
        <v>1</v>
      </c>
      <c r="CL7" s="6">
        <v>1</v>
      </c>
      <c r="CM7" s="6">
        <v>1</v>
      </c>
      <c r="CN7" s="6">
        <v>1</v>
      </c>
      <c r="CO7" s="6">
        <v>1</v>
      </c>
      <c r="CP7" s="16"/>
      <c r="CQ7" s="16"/>
      <c r="CR7" s="19">
        <v>1</v>
      </c>
      <c r="CS7" s="6">
        <v>1</v>
      </c>
      <c r="CT7" s="6">
        <v>1</v>
      </c>
      <c r="CU7" s="6">
        <v>1</v>
      </c>
      <c r="CV7" s="55"/>
      <c r="CW7" s="16"/>
      <c r="CX7" s="16"/>
      <c r="CY7" s="55"/>
      <c r="CZ7" s="6">
        <v>1</v>
      </c>
      <c r="DA7" s="7">
        <f t="shared" si="23"/>
        <v>20</v>
      </c>
      <c r="DB7" s="7" t="str">
        <f t="shared" si="24"/>
        <v>-</v>
      </c>
      <c r="DC7" s="7" t="str">
        <f t="shared" si="25"/>
        <v>-</v>
      </c>
      <c r="DD7" s="7" t="str">
        <f t="shared" si="26"/>
        <v>-</v>
      </c>
      <c r="DE7" s="5">
        <v>4</v>
      </c>
      <c r="DF7" s="6">
        <v>1</v>
      </c>
      <c r="DG7" s="6">
        <v>1</v>
      </c>
      <c r="DH7" s="6">
        <v>1</v>
      </c>
      <c r="DI7" s="16"/>
      <c r="DJ7" s="16"/>
      <c r="DK7" s="19">
        <v>1</v>
      </c>
      <c r="DL7" s="6">
        <v>1</v>
      </c>
      <c r="DM7" s="6">
        <v>1</v>
      </c>
      <c r="DN7" s="6">
        <v>1</v>
      </c>
      <c r="DO7" s="6">
        <v>1</v>
      </c>
      <c r="DP7" s="16"/>
      <c r="DQ7" s="16"/>
      <c r="DR7" s="55"/>
      <c r="DS7" s="6">
        <v>1</v>
      </c>
      <c r="DT7" s="6">
        <v>1</v>
      </c>
      <c r="DU7" s="6">
        <v>1</v>
      </c>
      <c r="DV7" s="6">
        <v>1</v>
      </c>
      <c r="DW7" s="16"/>
      <c r="DX7" s="16"/>
      <c r="DY7" s="19">
        <v>1</v>
      </c>
      <c r="DZ7" s="6">
        <v>1</v>
      </c>
      <c r="EA7" s="6">
        <v>1</v>
      </c>
      <c r="EB7" s="6">
        <v>1</v>
      </c>
      <c r="EC7" s="6">
        <v>1</v>
      </c>
      <c r="ED7" s="16"/>
      <c r="EE7" s="16"/>
      <c r="EF7" s="19">
        <v>1</v>
      </c>
      <c r="EG7" s="6">
        <v>1</v>
      </c>
      <c r="EH7" s="6">
        <v>1</v>
      </c>
      <c r="EI7" s="6">
        <v>1</v>
      </c>
      <c r="EJ7" s="6">
        <v>1</v>
      </c>
      <c r="EK7" s="7">
        <f t="shared" si="27"/>
        <v>22</v>
      </c>
      <c r="EL7" s="7" t="str">
        <f t="shared" si="28"/>
        <v>-</v>
      </c>
      <c r="EM7" s="7" t="str">
        <f t="shared" si="29"/>
        <v>-</v>
      </c>
      <c r="EN7" s="7" t="str">
        <f t="shared" si="30"/>
        <v>-</v>
      </c>
      <c r="EO7" s="5">
        <v>4</v>
      </c>
      <c r="EP7" s="16"/>
      <c r="EQ7" s="16"/>
      <c r="ER7" s="6">
        <v>1</v>
      </c>
      <c r="ES7" s="6">
        <v>1</v>
      </c>
      <c r="ET7" s="6">
        <v>1</v>
      </c>
      <c r="EU7" s="6">
        <v>1</v>
      </c>
      <c r="EV7" s="6">
        <v>1</v>
      </c>
      <c r="EW7" s="16"/>
      <c r="EX7" s="16"/>
      <c r="EY7" s="6">
        <v>1</v>
      </c>
      <c r="EZ7" s="6">
        <v>1</v>
      </c>
      <c r="FA7" s="6">
        <v>1</v>
      </c>
      <c r="FB7" s="6">
        <v>1</v>
      </c>
      <c r="FC7" s="6">
        <v>1</v>
      </c>
      <c r="FD7" s="16"/>
      <c r="FE7" s="16"/>
      <c r="FF7" s="6">
        <v>1</v>
      </c>
      <c r="FG7" s="6">
        <v>1</v>
      </c>
      <c r="FH7" s="6">
        <v>1</v>
      </c>
      <c r="FI7" s="6">
        <v>1</v>
      </c>
      <c r="FJ7" s="6">
        <v>1</v>
      </c>
      <c r="FK7" s="16"/>
      <c r="FL7" s="16"/>
      <c r="FM7" s="19">
        <v>1</v>
      </c>
      <c r="FN7" s="6">
        <v>1</v>
      </c>
      <c r="FO7" s="6">
        <v>1</v>
      </c>
      <c r="FP7" s="6">
        <v>1</v>
      </c>
      <c r="FQ7" s="6">
        <v>1</v>
      </c>
      <c r="FR7" s="16"/>
      <c r="FS7" s="16"/>
      <c r="FT7" s="7">
        <f t="shared" si="31"/>
        <v>20</v>
      </c>
      <c r="FU7" s="7" t="str">
        <f t="shared" si="32"/>
        <v>-</v>
      </c>
      <c r="FV7" s="7" t="str">
        <f t="shared" si="33"/>
        <v>-</v>
      </c>
      <c r="FW7" s="7" t="str">
        <f t="shared" si="34"/>
        <v>-</v>
      </c>
      <c r="FX7" s="5">
        <v>4</v>
      </c>
      <c r="FY7" s="19">
        <v>1</v>
      </c>
      <c r="FZ7" s="6">
        <v>1</v>
      </c>
      <c r="GA7" s="6">
        <v>1</v>
      </c>
      <c r="GB7" s="6">
        <v>1</v>
      </c>
      <c r="GC7" s="6">
        <v>1</v>
      </c>
      <c r="GD7" s="16"/>
      <c r="GE7" s="16"/>
      <c r="GF7" s="19">
        <v>1</v>
      </c>
      <c r="GG7" s="6">
        <v>1</v>
      </c>
      <c r="GH7" s="6">
        <v>1</v>
      </c>
      <c r="GI7" s="6">
        <v>1</v>
      </c>
      <c r="GJ7" s="6">
        <v>1</v>
      </c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19">
        <v>1</v>
      </c>
      <c r="GW7" s="19">
        <v>1</v>
      </c>
      <c r="GX7" s="19">
        <v>1</v>
      </c>
      <c r="GY7" s="16"/>
      <c r="GZ7" s="16"/>
      <c r="HA7" s="19">
        <v>1</v>
      </c>
      <c r="HB7" s="19">
        <v>1</v>
      </c>
      <c r="HC7" s="6">
        <v>1</v>
      </c>
      <c r="HD7" s="7">
        <f t="shared" si="35"/>
        <v>16</v>
      </c>
      <c r="HE7" s="7" t="str">
        <f t="shared" si="36"/>
        <v>-</v>
      </c>
      <c r="HF7" s="7" t="str">
        <f t="shared" si="37"/>
        <v>-</v>
      </c>
      <c r="HG7" s="7" t="str">
        <f t="shared" si="38"/>
        <v>-</v>
      </c>
      <c r="HH7" s="5">
        <v>4</v>
      </c>
      <c r="HI7" s="6">
        <v>1</v>
      </c>
      <c r="HJ7" s="6">
        <v>1</v>
      </c>
      <c r="HK7" s="16"/>
      <c r="HL7" s="16"/>
      <c r="HM7" s="19">
        <v>1</v>
      </c>
      <c r="HN7" s="6">
        <v>1</v>
      </c>
      <c r="HO7" s="6">
        <v>1</v>
      </c>
      <c r="HP7" s="6">
        <v>1</v>
      </c>
      <c r="HQ7" s="6">
        <v>1</v>
      </c>
      <c r="HR7" s="16"/>
      <c r="HS7" s="16"/>
      <c r="HT7" s="19">
        <v>1</v>
      </c>
      <c r="HU7" s="6">
        <v>1</v>
      </c>
      <c r="HV7" s="6">
        <v>1</v>
      </c>
      <c r="HW7" s="6">
        <v>1</v>
      </c>
      <c r="HX7" s="6">
        <v>1</v>
      </c>
      <c r="HY7" s="16"/>
      <c r="HZ7" s="16"/>
      <c r="IA7" s="19">
        <v>1</v>
      </c>
      <c r="IB7" s="6">
        <v>1</v>
      </c>
      <c r="IC7" s="6">
        <v>1</v>
      </c>
      <c r="ID7" s="6">
        <v>1</v>
      </c>
      <c r="IE7" s="6">
        <v>1</v>
      </c>
      <c r="IF7" s="16"/>
      <c r="IG7" s="16"/>
      <c r="IH7" s="19">
        <v>1</v>
      </c>
      <c r="II7" s="6">
        <v>1</v>
      </c>
      <c r="IJ7" s="6">
        <v>1</v>
      </c>
      <c r="IK7" s="6">
        <v>1</v>
      </c>
      <c r="IL7" s="6">
        <v>1</v>
      </c>
      <c r="IM7" s="7">
        <f t="shared" si="39"/>
        <v>22</v>
      </c>
      <c r="IN7" s="7" t="str">
        <f t="shared" si="40"/>
        <v>-</v>
      </c>
      <c r="IO7" s="7" t="str">
        <f t="shared" si="41"/>
        <v>-</v>
      </c>
      <c r="IP7" s="7" t="str">
        <f t="shared" si="42"/>
        <v>-</v>
      </c>
      <c r="IQ7" s="5">
        <v>4</v>
      </c>
      <c r="IR7" s="16"/>
      <c r="IS7" s="16"/>
      <c r="IT7" s="19">
        <v>1</v>
      </c>
      <c r="IU7" s="6">
        <v>1</v>
      </c>
      <c r="IV7" s="55"/>
      <c r="IW7" s="6">
        <v>1</v>
      </c>
      <c r="IX7" s="6">
        <v>1</v>
      </c>
      <c r="IY7" s="16"/>
      <c r="IZ7" s="16"/>
      <c r="JA7" s="55"/>
      <c r="JB7" s="6">
        <v>1</v>
      </c>
      <c r="JC7" s="6">
        <v>1</v>
      </c>
      <c r="JD7" s="6">
        <v>1</v>
      </c>
      <c r="JE7" s="6">
        <v>1</v>
      </c>
      <c r="JF7" s="16"/>
      <c r="JG7" s="16"/>
      <c r="JH7" s="6">
        <v>1</v>
      </c>
      <c r="JI7" s="6">
        <v>1</v>
      </c>
      <c r="JJ7" s="6">
        <v>1</v>
      </c>
      <c r="JK7" s="6">
        <v>1</v>
      </c>
      <c r="JL7" s="6">
        <v>1</v>
      </c>
      <c r="JM7" s="16"/>
      <c r="JN7" s="16"/>
      <c r="JO7" s="6">
        <v>1</v>
      </c>
      <c r="JP7" s="6">
        <v>1</v>
      </c>
      <c r="JQ7" s="6">
        <v>1</v>
      </c>
      <c r="JR7" s="6">
        <v>1</v>
      </c>
      <c r="JS7" s="6">
        <v>1</v>
      </c>
      <c r="JT7" s="16"/>
      <c r="JU7" s="16"/>
      <c r="JV7" s="55"/>
      <c r="JW7" s="7">
        <f t="shared" si="43"/>
        <v>18</v>
      </c>
      <c r="JX7" s="7" t="str">
        <f t="shared" si="44"/>
        <v>-</v>
      </c>
      <c r="JY7" s="7" t="str">
        <f t="shared" si="45"/>
        <v>-</v>
      </c>
      <c r="JZ7" s="7" t="str">
        <f t="shared" si="46"/>
        <v>-</v>
      </c>
      <c r="KA7" s="5">
        <v>4</v>
      </c>
      <c r="KB7" s="55"/>
      <c r="KC7" s="6">
        <v>1</v>
      </c>
      <c r="KD7" s="6">
        <v>1</v>
      </c>
      <c r="KE7" s="6">
        <v>1</v>
      </c>
      <c r="KF7" s="16"/>
      <c r="KG7" s="16"/>
      <c r="KH7" s="6">
        <v>1</v>
      </c>
      <c r="KI7" s="6">
        <v>1</v>
      </c>
      <c r="KJ7" s="6">
        <v>1</v>
      </c>
      <c r="KK7" s="6">
        <v>1</v>
      </c>
      <c r="KL7" s="6">
        <v>1</v>
      </c>
      <c r="KM7" s="16"/>
      <c r="KN7" s="16"/>
      <c r="KO7" s="6">
        <v>1</v>
      </c>
      <c r="KP7" s="6">
        <v>1</v>
      </c>
      <c r="KQ7" s="55"/>
      <c r="KR7" s="6">
        <v>1</v>
      </c>
      <c r="KS7" s="6">
        <v>1</v>
      </c>
      <c r="KT7" s="16"/>
      <c r="KU7" s="16"/>
      <c r="KV7" s="6">
        <v>1</v>
      </c>
      <c r="KW7" s="6">
        <v>1</v>
      </c>
      <c r="KX7" s="6">
        <v>1</v>
      </c>
      <c r="KY7" s="6">
        <v>1</v>
      </c>
      <c r="KZ7" s="6">
        <v>1</v>
      </c>
      <c r="LA7" s="16"/>
      <c r="LB7" s="16"/>
      <c r="LC7" s="6">
        <v>1</v>
      </c>
      <c r="LD7" s="6">
        <v>1</v>
      </c>
      <c r="LE7" s="6">
        <v>1</v>
      </c>
      <c r="LF7" s="6">
        <v>1</v>
      </c>
      <c r="LG7" s="7">
        <f t="shared" si="47"/>
        <v>21</v>
      </c>
      <c r="LH7" s="7" t="str">
        <f t="shared" si="48"/>
        <v>-</v>
      </c>
      <c r="LI7" s="7" t="str">
        <f t="shared" si="49"/>
        <v>-</v>
      </c>
      <c r="LJ7" s="7" t="str">
        <f t="shared" si="50"/>
        <v>-</v>
      </c>
      <c r="LK7" s="5">
        <v>4</v>
      </c>
      <c r="LL7" s="6">
        <v>1</v>
      </c>
      <c r="LM7" s="16"/>
      <c r="LN7" s="16"/>
      <c r="LO7" s="6">
        <v>1</v>
      </c>
      <c r="LP7" s="6">
        <v>1</v>
      </c>
      <c r="LQ7" s="6">
        <v>1</v>
      </c>
      <c r="LR7" s="6">
        <v>1</v>
      </c>
      <c r="LS7" s="6">
        <v>1</v>
      </c>
      <c r="LT7" s="16"/>
      <c r="LU7" s="16"/>
      <c r="LV7" s="6">
        <v>1</v>
      </c>
      <c r="LW7" s="6">
        <v>1</v>
      </c>
      <c r="LX7" s="6">
        <v>1</v>
      </c>
      <c r="LY7" s="6">
        <v>1</v>
      </c>
      <c r="LZ7" s="6">
        <v>1</v>
      </c>
      <c r="MA7" s="16"/>
      <c r="MB7" s="16"/>
      <c r="MC7" s="6">
        <v>1</v>
      </c>
      <c r="MD7" s="55"/>
      <c r="ME7" s="6">
        <v>1</v>
      </c>
      <c r="MF7" s="6">
        <v>1</v>
      </c>
      <c r="MG7" s="6">
        <v>1</v>
      </c>
      <c r="MH7" s="16"/>
      <c r="MI7" s="16"/>
      <c r="MJ7" s="6">
        <v>1</v>
      </c>
      <c r="MK7" s="6">
        <v>1</v>
      </c>
      <c r="ML7" s="6">
        <v>1</v>
      </c>
      <c r="MM7" s="6">
        <v>1</v>
      </c>
      <c r="MN7" s="7">
        <f t="shared" si="0"/>
        <v>19</v>
      </c>
      <c r="MO7" s="7" t="str">
        <f t="shared" si="1"/>
        <v>-</v>
      </c>
      <c r="MP7" s="7" t="str">
        <f t="shared" si="2"/>
        <v>-</v>
      </c>
      <c r="MQ7" s="7" t="str">
        <f t="shared" si="3"/>
        <v>-</v>
      </c>
      <c r="MR7" s="5">
        <v>4</v>
      </c>
      <c r="MS7" s="6">
        <v>1</v>
      </c>
      <c r="MT7" s="16"/>
      <c r="MU7" s="16"/>
      <c r="MV7" s="6">
        <v>1</v>
      </c>
      <c r="MW7" s="6">
        <v>1</v>
      </c>
      <c r="MX7" s="6">
        <v>1</v>
      </c>
      <c r="MY7" s="6">
        <v>1</v>
      </c>
      <c r="MZ7" s="6">
        <v>1</v>
      </c>
      <c r="NA7" s="16"/>
      <c r="NB7" s="16"/>
      <c r="NC7" s="6">
        <v>1</v>
      </c>
      <c r="ND7" s="6">
        <v>1</v>
      </c>
      <c r="NE7" s="6">
        <v>1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7">
        <f t="shared" si="51"/>
        <v>9</v>
      </c>
      <c r="NY7" s="7" t="str">
        <f t="shared" si="52"/>
        <v>-</v>
      </c>
      <c r="NZ7" s="7" t="str">
        <f t="shared" si="53"/>
        <v>-</v>
      </c>
      <c r="OA7" s="7" t="str">
        <f t="shared" si="54"/>
        <v>-</v>
      </c>
      <c r="OB7" s="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7" t="str">
        <f t="shared" si="55"/>
        <v>-</v>
      </c>
      <c r="PH7" s="7" t="str">
        <f t="shared" si="56"/>
        <v>-</v>
      </c>
      <c r="PI7" s="7" t="str">
        <f t="shared" si="57"/>
        <v>-</v>
      </c>
      <c r="PJ7" s="7" t="str">
        <f t="shared" si="58"/>
        <v>-</v>
      </c>
      <c r="PK7" s="8">
        <v>4</v>
      </c>
      <c r="PL7" s="9">
        <f t="shared" si="4"/>
        <v>12</v>
      </c>
      <c r="PM7" s="9">
        <f t="shared" si="5"/>
        <v>21</v>
      </c>
      <c r="PN7" s="9">
        <f t="shared" si="6"/>
        <v>20</v>
      </c>
      <c r="PO7" s="9">
        <f t="shared" si="7"/>
        <v>22</v>
      </c>
      <c r="PP7" s="9">
        <f t="shared" si="8"/>
        <v>20</v>
      </c>
      <c r="PQ7" s="9">
        <f t="shared" si="9"/>
        <v>16</v>
      </c>
      <c r="PR7" s="9">
        <f t="shared" si="10"/>
        <v>22</v>
      </c>
      <c r="PS7" s="9">
        <f t="shared" si="11"/>
        <v>18</v>
      </c>
      <c r="PT7" s="9">
        <f t="shared" si="12"/>
        <v>21</v>
      </c>
      <c r="PU7" s="9">
        <f t="shared" si="13"/>
        <v>19</v>
      </c>
      <c r="PV7" s="9">
        <f t="shared" si="59"/>
        <v>9</v>
      </c>
      <c r="PW7" s="9" t="str">
        <f t="shared" si="60"/>
        <v>-</v>
      </c>
      <c r="PX7" s="10">
        <f t="shared" si="14"/>
        <v>200</v>
      </c>
      <c r="PY7" s="10">
        <f t="shared" si="61"/>
        <v>200</v>
      </c>
      <c r="PZ7" s="11">
        <f t="shared" si="62"/>
        <v>100</v>
      </c>
    </row>
    <row r="8" spans="1:442" ht="21.75">
      <c r="A8" s="61" t="s">
        <v>203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1</v>
      </c>
      <c r="R8" s="6">
        <v>1</v>
      </c>
      <c r="S8" s="6">
        <v>1</v>
      </c>
      <c r="T8" s="6">
        <v>1</v>
      </c>
      <c r="U8" s="16"/>
      <c r="V8" s="16"/>
      <c r="W8" s="19">
        <v>1</v>
      </c>
      <c r="X8" s="6">
        <v>1</v>
      </c>
      <c r="Y8" s="6">
        <v>1</v>
      </c>
      <c r="Z8" s="6">
        <v>1</v>
      </c>
      <c r="AA8" s="6">
        <v>1</v>
      </c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1</v>
      </c>
      <c r="AR8" s="6">
        <v>1</v>
      </c>
      <c r="AS8" s="6">
        <v>1</v>
      </c>
      <c r="AT8" s="6">
        <v>1</v>
      </c>
      <c r="AU8" s="16"/>
      <c r="AV8" s="16"/>
      <c r="AW8" s="19">
        <v>1</v>
      </c>
      <c r="AX8" s="6">
        <v>1</v>
      </c>
      <c r="AY8" s="6">
        <v>1</v>
      </c>
      <c r="AZ8" s="6">
        <v>1</v>
      </c>
      <c r="BA8" s="6">
        <v>1</v>
      </c>
      <c r="BB8" s="16"/>
      <c r="BC8" s="16"/>
      <c r="BD8" s="19">
        <v>1</v>
      </c>
      <c r="BE8" s="6">
        <v>1</v>
      </c>
      <c r="BF8" s="6">
        <v>1</v>
      </c>
      <c r="BG8" s="6">
        <v>1</v>
      </c>
      <c r="BH8" s="6">
        <v>1</v>
      </c>
      <c r="BI8" s="16"/>
      <c r="BJ8" s="16"/>
      <c r="BK8" s="19">
        <v>1</v>
      </c>
      <c r="BL8" s="6">
        <v>1</v>
      </c>
      <c r="BM8" s="6">
        <v>1</v>
      </c>
      <c r="BN8" s="6">
        <v>1</v>
      </c>
      <c r="BO8" s="6">
        <v>1</v>
      </c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1</v>
      </c>
      <c r="BY8" s="6">
        <v>1</v>
      </c>
      <c r="BZ8" s="6">
        <v>1</v>
      </c>
      <c r="CA8" s="6">
        <v>1</v>
      </c>
      <c r="CB8" s="16"/>
      <c r="CC8" s="16"/>
      <c r="CD8" s="19">
        <v>1</v>
      </c>
      <c r="CE8" s="19">
        <v>1</v>
      </c>
      <c r="CF8" s="6">
        <v>1</v>
      </c>
      <c r="CG8" s="6">
        <v>1</v>
      </c>
      <c r="CH8" s="6">
        <v>1</v>
      </c>
      <c r="CI8" s="16"/>
      <c r="CJ8" s="16"/>
      <c r="CK8" s="19">
        <v>1</v>
      </c>
      <c r="CL8" s="6">
        <v>1</v>
      </c>
      <c r="CM8" s="6">
        <v>1</v>
      </c>
      <c r="CN8" s="6">
        <v>1</v>
      </c>
      <c r="CO8" s="6">
        <v>1</v>
      </c>
      <c r="CP8" s="16"/>
      <c r="CQ8" s="16"/>
      <c r="CR8" s="19">
        <v>1</v>
      </c>
      <c r="CS8" s="6">
        <v>1</v>
      </c>
      <c r="CT8" s="6">
        <v>1</v>
      </c>
      <c r="CU8" s="6">
        <v>1</v>
      </c>
      <c r="CV8" s="55"/>
      <c r="CW8" s="16"/>
      <c r="CX8" s="16"/>
      <c r="CY8" s="55"/>
      <c r="CZ8" s="6">
        <v>1</v>
      </c>
      <c r="DA8" s="7">
        <f t="shared" si="23"/>
        <v>20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1</v>
      </c>
      <c r="DM8" s="6">
        <v>1</v>
      </c>
      <c r="DN8" s="6">
        <v>1</v>
      </c>
      <c r="DO8" s="6">
        <v>1</v>
      </c>
      <c r="DP8" s="16"/>
      <c r="DQ8" s="16"/>
      <c r="DR8" s="55"/>
      <c r="DS8" s="6">
        <v>1</v>
      </c>
      <c r="DT8" s="6">
        <v>1</v>
      </c>
      <c r="DU8" s="6">
        <v>1</v>
      </c>
      <c r="DV8" s="6">
        <v>1</v>
      </c>
      <c r="DW8" s="16"/>
      <c r="DX8" s="16"/>
      <c r="DY8" s="19">
        <v>1</v>
      </c>
      <c r="DZ8" s="6">
        <v>1</v>
      </c>
      <c r="EA8" s="6">
        <v>1</v>
      </c>
      <c r="EB8" s="6">
        <v>1</v>
      </c>
      <c r="EC8" s="6">
        <v>1</v>
      </c>
      <c r="ED8" s="16"/>
      <c r="EE8" s="16"/>
      <c r="EF8" s="19">
        <v>1</v>
      </c>
      <c r="EG8" s="6">
        <v>1</v>
      </c>
      <c r="EH8" s="6">
        <v>1</v>
      </c>
      <c r="EI8" s="6">
        <v>1</v>
      </c>
      <c r="EJ8" s="6">
        <v>1</v>
      </c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6">
        <v>1</v>
      </c>
      <c r="ES8" s="6">
        <v>1</v>
      </c>
      <c r="ET8" s="6">
        <v>1</v>
      </c>
      <c r="EU8" s="6">
        <v>1</v>
      </c>
      <c r="EV8" s="6">
        <v>1</v>
      </c>
      <c r="EW8" s="16"/>
      <c r="EX8" s="16"/>
      <c r="EY8" s="6">
        <v>1</v>
      </c>
      <c r="EZ8" s="6">
        <v>1</v>
      </c>
      <c r="FA8" s="6">
        <v>1</v>
      </c>
      <c r="FB8" s="6">
        <v>1</v>
      </c>
      <c r="FC8" s="6">
        <v>1</v>
      </c>
      <c r="FD8" s="16"/>
      <c r="FE8" s="16"/>
      <c r="FF8" s="6">
        <v>1</v>
      </c>
      <c r="FG8" s="6">
        <v>1</v>
      </c>
      <c r="FH8" s="6">
        <v>1</v>
      </c>
      <c r="FI8" s="6">
        <v>1</v>
      </c>
      <c r="FJ8" s="6">
        <v>1</v>
      </c>
      <c r="FK8" s="16"/>
      <c r="FL8" s="16"/>
      <c r="FM8" s="19">
        <v>1</v>
      </c>
      <c r="FN8" s="6">
        <v>1</v>
      </c>
      <c r="FO8" s="6">
        <v>1</v>
      </c>
      <c r="FP8" s="6">
        <v>1</v>
      </c>
      <c r="FQ8" s="6">
        <v>1</v>
      </c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1</v>
      </c>
      <c r="GA8" s="6">
        <v>1</v>
      </c>
      <c r="GB8" s="6">
        <v>1</v>
      </c>
      <c r="GC8" s="6">
        <v>1</v>
      </c>
      <c r="GD8" s="16"/>
      <c r="GE8" s="16"/>
      <c r="GF8" s="19">
        <v>1</v>
      </c>
      <c r="GG8" s="6">
        <v>1</v>
      </c>
      <c r="GH8" s="6">
        <v>1</v>
      </c>
      <c r="GI8" s="6">
        <v>1</v>
      </c>
      <c r="GJ8" s="6">
        <v>1</v>
      </c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>
        <v>1</v>
      </c>
      <c r="GY8" s="16"/>
      <c r="GZ8" s="16"/>
      <c r="HA8" s="19">
        <v>1</v>
      </c>
      <c r="HB8" s="19">
        <v>1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>
        <v>1</v>
      </c>
      <c r="HK8" s="16"/>
      <c r="HL8" s="16"/>
      <c r="HM8" s="19">
        <v>1</v>
      </c>
      <c r="HN8" s="6">
        <v>1</v>
      </c>
      <c r="HO8" s="6">
        <v>1</v>
      </c>
      <c r="HP8" s="6">
        <v>1</v>
      </c>
      <c r="HQ8" s="6">
        <v>1</v>
      </c>
      <c r="HR8" s="16"/>
      <c r="HS8" s="16"/>
      <c r="HT8" s="19">
        <v>1</v>
      </c>
      <c r="HU8" s="6">
        <v>1</v>
      </c>
      <c r="HV8" s="6">
        <v>1</v>
      </c>
      <c r="HW8" s="6">
        <v>1</v>
      </c>
      <c r="HX8" s="6">
        <v>1</v>
      </c>
      <c r="HY8" s="16"/>
      <c r="HZ8" s="16"/>
      <c r="IA8" s="19">
        <v>1</v>
      </c>
      <c r="IB8" s="6">
        <v>1</v>
      </c>
      <c r="IC8" s="6">
        <v>1</v>
      </c>
      <c r="ID8" s="6">
        <v>1</v>
      </c>
      <c r="IE8" s="6">
        <v>1</v>
      </c>
      <c r="IF8" s="16"/>
      <c r="IG8" s="16"/>
      <c r="IH8" s="19">
        <v>1</v>
      </c>
      <c r="II8" s="6">
        <v>1</v>
      </c>
      <c r="IJ8" s="6">
        <v>1</v>
      </c>
      <c r="IK8" s="6">
        <v>1</v>
      </c>
      <c r="IL8" s="6">
        <v>1</v>
      </c>
      <c r="IM8" s="7">
        <f t="shared" si="39"/>
        <v>22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1</v>
      </c>
      <c r="IV8" s="55"/>
      <c r="IW8" s="6">
        <v>1</v>
      </c>
      <c r="IX8" s="6">
        <v>1</v>
      </c>
      <c r="IY8" s="16"/>
      <c r="IZ8" s="16"/>
      <c r="JA8" s="55"/>
      <c r="JB8" s="6">
        <v>1</v>
      </c>
      <c r="JC8" s="6">
        <v>1</v>
      </c>
      <c r="JD8" s="6">
        <v>1</v>
      </c>
      <c r="JE8" s="6">
        <v>1</v>
      </c>
      <c r="JF8" s="16"/>
      <c r="JG8" s="16"/>
      <c r="JH8" s="6">
        <v>1</v>
      </c>
      <c r="JI8" s="6">
        <v>1</v>
      </c>
      <c r="JJ8" s="6">
        <v>1</v>
      </c>
      <c r="JK8" s="6">
        <v>1</v>
      </c>
      <c r="JL8" s="6">
        <v>1</v>
      </c>
      <c r="JM8" s="16"/>
      <c r="JN8" s="16"/>
      <c r="JO8" s="6">
        <v>1</v>
      </c>
      <c r="JP8" s="6">
        <v>1</v>
      </c>
      <c r="JQ8" s="6">
        <v>1</v>
      </c>
      <c r="JR8" s="6">
        <v>1</v>
      </c>
      <c r="JS8" s="6">
        <v>1</v>
      </c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>
        <v>1</v>
      </c>
      <c r="KF8" s="16"/>
      <c r="KG8" s="16"/>
      <c r="KH8" s="6">
        <v>1</v>
      </c>
      <c r="KI8" s="6">
        <v>1</v>
      </c>
      <c r="KJ8" s="6">
        <v>1</v>
      </c>
      <c r="KK8" s="6">
        <v>1</v>
      </c>
      <c r="KL8" s="6">
        <v>1</v>
      </c>
      <c r="KM8" s="16"/>
      <c r="KN8" s="16"/>
      <c r="KO8" s="6">
        <v>1</v>
      </c>
      <c r="KP8" s="6">
        <v>1</v>
      </c>
      <c r="KQ8" s="55"/>
      <c r="KR8" s="6">
        <v>1</v>
      </c>
      <c r="KS8" s="6">
        <v>1</v>
      </c>
      <c r="KT8" s="16"/>
      <c r="KU8" s="16"/>
      <c r="KV8" s="6">
        <v>1</v>
      </c>
      <c r="KW8" s="6">
        <v>1</v>
      </c>
      <c r="KX8" s="6">
        <v>1</v>
      </c>
      <c r="KY8" s="6">
        <v>1</v>
      </c>
      <c r="KZ8" s="6">
        <v>1</v>
      </c>
      <c r="LA8" s="16"/>
      <c r="LB8" s="16"/>
      <c r="LC8" s="6">
        <v>1</v>
      </c>
      <c r="LD8" s="6">
        <v>1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>
        <v>1</v>
      </c>
      <c r="LM8" s="16"/>
      <c r="LN8" s="16"/>
      <c r="LO8" s="6">
        <v>1</v>
      </c>
      <c r="LP8" s="6">
        <v>1</v>
      </c>
      <c r="LQ8" s="6">
        <v>1</v>
      </c>
      <c r="LR8" s="6">
        <v>1</v>
      </c>
      <c r="LS8" s="6">
        <v>1</v>
      </c>
      <c r="LT8" s="16"/>
      <c r="LU8" s="16"/>
      <c r="LV8" s="6">
        <v>1</v>
      </c>
      <c r="LW8" s="6">
        <v>1</v>
      </c>
      <c r="LX8" s="6">
        <v>1</v>
      </c>
      <c r="LY8" s="6">
        <v>1</v>
      </c>
      <c r="LZ8" s="6">
        <v>1</v>
      </c>
      <c r="MA8" s="16"/>
      <c r="MB8" s="16"/>
      <c r="MC8" s="6">
        <v>1</v>
      </c>
      <c r="MD8" s="55"/>
      <c r="ME8" s="6">
        <v>1</v>
      </c>
      <c r="MF8" s="6">
        <v>1</v>
      </c>
      <c r="MG8" s="6">
        <v>1</v>
      </c>
      <c r="MH8" s="16"/>
      <c r="MI8" s="16"/>
      <c r="MJ8" s="6">
        <v>1</v>
      </c>
      <c r="MK8" s="6">
        <v>1</v>
      </c>
      <c r="ML8" s="6">
        <v>1</v>
      </c>
      <c r="MM8" s="6">
        <v>1</v>
      </c>
      <c r="MN8" s="7">
        <f t="shared" si="0"/>
        <v>19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>
        <v>1</v>
      </c>
      <c r="MT8" s="16"/>
      <c r="MU8" s="16"/>
      <c r="MV8" s="6">
        <v>1</v>
      </c>
      <c r="MW8" s="6">
        <v>1</v>
      </c>
      <c r="MX8" s="6">
        <v>1</v>
      </c>
      <c r="MY8" s="6">
        <v>1</v>
      </c>
      <c r="MZ8" s="6">
        <v>1</v>
      </c>
      <c r="NA8" s="16"/>
      <c r="NB8" s="16"/>
      <c r="NC8" s="6">
        <v>1</v>
      </c>
      <c r="ND8" s="6">
        <v>1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20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22</v>
      </c>
      <c r="PS8" s="9">
        <f t="shared" si="11"/>
        <v>18</v>
      </c>
      <c r="PT8" s="9">
        <f t="shared" si="12"/>
        <v>21</v>
      </c>
      <c r="PU8" s="9">
        <f t="shared" si="13"/>
        <v>19</v>
      </c>
      <c r="PV8" s="9">
        <f t="shared" si="59"/>
        <v>9</v>
      </c>
      <c r="PW8" s="9" t="str">
        <f t="shared" si="60"/>
        <v>-</v>
      </c>
      <c r="PX8" s="10">
        <f t="shared" si="14"/>
        <v>200</v>
      </c>
      <c r="PY8" s="10">
        <f t="shared" si="61"/>
        <v>200</v>
      </c>
      <c r="PZ8" s="11">
        <f t="shared" si="62"/>
        <v>100</v>
      </c>
    </row>
    <row r="9" spans="1:442" ht="21.75">
      <c r="A9" s="61" t="s">
        <v>204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1</v>
      </c>
      <c r="R9" s="6">
        <v>1</v>
      </c>
      <c r="S9" s="6">
        <v>1</v>
      </c>
      <c r="T9" s="6">
        <v>1</v>
      </c>
      <c r="U9" s="16"/>
      <c r="V9" s="16"/>
      <c r="W9" s="19">
        <v>1</v>
      </c>
      <c r="X9" s="6">
        <v>1</v>
      </c>
      <c r="Y9" s="6">
        <v>1</v>
      </c>
      <c r="Z9" s="6">
        <v>1</v>
      </c>
      <c r="AA9" s="6">
        <v>1</v>
      </c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1</v>
      </c>
      <c r="AR9" s="6">
        <v>1</v>
      </c>
      <c r="AS9" s="6">
        <v>1</v>
      </c>
      <c r="AT9" s="6">
        <v>1</v>
      </c>
      <c r="AU9" s="16"/>
      <c r="AV9" s="16"/>
      <c r="AW9" s="19">
        <v>1</v>
      </c>
      <c r="AX9" s="6">
        <v>1</v>
      </c>
      <c r="AY9" s="6">
        <v>1</v>
      </c>
      <c r="AZ9" s="6">
        <v>1</v>
      </c>
      <c r="BA9" s="6">
        <v>1</v>
      </c>
      <c r="BB9" s="16"/>
      <c r="BC9" s="16"/>
      <c r="BD9" s="19">
        <v>1</v>
      </c>
      <c r="BE9" s="6">
        <v>1</v>
      </c>
      <c r="BF9" s="6">
        <v>1</v>
      </c>
      <c r="BG9" s="6">
        <v>1</v>
      </c>
      <c r="BH9" s="6">
        <v>1</v>
      </c>
      <c r="BI9" s="16"/>
      <c r="BJ9" s="16"/>
      <c r="BK9" s="19">
        <v>1</v>
      </c>
      <c r="BL9" s="6">
        <v>1</v>
      </c>
      <c r="BM9" s="6">
        <v>1</v>
      </c>
      <c r="BN9" s="6">
        <v>1</v>
      </c>
      <c r="BO9" s="6">
        <v>1</v>
      </c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1</v>
      </c>
      <c r="BY9" s="6">
        <v>1</v>
      </c>
      <c r="BZ9" s="6">
        <v>1</v>
      </c>
      <c r="CA9" s="6">
        <v>1</v>
      </c>
      <c r="CB9" s="16"/>
      <c r="CC9" s="16"/>
      <c r="CD9" s="19">
        <v>1</v>
      </c>
      <c r="CE9" s="19">
        <v>1</v>
      </c>
      <c r="CF9" s="6">
        <v>1</v>
      </c>
      <c r="CG9" s="6">
        <v>1</v>
      </c>
      <c r="CH9" s="6">
        <v>1</v>
      </c>
      <c r="CI9" s="16"/>
      <c r="CJ9" s="16"/>
      <c r="CK9" s="19">
        <v>1</v>
      </c>
      <c r="CL9" s="6">
        <v>1</v>
      </c>
      <c r="CM9" s="6">
        <v>1</v>
      </c>
      <c r="CN9" s="6">
        <v>1</v>
      </c>
      <c r="CO9" s="6">
        <v>1</v>
      </c>
      <c r="CP9" s="16"/>
      <c r="CQ9" s="16"/>
      <c r="CR9" s="19">
        <v>1</v>
      </c>
      <c r="CS9" s="6">
        <v>1</v>
      </c>
      <c r="CT9" s="6">
        <v>1</v>
      </c>
      <c r="CU9" s="6">
        <v>1</v>
      </c>
      <c r="CV9" s="55"/>
      <c r="CW9" s="16"/>
      <c r="CX9" s="16"/>
      <c r="CY9" s="55"/>
      <c r="CZ9" s="6">
        <v>1</v>
      </c>
      <c r="DA9" s="7">
        <f t="shared" si="23"/>
        <v>20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1</v>
      </c>
      <c r="DM9" s="6">
        <v>1</v>
      </c>
      <c r="DN9" s="6">
        <v>1</v>
      </c>
      <c r="DO9" s="6">
        <v>1</v>
      </c>
      <c r="DP9" s="16"/>
      <c r="DQ9" s="16"/>
      <c r="DR9" s="55"/>
      <c r="DS9" s="6">
        <v>1</v>
      </c>
      <c r="DT9" s="6">
        <v>1</v>
      </c>
      <c r="DU9" s="6">
        <v>1</v>
      </c>
      <c r="DV9" s="6">
        <v>1</v>
      </c>
      <c r="DW9" s="16"/>
      <c r="DX9" s="16"/>
      <c r="DY9" s="19">
        <v>1</v>
      </c>
      <c r="DZ9" s="6">
        <v>1</v>
      </c>
      <c r="EA9" s="6">
        <v>1</v>
      </c>
      <c r="EB9" s="6">
        <v>1</v>
      </c>
      <c r="EC9" s="6">
        <v>1</v>
      </c>
      <c r="ED9" s="16"/>
      <c r="EE9" s="16"/>
      <c r="EF9" s="19">
        <v>1</v>
      </c>
      <c r="EG9" s="6">
        <v>1</v>
      </c>
      <c r="EH9" s="6">
        <v>1</v>
      </c>
      <c r="EI9" s="6">
        <v>1</v>
      </c>
      <c r="EJ9" s="6">
        <v>1</v>
      </c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6">
        <v>1</v>
      </c>
      <c r="ES9" s="6">
        <v>1</v>
      </c>
      <c r="ET9" s="6">
        <v>1</v>
      </c>
      <c r="EU9" s="6">
        <v>1</v>
      </c>
      <c r="EV9" s="6">
        <v>1</v>
      </c>
      <c r="EW9" s="16"/>
      <c r="EX9" s="16"/>
      <c r="EY9" s="6">
        <v>1</v>
      </c>
      <c r="EZ9" s="6">
        <v>1</v>
      </c>
      <c r="FA9" s="6">
        <v>1</v>
      </c>
      <c r="FB9" s="6">
        <v>1</v>
      </c>
      <c r="FC9" s="6">
        <v>1</v>
      </c>
      <c r="FD9" s="16"/>
      <c r="FE9" s="16"/>
      <c r="FF9" s="6">
        <v>1</v>
      </c>
      <c r="FG9" s="6">
        <v>1</v>
      </c>
      <c r="FH9" s="6">
        <v>1</v>
      </c>
      <c r="FI9" s="6">
        <v>1</v>
      </c>
      <c r="FJ9" s="6">
        <v>1</v>
      </c>
      <c r="FK9" s="16"/>
      <c r="FL9" s="16"/>
      <c r="FM9" s="19">
        <v>1</v>
      </c>
      <c r="FN9" s="6">
        <v>1</v>
      </c>
      <c r="FO9" s="6">
        <v>1</v>
      </c>
      <c r="FP9" s="6">
        <v>1</v>
      </c>
      <c r="FQ9" s="6">
        <v>1</v>
      </c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1</v>
      </c>
      <c r="GA9" s="6">
        <v>1</v>
      </c>
      <c r="GB9" s="6">
        <v>1</v>
      </c>
      <c r="GC9" s="6">
        <v>1</v>
      </c>
      <c r="GD9" s="16"/>
      <c r="GE9" s="16"/>
      <c r="GF9" s="19">
        <v>1</v>
      </c>
      <c r="GG9" s="6">
        <v>1</v>
      </c>
      <c r="GH9" s="6">
        <v>1</v>
      </c>
      <c r="GI9" s="6">
        <v>1</v>
      </c>
      <c r="GJ9" s="6">
        <v>1</v>
      </c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>
        <v>1</v>
      </c>
      <c r="GY9" s="16"/>
      <c r="GZ9" s="16"/>
      <c r="HA9" s="19">
        <v>1</v>
      </c>
      <c r="HB9" s="19">
        <v>1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>
        <v>1</v>
      </c>
      <c r="HK9" s="16"/>
      <c r="HL9" s="16"/>
      <c r="HM9" s="19">
        <v>1</v>
      </c>
      <c r="HN9" s="6">
        <v>1</v>
      </c>
      <c r="HO9" s="6">
        <v>1</v>
      </c>
      <c r="HP9" s="6">
        <v>1</v>
      </c>
      <c r="HQ9" s="6">
        <v>1</v>
      </c>
      <c r="HR9" s="16"/>
      <c r="HS9" s="16"/>
      <c r="HT9" s="19">
        <v>1</v>
      </c>
      <c r="HU9" s="6">
        <v>1</v>
      </c>
      <c r="HV9" s="6">
        <v>1</v>
      </c>
      <c r="HW9" s="6">
        <v>1</v>
      </c>
      <c r="HX9" s="6">
        <v>1</v>
      </c>
      <c r="HY9" s="16"/>
      <c r="HZ9" s="16"/>
      <c r="IA9" s="19">
        <v>1</v>
      </c>
      <c r="IB9" s="6">
        <v>1</v>
      </c>
      <c r="IC9" s="6">
        <v>1</v>
      </c>
      <c r="ID9" s="6">
        <v>1</v>
      </c>
      <c r="IE9" s="6">
        <v>1</v>
      </c>
      <c r="IF9" s="16"/>
      <c r="IG9" s="16"/>
      <c r="IH9" s="19">
        <v>1</v>
      </c>
      <c r="II9" s="6">
        <v>1</v>
      </c>
      <c r="IJ9" s="6">
        <v>1</v>
      </c>
      <c r="IK9" s="6">
        <v>1</v>
      </c>
      <c r="IL9" s="6">
        <v>1</v>
      </c>
      <c r="IM9" s="7">
        <f t="shared" si="39"/>
        <v>22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1</v>
      </c>
      <c r="IV9" s="55"/>
      <c r="IW9" s="6">
        <v>1</v>
      </c>
      <c r="IX9" s="6">
        <v>1</v>
      </c>
      <c r="IY9" s="16"/>
      <c r="IZ9" s="16"/>
      <c r="JA9" s="55"/>
      <c r="JB9" s="6">
        <v>1</v>
      </c>
      <c r="JC9" s="6">
        <v>1</v>
      </c>
      <c r="JD9" s="6">
        <v>1</v>
      </c>
      <c r="JE9" s="6">
        <v>1</v>
      </c>
      <c r="JF9" s="16"/>
      <c r="JG9" s="16"/>
      <c r="JH9" s="6">
        <v>1</v>
      </c>
      <c r="JI9" s="6">
        <v>1</v>
      </c>
      <c r="JJ9" s="6">
        <v>1</v>
      </c>
      <c r="JK9" s="6">
        <v>1</v>
      </c>
      <c r="JL9" s="6">
        <v>1</v>
      </c>
      <c r="JM9" s="16"/>
      <c r="JN9" s="16"/>
      <c r="JO9" s="6">
        <v>1</v>
      </c>
      <c r="JP9" s="6">
        <v>1</v>
      </c>
      <c r="JQ9" s="6">
        <v>1</v>
      </c>
      <c r="JR9" s="6">
        <v>1</v>
      </c>
      <c r="JS9" s="6">
        <v>1</v>
      </c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>
        <v>1</v>
      </c>
      <c r="KF9" s="16"/>
      <c r="KG9" s="16"/>
      <c r="KH9" s="6">
        <v>1</v>
      </c>
      <c r="KI9" s="6">
        <v>1</v>
      </c>
      <c r="KJ9" s="6">
        <v>1</v>
      </c>
      <c r="KK9" s="6">
        <v>1</v>
      </c>
      <c r="KL9" s="6">
        <v>1</v>
      </c>
      <c r="KM9" s="16"/>
      <c r="KN9" s="16"/>
      <c r="KO9" s="6">
        <v>1</v>
      </c>
      <c r="KP9" s="6">
        <v>1</v>
      </c>
      <c r="KQ9" s="55"/>
      <c r="KR9" s="6">
        <v>1</v>
      </c>
      <c r="KS9" s="6">
        <v>1</v>
      </c>
      <c r="KT9" s="16"/>
      <c r="KU9" s="16"/>
      <c r="KV9" s="6">
        <v>1</v>
      </c>
      <c r="KW9" s="6">
        <v>1</v>
      </c>
      <c r="KX9" s="6">
        <v>1</v>
      </c>
      <c r="KY9" s="6">
        <v>1</v>
      </c>
      <c r="KZ9" s="6">
        <v>1</v>
      </c>
      <c r="LA9" s="16"/>
      <c r="LB9" s="16"/>
      <c r="LC9" s="6">
        <v>1</v>
      </c>
      <c r="LD9" s="6">
        <v>1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>
        <v>1</v>
      </c>
      <c r="LM9" s="16"/>
      <c r="LN9" s="16"/>
      <c r="LO9" s="6">
        <v>1</v>
      </c>
      <c r="LP9" s="6">
        <v>1</v>
      </c>
      <c r="LQ9" s="6">
        <v>1</v>
      </c>
      <c r="LR9" s="6">
        <v>1</v>
      </c>
      <c r="LS9" s="6">
        <v>1</v>
      </c>
      <c r="LT9" s="16"/>
      <c r="LU9" s="16"/>
      <c r="LV9" s="6">
        <v>1</v>
      </c>
      <c r="LW9" s="6">
        <v>1</v>
      </c>
      <c r="LX9" s="6">
        <v>1</v>
      </c>
      <c r="LY9" s="6">
        <v>1</v>
      </c>
      <c r="LZ9" s="6">
        <v>1</v>
      </c>
      <c r="MA9" s="16"/>
      <c r="MB9" s="16"/>
      <c r="MC9" s="6">
        <v>1</v>
      </c>
      <c r="MD9" s="55"/>
      <c r="ME9" s="6">
        <v>1</v>
      </c>
      <c r="MF9" s="6">
        <v>1</v>
      </c>
      <c r="MG9" s="6">
        <v>1</v>
      </c>
      <c r="MH9" s="16"/>
      <c r="MI9" s="16"/>
      <c r="MJ9" s="6">
        <v>1</v>
      </c>
      <c r="MK9" s="6">
        <v>1</v>
      </c>
      <c r="ML9" s="6">
        <v>1</v>
      </c>
      <c r="MM9" s="6">
        <v>1</v>
      </c>
      <c r="MN9" s="7">
        <f t="shared" si="0"/>
        <v>19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>
        <v>1</v>
      </c>
      <c r="MT9" s="16"/>
      <c r="MU9" s="16"/>
      <c r="MV9" s="6">
        <v>1</v>
      </c>
      <c r="MW9" s="6">
        <v>1</v>
      </c>
      <c r="MX9" s="6">
        <v>1</v>
      </c>
      <c r="MY9" s="6">
        <v>1</v>
      </c>
      <c r="MZ9" s="6">
        <v>1</v>
      </c>
      <c r="NA9" s="16"/>
      <c r="NB9" s="16"/>
      <c r="NC9" s="6">
        <v>1</v>
      </c>
      <c r="ND9" s="6">
        <v>1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20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22</v>
      </c>
      <c r="PS9" s="9">
        <f t="shared" si="11"/>
        <v>18</v>
      </c>
      <c r="PT9" s="9">
        <f t="shared" si="12"/>
        <v>21</v>
      </c>
      <c r="PU9" s="9">
        <f t="shared" si="13"/>
        <v>19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61" t="s">
        <v>205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1</v>
      </c>
      <c r="R10" s="6">
        <v>1</v>
      </c>
      <c r="S10" s="6">
        <v>1</v>
      </c>
      <c r="T10" s="6">
        <v>1</v>
      </c>
      <c r="U10" s="16"/>
      <c r="V10" s="16"/>
      <c r="W10" s="19">
        <v>1</v>
      </c>
      <c r="X10" s="6">
        <v>1</v>
      </c>
      <c r="Y10" s="6">
        <v>1</v>
      </c>
      <c r="Z10" s="6">
        <v>1</v>
      </c>
      <c r="AA10" s="6">
        <v>1</v>
      </c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1</v>
      </c>
      <c r="AR10" s="6">
        <v>1</v>
      </c>
      <c r="AS10" s="6">
        <v>1</v>
      </c>
      <c r="AT10" s="6">
        <v>1</v>
      </c>
      <c r="AU10" s="16"/>
      <c r="AV10" s="16"/>
      <c r="AW10" s="19">
        <v>1</v>
      </c>
      <c r="AX10" s="6">
        <v>1</v>
      </c>
      <c r="AY10" s="6">
        <v>1</v>
      </c>
      <c r="AZ10" s="6">
        <v>1</v>
      </c>
      <c r="BA10" s="6">
        <v>1</v>
      </c>
      <c r="BB10" s="16"/>
      <c r="BC10" s="16"/>
      <c r="BD10" s="19">
        <v>1</v>
      </c>
      <c r="BE10" s="6">
        <v>1</v>
      </c>
      <c r="BF10" s="6">
        <v>1</v>
      </c>
      <c r="BG10" s="6">
        <v>1</v>
      </c>
      <c r="BH10" s="6">
        <v>1</v>
      </c>
      <c r="BI10" s="16"/>
      <c r="BJ10" s="16"/>
      <c r="BK10" s="19">
        <v>1</v>
      </c>
      <c r="BL10" s="6">
        <v>1</v>
      </c>
      <c r="BM10" s="6">
        <v>1</v>
      </c>
      <c r="BN10" s="6">
        <v>1</v>
      </c>
      <c r="BO10" s="6">
        <v>1</v>
      </c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1</v>
      </c>
      <c r="BY10" s="6">
        <v>1</v>
      </c>
      <c r="BZ10" s="6">
        <v>1</v>
      </c>
      <c r="CA10" s="6">
        <v>1</v>
      </c>
      <c r="CB10" s="16"/>
      <c r="CC10" s="16"/>
      <c r="CD10" s="19">
        <v>1</v>
      </c>
      <c r="CE10" s="19">
        <v>1</v>
      </c>
      <c r="CF10" s="6">
        <v>1</v>
      </c>
      <c r="CG10" s="6">
        <v>1</v>
      </c>
      <c r="CH10" s="6">
        <v>1</v>
      </c>
      <c r="CI10" s="16"/>
      <c r="CJ10" s="16"/>
      <c r="CK10" s="19">
        <v>1</v>
      </c>
      <c r="CL10" s="6">
        <v>1</v>
      </c>
      <c r="CM10" s="6">
        <v>1</v>
      </c>
      <c r="CN10" s="6">
        <v>1</v>
      </c>
      <c r="CO10" s="6">
        <v>1</v>
      </c>
      <c r="CP10" s="16"/>
      <c r="CQ10" s="16"/>
      <c r="CR10" s="19">
        <v>1</v>
      </c>
      <c r="CS10" s="6">
        <v>1</v>
      </c>
      <c r="CT10" s="6">
        <v>1</v>
      </c>
      <c r="CU10" s="6">
        <v>1</v>
      </c>
      <c r="CV10" s="55"/>
      <c r="CW10" s="16"/>
      <c r="CX10" s="16"/>
      <c r="CY10" s="55"/>
      <c r="CZ10" s="6">
        <v>1</v>
      </c>
      <c r="DA10" s="7">
        <f t="shared" si="23"/>
        <v>20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1</v>
      </c>
      <c r="DL10" s="6">
        <v>1</v>
      </c>
      <c r="DM10" s="6">
        <v>1</v>
      </c>
      <c r="DN10" s="6">
        <v>1</v>
      </c>
      <c r="DO10" s="6">
        <v>1</v>
      </c>
      <c r="DP10" s="16"/>
      <c r="DQ10" s="16"/>
      <c r="DR10" s="55"/>
      <c r="DS10" s="6">
        <v>1</v>
      </c>
      <c r="DT10" s="6">
        <v>1</v>
      </c>
      <c r="DU10" s="6">
        <v>1</v>
      </c>
      <c r="DV10" s="6">
        <v>1</v>
      </c>
      <c r="DW10" s="16"/>
      <c r="DX10" s="16"/>
      <c r="DY10" s="19">
        <v>1</v>
      </c>
      <c r="DZ10" s="6">
        <v>1</v>
      </c>
      <c r="EA10" s="6">
        <v>1</v>
      </c>
      <c r="EB10" s="6">
        <v>1</v>
      </c>
      <c r="EC10" s="6">
        <v>1</v>
      </c>
      <c r="ED10" s="16"/>
      <c r="EE10" s="16"/>
      <c r="EF10" s="19">
        <v>1</v>
      </c>
      <c r="EG10" s="6">
        <v>1</v>
      </c>
      <c r="EH10" s="6">
        <v>1</v>
      </c>
      <c r="EI10" s="6">
        <v>1</v>
      </c>
      <c r="EJ10" s="6">
        <v>1</v>
      </c>
      <c r="EK10" s="7">
        <f t="shared" si="27"/>
        <v>22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6">
        <v>1</v>
      </c>
      <c r="ES10" s="6">
        <v>1</v>
      </c>
      <c r="ET10" s="6">
        <v>1</v>
      </c>
      <c r="EU10" s="6">
        <v>1</v>
      </c>
      <c r="EV10" s="6">
        <v>1</v>
      </c>
      <c r="EW10" s="16"/>
      <c r="EX10" s="16"/>
      <c r="EY10" s="6">
        <v>1</v>
      </c>
      <c r="EZ10" s="6">
        <v>1</v>
      </c>
      <c r="FA10" s="6">
        <v>1</v>
      </c>
      <c r="FB10" s="6">
        <v>1</v>
      </c>
      <c r="FC10" s="6">
        <v>1</v>
      </c>
      <c r="FD10" s="16"/>
      <c r="FE10" s="16"/>
      <c r="FF10" s="6">
        <v>1</v>
      </c>
      <c r="FG10" s="6">
        <v>1</v>
      </c>
      <c r="FH10" s="6">
        <v>1</v>
      </c>
      <c r="FI10" s="6">
        <v>1</v>
      </c>
      <c r="FJ10" s="6">
        <v>1</v>
      </c>
      <c r="FK10" s="16"/>
      <c r="FL10" s="16"/>
      <c r="FM10" s="19">
        <v>1</v>
      </c>
      <c r="FN10" s="6">
        <v>1</v>
      </c>
      <c r="FO10" s="6">
        <v>1</v>
      </c>
      <c r="FP10" s="6">
        <v>1</v>
      </c>
      <c r="FQ10" s="6">
        <v>1</v>
      </c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1</v>
      </c>
      <c r="GA10" s="6">
        <v>1</v>
      </c>
      <c r="GB10" s="6">
        <v>1</v>
      </c>
      <c r="GC10" s="6">
        <v>1</v>
      </c>
      <c r="GD10" s="16"/>
      <c r="GE10" s="16"/>
      <c r="GF10" s="19">
        <v>1</v>
      </c>
      <c r="GG10" s="6">
        <v>1</v>
      </c>
      <c r="GH10" s="6">
        <v>1</v>
      </c>
      <c r="GI10" s="6">
        <v>1</v>
      </c>
      <c r="GJ10" s="6">
        <v>1</v>
      </c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>
        <v>1</v>
      </c>
      <c r="GY10" s="16"/>
      <c r="GZ10" s="16"/>
      <c r="HA10" s="19">
        <v>1</v>
      </c>
      <c r="HB10" s="19">
        <v>1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>
        <v>1</v>
      </c>
      <c r="HK10" s="16"/>
      <c r="HL10" s="16"/>
      <c r="HM10" s="19">
        <v>1</v>
      </c>
      <c r="HN10" s="6">
        <v>1</v>
      </c>
      <c r="HO10" s="6">
        <v>1</v>
      </c>
      <c r="HP10" s="6">
        <v>1</v>
      </c>
      <c r="HQ10" s="6">
        <v>1</v>
      </c>
      <c r="HR10" s="16"/>
      <c r="HS10" s="16"/>
      <c r="HT10" s="19">
        <v>1</v>
      </c>
      <c r="HU10" s="6">
        <v>1</v>
      </c>
      <c r="HV10" s="6">
        <v>1</v>
      </c>
      <c r="HW10" s="6">
        <v>1</v>
      </c>
      <c r="HX10" s="6">
        <v>1</v>
      </c>
      <c r="HY10" s="16"/>
      <c r="HZ10" s="16"/>
      <c r="IA10" s="19">
        <v>1</v>
      </c>
      <c r="IB10" s="6">
        <v>1</v>
      </c>
      <c r="IC10" s="6">
        <v>1</v>
      </c>
      <c r="ID10" s="6">
        <v>1</v>
      </c>
      <c r="IE10" s="6">
        <v>1</v>
      </c>
      <c r="IF10" s="16"/>
      <c r="IG10" s="16"/>
      <c r="IH10" s="19">
        <v>1</v>
      </c>
      <c r="II10" s="6">
        <v>1</v>
      </c>
      <c r="IJ10" s="6">
        <v>1</v>
      </c>
      <c r="IK10" s="6">
        <v>1</v>
      </c>
      <c r="IL10" s="6">
        <v>1</v>
      </c>
      <c r="IM10" s="7">
        <f t="shared" si="39"/>
        <v>22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1</v>
      </c>
      <c r="IV10" s="55"/>
      <c r="IW10" s="6">
        <v>1</v>
      </c>
      <c r="IX10" s="6">
        <v>1</v>
      </c>
      <c r="IY10" s="16"/>
      <c r="IZ10" s="16"/>
      <c r="JA10" s="55"/>
      <c r="JB10" s="6">
        <v>1</v>
      </c>
      <c r="JC10" s="6">
        <v>1</v>
      </c>
      <c r="JD10" s="6">
        <v>1</v>
      </c>
      <c r="JE10" s="6">
        <v>1</v>
      </c>
      <c r="JF10" s="16"/>
      <c r="JG10" s="16"/>
      <c r="JH10" s="6">
        <v>1</v>
      </c>
      <c r="JI10" s="6">
        <v>1</v>
      </c>
      <c r="JJ10" s="6">
        <v>1</v>
      </c>
      <c r="JK10" s="6">
        <v>1</v>
      </c>
      <c r="JL10" s="6">
        <v>1</v>
      </c>
      <c r="JM10" s="16"/>
      <c r="JN10" s="16"/>
      <c r="JO10" s="6">
        <v>1</v>
      </c>
      <c r="JP10" s="6">
        <v>1</v>
      </c>
      <c r="JQ10" s="6">
        <v>1</v>
      </c>
      <c r="JR10" s="6">
        <v>1</v>
      </c>
      <c r="JS10" s="6">
        <v>1</v>
      </c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>
        <v>1</v>
      </c>
      <c r="KF10" s="16"/>
      <c r="KG10" s="16"/>
      <c r="KH10" s="6">
        <v>1</v>
      </c>
      <c r="KI10" s="6">
        <v>1</v>
      </c>
      <c r="KJ10" s="6">
        <v>1</v>
      </c>
      <c r="KK10" s="6">
        <v>1</v>
      </c>
      <c r="KL10" s="6">
        <v>1</v>
      </c>
      <c r="KM10" s="16"/>
      <c r="KN10" s="16"/>
      <c r="KO10" s="6">
        <v>1</v>
      </c>
      <c r="KP10" s="6">
        <v>1</v>
      </c>
      <c r="KQ10" s="55"/>
      <c r="KR10" s="6">
        <v>1</v>
      </c>
      <c r="KS10" s="6">
        <v>1</v>
      </c>
      <c r="KT10" s="16"/>
      <c r="KU10" s="16"/>
      <c r="KV10" s="6">
        <v>1</v>
      </c>
      <c r="KW10" s="6">
        <v>1</v>
      </c>
      <c r="KX10" s="6">
        <v>1</v>
      </c>
      <c r="KY10" s="6">
        <v>1</v>
      </c>
      <c r="KZ10" s="6">
        <v>1</v>
      </c>
      <c r="LA10" s="16"/>
      <c r="LB10" s="16"/>
      <c r="LC10" s="6">
        <v>1</v>
      </c>
      <c r="LD10" s="6">
        <v>1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>
        <v>1</v>
      </c>
      <c r="LM10" s="16"/>
      <c r="LN10" s="16"/>
      <c r="LO10" s="6">
        <v>1</v>
      </c>
      <c r="LP10" s="6">
        <v>1</v>
      </c>
      <c r="LQ10" s="6">
        <v>1</v>
      </c>
      <c r="LR10" s="6">
        <v>1</v>
      </c>
      <c r="LS10" s="6">
        <v>1</v>
      </c>
      <c r="LT10" s="16"/>
      <c r="LU10" s="16"/>
      <c r="LV10" s="6">
        <v>1</v>
      </c>
      <c r="LW10" s="6">
        <v>1</v>
      </c>
      <c r="LX10" s="6">
        <v>1</v>
      </c>
      <c r="LY10" s="6">
        <v>1</v>
      </c>
      <c r="LZ10" s="6">
        <v>1</v>
      </c>
      <c r="MA10" s="16"/>
      <c r="MB10" s="16"/>
      <c r="MC10" s="6">
        <v>1</v>
      </c>
      <c r="MD10" s="55"/>
      <c r="ME10" s="6">
        <v>1</v>
      </c>
      <c r="MF10" s="6">
        <v>1</v>
      </c>
      <c r="MG10" s="6">
        <v>1</v>
      </c>
      <c r="MH10" s="16"/>
      <c r="MI10" s="16"/>
      <c r="MJ10" s="6">
        <v>1</v>
      </c>
      <c r="MK10" s="6">
        <v>1</v>
      </c>
      <c r="ML10" s="6">
        <v>1</v>
      </c>
      <c r="MM10" s="6">
        <v>1</v>
      </c>
      <c r="MN10" s="7">
        <f t="shared" si="0"/>
        <v>19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>
        <v>1</v>
      </c>
      <c r="MT10" s="16"/>
      <c r="MU10" s="16"/>
      <c r="MV10" s="6">
        <v>1</v>
      </c>
      <c r="MW10" s="6">
        <v>1</v>
      </c>
      <c r="MX10" s="6">
        <v>1</v>
      </c>
      <c r="MY10" s="6">
        <v>1</v>
      </c>
      <c r="MZ10" s="6">
        <v>1</v>
      </c>
      <c r="NA10" s="16"/>
      <c r="NB10" s="16"/>
      <c r="NC10" s="6">
        <v>1</v>
      </c>
      <c r="ND10" s="6">
        <v>1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20</v>
      </c>
      <c r="PO10" s="9">
        <f t="shared" si="7"/>
        <v>22</v>
      </c>
      <c r="PP10" s="9">
        <f t="shared" si="8"/>
        <v>20</v>
      </c>
      <c r="PQ10" s="9">
        <f t="shared" si="9"/>
        <v>16</v>
      </c>
      <c r="PR10" s="9">
        <f t="shared" si="10"/>
        <v>22</v>
      </c>
      <c r="PS10" s="9">
        <f t="shared" si="11"/>
        <v>18</v>
      </c>
      <c r="PT10" s="9">
        <f t="shared" si="12"/>
        <v>21</v>
      </c>
      <c r="PU10" s="9">
        <f t="shared" si="13"/>
        <v>19</v>
      </c>
      <c r="PV10" s="9">
        <f t="shared" si="59"/>
        <v>9</v>
      </c>
      <c r="PW10" s="9" t="str">
        <f t="shared" si="60"/>
        <v>-</v>
      </c>
      <c r="PX10" s="10">
        <f t="shared" si="14"/>
        <v>200</v>
      </c>
      <c r="PY10" s="10">
        <f t="shared" si="61"/>
        <v>200</v>
      </c>
      <c r="PZ10" s="11">
        <f t="shared" si="62"/>
        <v>100</v>
      </c>
    </row>
    <row r="11" spans="1:442" ht="21.75">
      <c r="A11" s="61" t="s">
        <v>206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1</v>
      </c>
      <c r="R11" s="6">
        <v>1</v>
      </c>
      <c r="S11" s="6">
        <v>1</v>
      </c>
      <c r="T11" s="6">
        <v>1</v>
      </c>
      <c r="U11" s="16"/>
      <c r="V11" s="16"/>
      <c r="W11" s="19">
        <v>1</v>
      </c>
      <c r="X11" s="6">
        <v>1</v>
      </c>
      <c r="Y11" s="6">
        <v>1</v>
      </c>
      <c r="Z11" s="6">
        <v>1</v>
      </c>
      <c r="AA11" s="6">
        <v>1</v>
      </c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1</v>
      </c>
      <c r="AR11" s="6">
        <v>1</v>
      </c>
      <c r="AS11" s="6">
        <v>1</v>
      </c>
      <c r="AT11" s="6">
        <v>1</v>
      </c>
      <c r="AU11" s="16"/>
      <c r="AV11" s="16"/>
      <c r="AW11" s="19">
        <v>1</v>
      </c>
      <c r="AX11" s="6">
        <v>1</v>
      </c>
      <c r="AY11" s="6">
        <v>1</v>
      </c>
      <c r="AZ11" s="6">
        <v>1</v>
      </c>
      <c r="BA11" s="6">
        <v>1</v>
      </c>
      <c r="BB11" s="16"/>
      <c r="BC11" s="16"/>
      <c r="BD11" s="19">
        <v>1</v>
      </c>
      <c r="BE11" s="6">
        <v>1</v>
      </c>
      <c r="BF11" s="6">
        <v>1</v>
      </c>
      <c r="BG11" s="6">
        <v>1</v>
      </c>
      <c r="BH11" s="6">
        <v>1</v>
      </c>
      <c r="BI11" s="16"/>
      <c r="BJ11" s="16"/>
      <c r="BK11" s="19">
        <v>1</v>
      </c>
      <c r="BL11" s="6">
        <v>1</v>
      </c>
      <c r="BM11" s="6">
        <v>1</v>
      </c>
      <c r="BN11" s="6">
        <v>1</v>
      </c>
      <c r="BO11" s="6">
        <v>1</v>
      </c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1</v>
      </c>
      <c r="BY11" s="6">
        <v>1</v>
      </c>
      <c r="BZ11" s="6">
        <v>1</v>
      </c>
      <c r="CA11" s="6">
        <v>1</v>
      </c>
      <c r="CB11" s="16"/>
      <c r="CC11" s="16"/>
      <c r="CD11" s="19">
        <v>1</v>
      </c>
      <c r="CE11" s="19">
        <v>1</v>
      </c>
      <c r="CF11" s="6">
        <v>1</v>
      </c>
      <c r="CG11" s="6">
        <v>1</v>
      </c>
      <c r="CH11" s="6">
        <v>1</v>
      </c>
      <c r="CI11" s="16"/>
      <c r="CJ11" s="16"/>
      <c r="CK11" s="19">
        <v>1</v>
      </c>
      <c r="CL11" s="6">
        <v>1</v>
      </c>
      <c r="CM11" s="6">
        <v>1</v>
      </c>
      <c r="CN11" s="6">
        <v>1</v>
      </c>
      <c r="CO11" s="6">
        <v>1</v>
      </c>
      <c r="CP11" s="16"/>
      <c r="CQ11" s="16"/>
      <c r="CR11" s="19">
        <v>1</v>
      </c>
      <c r="CS11" s="6">
        <v>1</v>
      </c>
      <c r="CT11" s="6">
        <v>1</v>
      </c>
      <c r="CU11" s="6">
        <v>1</v>
      </c>
      <c r="CV11" s="55"/>
      <c r="CW11" s="16"/>
      <c r="CX11" s="16"/>
      <c r="CY11" s="55"/>
      <c r="CZ11" s="6">
        <v>1</v>
      </c>
      <c r="DA11" s="7">
        <f t="shared" si="23"/>
        <v>20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1</v>
      </c>
      <c r="DM11" s="6">
        <v>1</v>
      </c>
      <c r="DN11" s="6">
        <v>1</v>
      </c>
      <c r="DO11" s="6">
        <v>1</v>
      </c>
      <c r="DP11" s="16"/>
      <c r="DQ11" s="16"/>
      <c r="DR11" s="55"/>
      <c r="DS11" s="6">
        <v>1</v>
      </c>
      <c r="DT11" s="6">
        <v>1</v>
      </c>
      <c r="DU11" s="6">
        <v>1</v>
      </c>
      <c r="DV11" s="6">
        <v>1</v>
      </c>
      <c r="DW11" s="16"/>
      <c r="DX11" s="16"/>
      <c r="DY11" s="19">
        <v>1</v>
      </c>
      <c r="DZ11" s="6">
        <v>1</v>
      </c>
      <c r="EA11" s="6">
        <v>1</v>
      </c>
      <c r="EB11" s="6">
        <v>1</v>
      </c>
      <c r="EC11" s="6">
        <v>1</v>
      </c>
      <c r="ED11" s="16"/>
      <c r="EE11" s="16"/>
      <c r="EF11" s="19">
        <v>1</v>
      </c>
      <c r="EG11" s="6">
        <v>1</v>
      </c>
      <c r="EH11" s="6">
        <v>1</v>
      </c>
      <c r="EI11" s="6">
        <v>1</v>
      </c>
      <c r="EJ11" s="6">
        <v>1</v>
      </c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6">
        <v>1</v>
      </c>
      <c r="ES11" s="6">
        <v>1</v>
      </c>
      <c r="ET11" s="6">
        <v>1</v>
      </c>
      <c r="EU11" s="6">
        <v>1</v>
      </c>
      <c r="EV11" s="6">
        <v>1</v>
      </c>
      <c r="EW11" s="16"/>
      <c r="EX11" s="16"/>
      <c r="EY11" s="6">
        <v>1</v>
      </c>
      <c r="EZ11" s="6">
        <v>1</v>
      </c>
      <c r="FA11" s="6">
        <v>1</v>
      </c>
      <c r="FB11" s="6">
        <v>1</v>
      </c>
      <c r="FC11" s="6">
        <v>1</v>
      </c>
      <c r="FD11" s="16"/>
      <c r="FE11" s="16"/>
      <c r="FF11" s="6">
        <v>1</v>
      </c>
      <c r="FG11" s="6">
        <v>1</v>
      </c>
      <c r="FH11" s="6">
        <v>1</v>
      </c>
      <c r="FI11" s="6">
        <v>1</v>
      </c>
      <c r="FJ11" s="6">
        <v>1</v>
      </c>
      <c r="FK11" s="16"/>
      <c r="FL11" s="16"/>
      <c r="FM11" s="19">
        <v>1</v>
      </c>
      <c r="FN11" s="6">
        <v>1</v>
      </c>
      <c r="FO11" s="6">
        <v>1</v>
      </c>
      <c r="FP11" s="6">
        <v>1</v>
      </c>
      <c r="FQ11" s="6">
        <v>1</v>
      </c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1</v>
      </c>
      <c r="GA11" s="6">
        <v>1</v>
      </c>
      <c r="GB11" s="6">
        <v>1</v>
      </c>
      <c r="GC11" s="6">
        <v>1</v>
      </c>
      <c r="GD11" s="16"/>
      <c r="GE11" s="16"/>
      <c r="GF11" s="19">
        <v>1</v>
      </c>
      <c r="GG11" s="6">
        <v>1</v>
      </c>
      <c r="GH11" s="6">
        <v>1</v>
      </c>
      <c r="GI11" s="6">
        <v>1</v>
      </c>
      <c r="GJ11" s="6">
        <v>1</v>
      </c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>
        <v>1</v>
      </c>
      <c r="GY11" s="16"/>
      <c r="GZ11" s="16"/>
      <c r="HA11" s="19">
        <v>1</v>
      </c>
      <c r="HB11" s="19">
        <v>1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>
        <v>1</v>
      </c>
      <c r="HK11" s="16"/>
      <c r="HL11" s="16"/>
      <c r="HM11" s="19">
        <v>1</v>
      </c>
      <c r="HN11" s="6">
        <v>1</v>
      </c>
      <c r="HO11" s="6">
        <v>1</v>
      </c>
      <c r="HP11" s="6">
        <v>1</v>
      </c>
      <c r="HQ11" s="6">
        <v>1</v>
      </c>
      <c r="HR11" s="16"/>
      <c r="HS11" s="16"/>
      <c r="HT11" s="19">
        <v>1</v>
      </c>
      <c r="HU11" s="6">
        <v>1</v>
      </c>
      <c r="HV11" s="6">
        <v>1</v>
      </c>
      <c r="HW11" s="6">
        <v>1</v>
      </c>
      <c r="HX11" s="6">
        <v>1</v>
      </c>
      <c r="HY11" s="16"/>
      <c r="HZ11" s="16"/>
      <c r="IA11" s="19">
        <v>1</v>
      </c>
      <c r="IB11" s="6">
        <v>1</v>
      </c>
      <c r="IC11" s="6">
        <v>1</v>
      </c>
      <c r="ID11" s="6">
        <v>1</v>
      </c>
      <c r="IE11" s="6">
        <v>1</v>
      </c>
      <c r="IF11" s="16"/>
      <c r="IG11" s="16"/>
      <c r="IH11" s="19">
        <v>1</v>
      </c>
      <c r="II11" s="6">
        <v>1</v>
      </c>
      <c r="IJ11" s="6">
        <v>1</v>
      </c>
      <c r="IK11" s="6">
        <v>1</v>
      </c>
      <c r="IL11" s="6">
        <v>1</v>
      </c>
      <c r="IM11" s="7">
        <f t="shared" si="39"/>
        <v>22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1</v>
      </c>
      <c r="IV11" s="55"/>
      <c r="IW11" s="6">
        <v>1</v>
      </c>
      <c r="IX11" s="6">
        <v>1</v>
      </c>
      <c r="IY11" s="16"/>
      <c r="IZ11" s="16"/>
      <c r="JA11" s="55"/>
      <c r="JB11" s="6">
        <v>1</v>
      </c>
      <c r="JC11" s="6">
        <v>1</v>
      </c>
      <c r="JD11" s="6">
        <v>1</v>
      </c>
      <c r="JE11" s="6">
        <v>1</v>
      </c>
      <c r="JF11" s="16"/>
      <c r="JG11" s="16"/>
      <c r="JH11" s="6">
        <v>1</v>
      </c>
      <c r="JI11" s="6">
        <v>1</v>
      </c>
      <c r="JJ11" s="6">
        <v>1</v>
      </c>
      <c r="JK11" s="6">
        <v>1</v>
      </c>
      <c r="JL11" s="6">
        <v>1</v>
      </c>
      <c r="JM11" s="16"/>
      <c r="JN11" s="16"/>
      <c r="JO11" s="6">
        <v>1</v>
      </c>
      <c r="JP11" s="6">
        <v>1</v>
      </c>
      <c r="JQ11" s="6">
        <v>1</v>
      </c>
      <c r="JR11" s="6">
        <v>1</v>
      </c>
      <c r="JS11" s="6">
        <v>1</v>
      </c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>
        <v>1</v>
      </c>
      <c r="KF11" s="16"/>
      <c r="KG11" s="16"/>
      <c r="KH11" s="6">
        <v>1</v>
      </c>
      <c r="KI11" s="6">
        <v>1</v>
      </c>
      <c r="KJ11" s="6">
        <v>1</v>
      </c>
      <c r="KK11" s="6">
        <v>1</v>
      </c>
      <c r="KL11" s="6">
        <v>1</v>
      </c>
      <c r="KM11" s="16"/>
      <c r="KN11" s="16"/>
      <c r="KO11" s="6">
        <v>1</v>
      </c>
      <c r="KP11" s="6">
        <v>1</v>
      </c>
      <c r="KQ11" s="55"/>
      <c r="KR11" s="6">
        <v>1</v>
      </c>
      <c r="KS11" s="6">
        <v>1</v>
      </c>
      <c r="KT11" s="16"/>
      <c r="KU11" s="16"/>
      <c r="KV11" s="6">
        <v>1</v>
      </c>
      <c r="KW11" s="6">
        <v>1</v>
      </c>
      <c r="KX11" s="6">
        <v>1</v>
      </c>
      <c r="KY11" s="6">
        <v>1</v>
      </c>
      <c r="KZ11" s="6">
        <v>1</v>
      </c>
      <c r="LA11" s="16"/>
      <c r="LB11" s="16"/>
      <c r="LC11" s="6">
        <v>1</v>
      </c>
      <c r="LD11" s="6">
        <v>1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>
        <v>1</v>
      </c>
      <c r="LM11" s="16"/>
      <c r="LN11" s="16"/>
      <c r="LO11" s="6">
        <v>1</v>
      </c>
      <c r="LP11" s="6">
        <v>1</v>
      </c>
      <c r="LQ11" s="6">
        <v>1</v>
      </c>
      <c r="LR11" s="6">
        <v>1</v>
      </c>
      <c r="LS11" s="6">
        <v>1</v>
      </c>
      <c r="LT11" s="16"/>
      <c r="LU11" s="16"/>
      <c r="LV11" s="6">
        <v>1</v>
      </c>
      <c r="LW11" s="6">
        <v>1</v>
      </c>
      <c r="LX11" s="6">
        <v>1</v>
      </c>
      <c r="LY11" s="6">
        <v>1</v>
      </c>
      <c r="LZ11" s="6">
        <v>1</v>
      </c>
      <c r="MA11" s="16"/>
      <c r="MB11" s="16"/>
      <c r="MC11" s="6">
        <v>1</v>
      </c>
      <c r="MD11" s="55"/>
      <c r="ME11" s="6">
        <v>1</v>
      </c>
      <c r="MF11" s="6">
        <v>1</v>
      </c>
      <c r="MG11" s="6">
        <v>1</v>
      </c>
      <c r="MH11" s="16"/>
      <c r="MI11" s="16"/>
      <c r="MJ11" s="6">
        <v>1</v>
      </c>
      <c r="MK11" s="6">
        <v>1</v>
      </c>
      <c r="ML11" s="6">
        <v>1</v>
      </c>
      <c r="MM11" s="6">
        <v>1</v>
      </c>
      <c r="MN11" s="7">
        <f t="shared" si="0"/>
        <v>19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>
        <v>1</v>
      </c>
      <c r="MT11" s="16"/>
      <c r="MU11" s="16"/>
      <c r="MV11" s="6">
        <v>1</v>
      </c>
      <c r="MW11" s="6">
        <v>1</v>
      </c>
      <c r="MX11" s="6">
        <v>1</v>
      </c>
      <c r="MY11" s="6">
        <v>1</v>
      </c>
      <c r="MZ11" s="6">
        <v>1</v>
      </c>
      <c r="NA11" s="16"/>
      <c r="NB11" s="16"/>
      <c r="NC11" s="6">
        <v>1</v>
      </c>
      <c r="ND11" s="6">
        <v>1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20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22</v>
      </c>
      <c r="PS11" s="9">
        <f t="shared" si="11"/>
        <v>18</v>
      </c>
      <c r="PT11" s="9">
        <f t="shared" si="12"/>
        <v>21</v>
      </c>
      <c r="PU11" s="9">
        <f t="shared" si="13"/>
        <v>19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61" t="s">
        <v>207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1</v>
      </c>
      <c r="R12" s="6">
        <v>1</v>
      </c>
      <c r="S12" s="6">
        <v>1</v>
      </c>
      <c r="T12" s="6">
        <v>1</v>
      </c>
      <c r="U12" s="16"/>
      <c r="V12" s="16"/>
      <c r="W12" s="19">
        <v>1</v>
      </c>
      <c r="X12" s="6">
        <v>1</v>
      </c>
      <c r="Y12" s="6">
        <v>1</v>
      </c>
      <c r="Z12" s="6">
        <v>1</v>
      </c>
      <c r="AA12" s="6">
        <v>1</v>
      </c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1</v>
      </c>
      <c r="AR12" s="6">
        <v>1</v>
      </c>
      <c r="AS12" s="6">
        <v>1</v>
      </c>
      <c r="AT12" s="6">
        <v>1</v>
      </c>
      <c r="AU12" s="16"/>
      <c r="AV12" s="16"/>
      <c r="AW12" s="19">
        <v>1</v>
      </c>
      <c r="AX12" s="6">
        <v>1</v>
      </c>
      <c r="AY12" s="6">
        <v>1</v>
      </c>
      <c r="AZ12" s="6">
        <v>1</v>
      </c>
      <c r="BA12" s="6">
        <v>1</v>
      </c>
      <c r="BB12" s="16"/>
      <c r="BC12" s="16"/>
      <c r="BD12" s="19">
        <v>1</v>
      </c>
      <c r="BE12" s="6">
        <v>1</v>
      </c>
      <c r="BF12" s="6">
        <v>1</v>
      </c>
      <c r="BG12" s="6">
        <v>1</v>
      </c>
      <c r="BH12" s="6">
        <v>1</v>
      </c>
      <c r="BI12" s="16"/>
      <c r="BJ12" s="16"/>
      <c r="BK12" s="19">
        <v>1</v>
      </c>
      <c r="BL12" s="6">
        <v>1</v>
      </c>
      <c r="BM12" s="6">
        <v>1</v>
      </c>
      <c r="BN12" s="6">
        <v>1</v>
      </c>
      <c r="BO12" s="6">
        <v>1</v>
      </c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1</v>
      </c>
      <c r="BY12" s="6">
        <v>1</v>
      </c>
      <c r="BZ12" s="6">
        <v>1</v>
      </c>
      <c r="CA12" s="6">
        <v>1</v>
      </c>
      <c r="CB12" s="16"/>
      <c r="CC12" s="16"/>
      <c r="CD12" s="19">
        <v>1</v>
      </c>
      <c r="CE12" s="19">
        <v>1</v>
      </c>
      <c r="CF12" s="6">
        <v>1</v>
      </c>
      <c r="CG12" s="6">
        <v>1</v>
      </c>
      <c r="CH12" s="6">
        <v>1</v>
      </c>
      <c r="CI12" s="16"/>
      <c r="CJ12" s="16"/>
      <c r="CK12" s="19">
        <v>1</v>
      </c>
      <c r="CL12" s="6">
        <v>1</v>
      </c>
      <c r="CM12" s="6">
        <v>1</v>
      </c>
      <c r="CN12" s="6">
        <v>1</v>
      </c>
      <c r="CO12" s="6">
        <v>1</v>
      </c>
      <c r="CP12" s="16"/>
      <c r="CQ12" s="16"/>
      <c r="CR12" s="19">
        <v>1</v>
      </c>
      <c r="CS12" s="6">
        <v>1</v>
      </c>
      <c r="CT12" s="6">
        <v>1</v>
      </c>
      <c r="CU12" s="6">
        <v>1</v>
      </c>
      <c r="CV12" s="55"/>
      <c r="CW12" s="16"/>
      <c r="CX12" s="16"/>
      <c r="CY12" s="55"/>
      <c r="CZ12" s="6">
        <v>1</v>
      </c>
      <c r="DA12" s="7">
        <f t="shared" si="23"/>
        <v>20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1</v>
      </c>
      <c r="DM12" s="6">
        <v>1</v>
      </c>
      <c r="DN12" s="6">
        <v>1</v>
      </c>
      <c r="DO12" s="6">
        <v>1</v>
      </c>
      <c r="DP12" s="16"/>
      <c r="DQ12" s="16"/>
      <c r="DR12" s="55"/>
      <c r="DS12" s="6">
        <v>1</v>
      </c>
      <c r="DT12" s="6">
        <v>1</v>
      </c>
      <c r="DU12" s="6">
        <v>1</v>
      </c>
      <c r="DV12" s="6">
        <v>1</v>
      </c>
      <c r="DW12" s="16"/>
      <c r="DX12" s="16"/>
      <c r="DY12" s="19">
        <v>1</v>
      </c>
      <c r="DZ12" s="6">
        <v>1</v>
      </c>
      <c r="EA12" s="6">
        <v>1</v>
      </c>
      <c r="EB12" s="6">
        <v>1</v>
      </c>
      <c r="EC12" s="6">
        <v>1</v>
      </c>
      <c r="ED12" s="16"/>
      <c r="EE12" s="16"/>
      <c r="EF12" s="19">
        <v>1</v>
      </c>
      <c r="EG12" s="6">
        <v>1</v>
      </c>
      <c r="EH12" s="6">
        <v>1</v>
      </c>
      <c r="EI12" s="6">
        <v>1</v>
      </c>
      <c r="EJ12" s="6">
        <v>1</v>
      </c>
      <c r="EK12" s="7">
        <f t="shared" si="27"/>
        <v>22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6">
        <v>1</v>
      </c>
      <c r="ES12" s="6">
        <v>1</v>
      </c>
      <c r="ET12" s="6">
        <v>1</v>
      </c>
      <c r="EU12" s="6">
        <v>1</v>
      </c>
      <c r="EV12" s="6">
        <v>1</v>
      </c>
      <c r="EW12" s="16"/>
      <c r="EX12" s="16"/>
      <c r="EY12" s="6">
        <v>1</v>
      </c>
      <c r="EZ12" s="6">
        <v>1</v>
      </c>
      <c r="FA12" s="6">
        <v>1</v>
      </c>
      <c r="FB12" s="6">
        <v>1</v>
      </c>
      <c r="FC12" s="6">
        <v>1</v>
      </c>
      <c r="FD12" s="16"/>
      <c r="FE12" s="16"/>
      <c r="FF12" s="6">
        <v>1</v>
      </c>
      <c r="FG12" s="6">
        <v>1</v>
      </c>
      <c r="FH12" s="6">
        <v>1</v>
      </c>
      <c r="FI12" s="6">
        <v>1</v>
      </c>
      <c r="FJ12" s="6">
        <v>1</v>
      </c>
      <c r="FK12" s="16"/>
      <c r="FL12" s="16"/>
      <c r="FM12" s="19">
        <v>1</v>
      </c>
      <c r="FN12" s="6">
        <v>1</v>
      </c>
      <c r="FO12" s="6">
        <v>1</v>
      </c>
      <c r="FP12" s="6">
        <v>1</v>
      </c>
      <c r="FQ12" s="6">
        <v>1</v>
      </c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1</v>
      </c>
      <c r="GA12" s="6">
        <v>1</v>
      </c>
      <c r="GB12" s="6">
        <v>1</v>
      </c>
      <c r="GC12" s="6">
        <v>1</v>
      </c>
      <c r="GD12" s="16"/>
      <c r="GE12" s="16"/>
      <c r="GF12" s="19">
        <v>1</v>
      </c>
      <c r="GG12" s="6">
        <v>1</v>
      </c>
      <c r="GH12" s="6">
        <v>1</v>
      </c>
      <c r="GI12" s="6">
        <v>1</v>
      </c>
      <c r="GJ12" s="6">
        <v>1</v>
      </c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>
        <v>1</v>
      </c>
      <c r="GY12" s="16"/>
      <c r="GZ12" s="16"/>
      <c r="HA12" s="19">
        <v>1</v>
      </c>
      <c r="HB12" s="19">
        <v>1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>
        <v>1</v>
      </c>
      <c r="HK12" s="16"/>
      <c r="HL12" s="16"/>
      <c r="HM12" s="19">
        <v>1</v>
      </c>
      <c r="HN12" s="6">
        <v>1</v>
      </c>
      <c r="HO12" s="6">
        <v>1</v>
      </c>
      <c r="HP12" s="6">
        <v>1</v>
      </c>
      <c r="HQ12" s="6">
        <v>1</v>
      </c>
      <c r="HR12" s="16"/>
      <c r="HS12" s="16"/>
      <c r="HT12" s="19">
        <v>1</v>
      </c>
      <c r="HU12" s="6">
        <v>1</v>
      </c>
      <c r="HV12" s="6">
        <v>1</v>
      </c>
      <c r="HW12" s="6">
        <v>1</v>
      </c>
      <c r="HX12" s="6">
        <v>1</v>
      </c>
      <c r="HY12" s="16"/>
      <c r="HZ12" s="16"/>
      <c r="IA12" s="19">
        <v>1</v>
      </c>
      <c r="IB12" s="6">
        <v>1</v>
      </c>
      <c r="IC12" s="6">
        <v>1</v>
      </c>
      <c r="ID12" s="6">
        <v>1</v>
      </c>
      <c r="IE12" s="6">
        <v>1</v>
      </c>
      <c r="IF12" s="16"/>
      <c r="IG12" s="16"/>
      <c r="IH12" s="19">
        <v>1</v>
      </c>
      <c r="II12" s="6">
        <v>1</v>
      </c>
      <c r="IJ12" s="6">
        <v>1</v>
      </c>
      <c r="IK12" s="6">
        <v>1</v>
      </c>
      <c r="IL12" s="6">
        <v>1</v>
      </c>
      <c r="IM12" s="7">
        <f t="shared" si="39"/>
        <v>22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1</v>
      </c>
      <c r="IV12" s="55"/>
      <c r="IW12" s="6">
        <v>1</v>
      </c>
      <c r="IX12" s="6">
        <v>1</v>
      </c>
      <c r="IY12" s="16"/>
      <c r="IZ12" s="16"/>
      <c r="JA12" s="55"/>
      <c r="JB12" s="6">
        <v>1</v>
      </c>
      <c r="JC12" s="6">
        <v>1</v>
      </c>
      <c r="JD12" s="6">
        <v>1</v>
      </c>
      <c r="JE12" s="6">
        <v>1</v>
      </c>
      <c r="JF12" s="16"/>
      <c r="JG12" s="16"/>
      <c r="JH12" s="6">
        <v>1</v>
      </c>
      <c r="JI12" s="6">
        <v>1</v>
      </c>
      <c r="JJ12" s="6">
        <v>1</v>
      </c>
      <c r="JK12" s="6">
        <v>1</v>
      </c>
      <c r="JL12" s="6">
        <v>1</v>
      </c>
      <c r="JM12" s="16"/>
      <c r="JN12" s="16"/>
      <c r="JO12" s="6">
        <v>1</v>
      </c>
      <c r="JP12" s="6">
        <v>1</v>
      </c>
      <c r="JQ12" s="6">
        <v>1</v>
      </c>
      <c r="JR12" s="6">
        <v>1</v>
      </c>
      <c r="JS12" s="6">
        <v>1</v>
      </c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>
        <v>1</v>
      </c>
      <c r="KF12" s="16"/>
      <c r="KG12" s="16"/>
      <c r="KH12" s="6">
        <v>1</v>
      </c>
      <c r="KI12" s="6">
        <v>1</v>
      </c>
      <c r="KJ12" s="6">
        <v>1</v>
      </c>
      <c r="KK12" s="6">
        <v>1</v>
      </c>
      <c r="KL12" s="6">
        <v>1</v>
      </c>
      <c r="KM12" s="16"/>
      <c r="KN12" s="16"/>
      <c r="KO12" s="6">
        <v>1</v>
      </c>
      <c r="KP12" s="6">
        <v>1</v>
      </c>
      <c r="KQ12" s="55"/>
      <c r="KR12" s="6">
        <v>1</v>
      </c>
      <c r="KS12" s="6">
        <v>1</v>
      </c>
      <c r="KT12" s="16"/>
      <c r="KU12" s="16"/>
      <c r="KV12" s="6">
        <v>1</v>
      </c>
      <c r="KW12" s="6">
        <v>1</v>
      </c>
      <c r="KX12" s="6">
        <v>1</v>
      </c>
      <c r="KY12" s="6">
        <v>1</v>
      </c>
      <c r="KZ12" s="6">
        <v>1</v>
      </c>
      <c r="LA12" s="16"/>
      <c r="LB12" s="16"/>
      <c r="LC12" s="6">
        <v>1</v>
      </c>
      <c r="LD12" s="6">
        <v>1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>
        <v>1</v>
      </c>
      <c r="LM12" s="16"/>
      <c r="LN12" s="16"/>
      <c r="LO12" s="6">
        <v>1</v>
      </c>
      <c r="LP12" s="6">
        <v>1</v>
      </c>
      <c r="LQ12" s="6">
        <v>1</v>
      </c>
      <c r="LR12" s="6">
        <v>1</v>
      </c>
      <c r="LS12" s="6">
        <v>1</v>
      </c>
      <c r="LT12" s="16"/>
      <c r="LU12" s="16"/>
      <c r="LV12" s="6">
        <v>1</v>
      </c>
      <c r="LW12" s="6">
        <v>1</v>
      </c>
      <c r="LX12" s="6">
        <v>1</v>
      </c>
      <c r="LY12" s="6">
        <v>1</v>
      </c>
      <c r="LZ12" s="6">
        <v>1</v>
      </c>
      <c r="MA12" s="16"/>
      <c r="MB12" s="16"/>
      <c r="MC12" s="6">
        <v>1</v>
      </c>
      <c r="MD12" s="55"/>
      <c r="ME12" s="6">
        <v>1</v>
      </c>
      <c r="MF12" s="6">
        <v>1</v>
      </c>
      <c r="MG12" s="6">
        <v>1</v>
      </c>
      <c r="MH12" s="16"/>
      <c r="MI12" s="16"/>
      <c r="MJ12" s="6">
        <v>1</v>
      </c>
      <c r="MK12" s="6">
        <v>1</v>
      </c>
      <c r="ML12" s="6">
        <v>1</v>
      </c>
      <c r="MM12" s="6">
        <v>1</v>
      </c>
      <c r="MN12" s="7">
        <f t="shared" si="0"/>
        <v>19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>
        <v>1</v>
      </c>
      <c r="MT12" s="16"/>
      <c r="MU12" s="16"/>
      <c r="MV12" s="6">
        <v>1</v>
      </c>
      <c r="MW12" s="6">
        <v>1</v>
      </c>
      <c r="MX12" s="6">
        <v>1</v>
      </c>
      <c r="MY12" s="6">
        <v>1</v>
      </c>
      <c r="MZ12" s="6">
        <v>1</v>
      </c>
      <c r="NA12" s="16"/>
      <c r="NB12" s="16"/>
      <c r="NC12" s="6">
        <v>1</v>
      </c>
      <c r="ND12" s="6">
        <v>1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20</v>
      </c>
      <c r="PO12" s="9">
        <f t="shared" si="7"/>
        <v>22</v>
      </c>
      <c r="PP12" s="9">
        <f t="shared" si="8"/>
        <v>20</v>
      </c>
      <c r="PQ12" s="9">
        <f t="shared" si="9"/>
        <v>16</v>
      </c>
      <c r="PR12" s="9">
        <f t="shared" si="10"/>
        <v>22</v>
      </c>
      <c r="PS12" s="9">
        <f t="shared" si="11"/>
        <v>18</v>
      </c>
      <c r="PT12" s="9">
        <f t="shared" si="12"/>
        <v>21</v>
      </c>
      <c r="PU12" s="9">
        <f t="shared" si="13"/>
        <v>19</v>
      </c>
      <c r="PV12" s="9">
        <f t="shared" si="59"/>
        <v>9</v>
      </c>
      <c r="PW12" s="9" t="str">
        <f t="shared" si="60"/>
        <v>-</v>
      </c>
      <c r="PX12" s="10">
        <f t="shared" si="14"/>
        <v>200</v>
      </c>
      <c r="PY12" s="10">
        <f t="shared" si="61"/>
        <v>200</v>
      </c>
      <c r="PZ12" s="11">
        <f t="shared" si="62"/>
        <v>100</v>
      </c>
    </row>
    <row r="13" spans="1:442" ht="21.75">
      <c r="A13" s="61" t="s">
        <v>208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1</v>
      </c>
      <c r="R13" s="6">
        <v>1</v>
      </c>
      <c r="S13" s="6">
        <v>1</v>
      </c>
      <c r="T13" s="6">
        <v>1</v>
      </c>
      <c r="U13" s="16"/>
      <c r="V13" s="16"/>
      <c r="W13" s="19">
        <v>1</v>
      </c>
      <c r="X13" s="6">
        <v>1</v>
      </c>
      <c r="Y13" s="6">
        <v>1</v>
      </c>
      <c r="Z13" s="6">
        <v>1</v>
      </c>
      <c r="AA13" s="6">
        <v>1</v>
      </c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1</v>
      </c>
      <c r="AR13" s="6">
        <v>1</v>
      </c>
      <c r="AS13" s="6">
        <v>1</v>
      </c>
      <c r="AT13" s="6">
        <v>1</v>
      </c>
      <c r="AU13" s="16"/>
      <c r="AV13" s="16"/>
      <c r="AW13" s="19">
        <v>1</v>
      </c>
      <c r="AX13" s="6">
        <v>1</v>
      </c>
      <c r="AY13" s="6">
        <v>1</v>
      </c>
      <c r="AZ13" s="6">
        <v>1</v>
      </c>
      <c r="BA13" s="6">
        <v>1</v>
      </c>
      <c r="BB13" s="16"/>
      <c r="BC13" s="16"/>
      <c r="BD13" s="19">
        <v>1</v>
      </c>
      <c r="BE13" s="6">
        <v>1</v>
      </c>
      <c r="BF13" s="6">
        <v>1</v>
      </c>
      <c r="BG13" s="6">
        <v>1</v>
      </c>
      <c r="BH13" s="6">
        <v>1</v>
      </c>
      <c r="BI13" s="16"/>
      <c r="BJ13" s="16"/>
      <c r="BK13" s="19">
        <v>1</v>
      </c>
      <c r="BL13" s="6">
        <v>1</v>
      </c>
      <c r="BM13" s="6">
        <v>1</v>
      </c>
      <c r="BN13" s="6">
        <v>1</v>
      </c>
      <c r="BO13" s="6">
        <v>1</v>
      </c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1</v>
      </c>
      <c r="BY13" s="6">
        <v>1</v>
      </c>
      <c r="BZ13" s="6">
        <v>1</v>
      </c>
      <c r="CA13" s="6">
        <v>1</v>
      </c>
      <c r="CB13" s="16"/>
      <c r="CC13" s="16"/>
      <c r="CD13" s="19">
        <v>1</v>
      </c>
      <c r="CE13" s="19">
        <v>1</v>
      </c>
      <c r="CF13" s="6">
        <v>1</v>
      </c>
      <c r="CG13" s="6">
        <v>1</v>
      </c>
      <c r="CH13" s="6">
        <v>1</v>
      </c>
      <c r="CI13" s="16"/>
      <c r="CJ13" s="16"/>
      <c r="CK13" s="19">
        <v>1</v>
      </c>
      <c r="CL13" s="6">
        <v>1</v>
      </c>
      <c r="CM13" s="6">
        <v>1</v>
      </c>
      <c r="CN13" s="6">
        <v>1</v>
      </c>
      <c r="CO13" s="6">
        <v>1</v>
      </c>
      <c r="CP13" s="16"/>
      <c r="CQ13" s="16"/>
      <c r="CR13" s="19">
        <v>1</v>
      </c>
      <c r="CS13" s="6">
        <v>1</v>
      </c>
      <c r="CT13" s="6">
        <v>1</v>
      </c>
      <c r="CU13" s="6">
        <v>1</v>
      </c>
      <c r="CV13" s="55"/>
      <c r="CW13" s="16"/>
      <c r="CX13" s="16"/>
      <c r="CY13" s="55"/>
      <c r="CZ13" s="6">
        <v>1</v>
      </c>
      <c r="DA13" s="7">
        <f t="shared" si="23"/>
        <v>20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1</v>
      </c>
      <c r="DM13" s="6">
        <v>1</v>
      </c>
      <c r="DN13" s="6">
        <v>1</v>
      </c>
      <c r="DO13" s="6">
        <v>1</v>
      </c>
      <c r="DP13" s="16"/>
      <c r="DQ13" s="16"/>
      <c r="DR13" s="55"/>
      <c r="DS13" s="6">
        <v>1</v>
      </c>
      <c r="DT13" s="6">
        <v>1</v>
      </c>
      <c r="DU13" s="6">
        <v>1</v>
      </c>
      <c r="DV13" s="6">
        <v>1</v>
      </c>
      <c r="DW13" s="16"/>
      <c r="DX13" s="16"/>
      <c r="DY13" s="19">
        <v>1</v>
      </c>
      <c r="DZ13" s="6">
        <v>1</v>
      </c>
      <c r="EA13" s="6">
        <v>1</v>
      </c>
      <c r="EB13" s="6">
        <v>1</v>
      </c>
      <c r="EC13" s="6">
        <v>1</v>
      </c>
      <c r="ED13" s="16"/>
      <c r="EE13" s="16"/>
      <c r="EF13" s="19">
        <v>1</v>
      </c>
      <c r="EG13" s="6">
        <v>1</v>
      </c>
      <c r="EH13" s="6">
        <v>1</v>
      </c>
      <c r="EI13" s="6">
        <v>1</v>
      </c>
      <c r="EJ13" s="6">
        <v>1</v>
      </c>
      <c r="EK13" s="7">
        <f t="shared" si="27"/>
        <v>22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6">
        <v>1</v>
      </c>
      <c r="ES13" s="6">
        <v>1</v>
      </c>
      <c r="ET13" s="6">
        <v>1</v>
      </c>
      <c r="EU13" s="6">
        <v>1</v>
      </c>
      <c r="EV13" s="6">
        <v>1</v>
      </c>
      <c r="EW13" s="16"/>
      <c r="EX13" s="16"/>
      <c r="EY13" s="6">
        <v>1</v>
      </c>
      <c r="EZ13" s="6">
        <v>1</v>
      </c>
      <c r="FA13" s="6">
        <v>1</v>
      </c>
      <c r="FB13" s="6">
        <v>1</v>
      </c>
      <c r="FC13" s="6">
        <v>1</v>
      </c>
      <c r="FD13" s="16"/>
      <c r="FE13" s="16"/>
      <c r="FF13" s="6">
        <v>1</v>
      </c>
      <c r="FG13" s="6">
        <v>1</v>
      </c>
      <c r="FH13" s="6">
        <v>1</v>
      </c>
      <c r="FI13" s="6">
        <v>1</v>
      </c>
      <c r="FJ13" s="6">
        <v>1</v>
      </c>
      <c r="FK13" s="16"/>
      <c r="FL13" s="16"/>
      <c r="FM13" s="19">
        <v>1</v>
      </c>
      <c r="FN13" s="6">
        <v>1</v>
      </c>
      <c r="FO13" s="6">
        <v>1</v>
      </c>
      <c r="FP13" s="6">
        <v>1</v>
      </c>
      <c r="FQ13" s="6">
        <v>1</v>
      </c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1</v>
      </c>
      <c r="GA13" s="6">
        <v>1</v>
      </c>
      <c r="GB13" s="6">
        <v>1</v>
      </c>
      <c r="GC13" s="6">
        <v>1</v>
      </c>
      <c r="GD13" s="16"/>
      <c r="GE13" s="16"/>
      <c r="GF13" s="19">
        <v>1</v>
      </c>
      <c r="GG13" s="6">
        <v>1</v>
      </c>
      <c r="GH13" s="6">
        <v>1</v>
      </c>
      <c r="GI13" s="6">
        <v>1</v>
      </c>
      <c r="GJ13" s="6">
        <v>1</v>
      </c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>
        <v>1</v>
      </c>
      <c r="GY13" s="16"/>
      <c r="GZ13" s="16"/>
      <c r="HA13" s="19">
        <v>1</v>
      </c>
      <c r="HB13" s="19">
        <v>1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>
        <v>1</v>
      </c>
      <c r="HK13" s="16"/>
      <c r="HL13" s="16"/>
      <c r="HM13" s="19">
        <v>1</v>
      </c>
      <c r="HN13" s="6">
        <v>1</v>
      </c>
      <c r="HO13" s="6">
        <v>1</v>
      </c>
      <c r="HP13" s="6">
        <v>1</v>
      </c>
      <c r="HQ13" s="6">
        <v>1</v>
      </c>
      <c r="HR13" s="16"/>
      <c r="HS13" s="16"/>
      <c r="HT13" s="19">
        <v>1</v>
      </c>
      <c r="HU13" s="6">
        <v>1</v>
      </c>
      <c r="HV13" s="6">
        <v>1</v>
      </c>
      <c r="HW13" s="6">
        <v>1</v>
      </c>
      <c r="HX13" s="6">
        <v>1</v>
      </c>
      <c r="HY13" s="16"/>
      <c r="HZ13" s="16"/>
      <c r="IA13" s="19">
        <v>1</v>
      </c>
      <c r="IB13" s="6">
        <v>1</v>
      </c>
      <c r="IC13" s="6">
        <v>1</v>
      </c>
      <c r="ID13" s="6">
        <v>1</v>
      </c>
      <c r="IE13" s="6">
        <v>1</v>
      </c>
      <c r="IF13" s="16"/>
      <c r="IG13" s="16"/>
      <c r="IH13" s="19">
        <v>1</v>
      </c>
      <c r="II13" s="6">
        <v>1</v>
      </c>
      <c r="IJ13" s="6">
        <v>1</v>
      </c>
      <c r="IK13" s="6">
        <v>1</v>
      </c>
      <c r="IL13" s="6">
        <v>1</v>
      </c>
      <c r="IM13" s="7">
        <f t="shared" si="39"/>
        <v>22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1</v>
      </c>
      <c r="IV13" s="55"/>
      <c r="IW13" s="6">
        <v>1</v>
      </c>
      <c r="IX13" s="6">
        <v>1</v>
      </c>
      <c r="IY13" s="16"/>
      <c r="IZ13" s="16"/>
      <c r="JA13" s="55"/>
      <c r="JB13" s="6">
        <v>1</v>
      </c>
      <c r="JC13" s="6">
        <v>1</v>
      </c>
      <c r="JD13" s="6">
        <v>1</v>
      </c>
      <c r="JE13" s="6">
        <v>1</v>
      </c>
      <c r="JF13" s="16"/>
      <c r="JG13" s="16"/>
      <c r="JH13" s="6">
        <v>1</v>
      </c>
      <c r="JI13" s="6">
        <v>1</v>
      </c>
      <c r="JJ13" s="6">
        <v>1</v>
      </c>
      <c r="JK13" s="6">
        <v>1</v>
      </c>
      <c r="JL13" s="6">
        <v>1</v>
      </c>
      <c r="JM13" s="16"/>
      <c r="JN13" s="16"/>
      <c r="JO13" s="6">
        <v>1</v>
      </c>
      <c r="JP13" s="6">
        <v>1</v>
      </c>
      <c r="JQ13" s="6">
        <v>1</v>
      </c>
      <c r="JR13" s="6">
        <v>1</v>
      </c>
      <c r="JS13" s="6">
        <v>1</v>
      </c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>
        <v>1</v>
      </c>
      <c r="KF13" s="16"/>
      <c r="KG13" s="16"/>
      <c r="KH13" s="6">
        <v>1</v>
      </c>
      <c r="KI13" s="6">
        <v>1</v>
      </c>
      <c r="KJ13" s="6">
        <v>1</v>
      </c>
      <c r="KK13" s="6">
        <v>1</v>
      </c>
      <c r="KL13" s="6">
        <v>1</v>
      </c>
      <c r="KM13" s="16"/>
      <c r="KN13" s="16"/>
      <c r="KO13" s="6">
        <v>1</v>
      </c>
      <c r="KP13" s="6">
        <v>1</v>
      </c>
      <c r="KQ13" s="55"/>
      <c r="KR13" s="6">
        <v>1</v>
      </c>
      <c r="KS13" s="6">
        <v>1</v>
      </c>
      <c r="KT13" s="16"/>
      <c r="KU13" s="16"/>
      <c r="KV13" s="6">
        <v>1</v>
      </c>
      <c r="KW13" s="6">
        <v>1</v>
      </c>
      <c r="KX13" s="6">
        <v>1</v>
      </c>
      <c r="KY13" s="6">
        <v>1</v>
      </c>
      <c r="KZ13" s="6">
        <v>1</v>
      </c>
      <c r="LA13" s="16"/>
      <c r="LB13" s="16"/>
      <c r="LC13" s="6">
        <v>1</v>
      </c>
      <c r="LD13" s="6">
        <v>1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>
        <v>1</v>
      </c>
      <c r="LM13" s="16"/>
      <c r="LN13" s="16"/>
      <c r="LO13" s="6">
        <v>1</v>
      </c>
      <c r="LP13" s="6">
        <v>1</v>
      </c>
      <c r="LQ13" s="6">
        <v>1</v>
      </c>
      <c r="LR13" s="6">
        <v>1</v>
      </c>
      <c r="LS13" s="6">
        <v>1</v>
      </c>
      <c r="LT13" s="16"/>
      <c r="LU13" s="16"/>
      <c r="LV13" s="6">
        <v>1</v>
      </c>
      <c r="LW13" s="6">
        <v>1</v>
      </c>
      <c r="LX13" s="6">
        <v>1</v>
      </c>
      <c r="LY13" s="6">
        <v>1</v>
      </c>
      <c r="LZ13" s="6">
        <v>1</v>
      </c>
      <c r="MA13" s="16"/>
      <c r="MB13" s="16"/>
      <c r="MC13" s="6">
        <v>1</v>
      </c>
      <c r="MD13" s="55"/>
      <c r="ME13" s="6">
        <v>1</v>
      </c>
      <c r="MF13" s="6">
        <v>1</v>
      </c>
      <c r="MG13" s="6">
        <v>1</v>
      </c>
      <c r="MH13" s="16"/>
      <c r="MI13" s="16"/>
      <c r="MJ13" s="6">
        <v>1</v>
      </c>
      <c r="MK13" s="6">
        <v>1</v>
      </c>
      <c r="ML13" s="6">
        <v>1</v>
      </c>
      <c r="MM13" s="6">
        <v>1</v>
      </c>
      <c r="MN13" s="7">
        <f t="shared" si="0"/>
        <v>19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>
        <v>1</v>
      </c>
      <c r="MT13" s="16"/>
      <c r="MU13" s="16"/>
      <c r="MV13" s="6">
        <v>1</v>
      </c>
      <c r="MW13" s="6">
        <v>1</v>
      </c>
      <c r="MX13" s="6">
        <v>1</v>
      </c>
      <c r="MY13" s="6">
        <v>1</v>
      </c>
      <c r="MZ13" s="6">
        <v>1</v>
      </c>
      <c r="NA13" s="16"/>
      <c r="NB13" s="16"/>
      <c r="NC13" s="6">
        <v>1</v>
      </c>
      <c r="ND13" s="6">
        <v>1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20</v>
      </c>
      <c r="PO13" s="9">
        <f t="shared" si="7"/>
        <v>22</v>
      </c>
      <c r="PP13" s="9">
        <f t="shared" si="8"/>
        <v>20</v>
      </c>
      <c r="PQ13" s="9">
        <f t="shared" si="9"/>
        <v>16</v>
      </c>
      <c r="PR13" s="9">
        <f t="shared" si="10"/>
        <v>22</v>
      </c>
      <c r="PS13" s="9">
        <f t="shared" si="11"/>
        <v>18</v>
      </c>
      <c r="PT13" s="9">
        <f t="shared" si="12"/>
        <v>21</v>
      </c>
      <c r="PU13" s="9">
        <f t="shared" si="13"/>
        <v>19</v>
      </c>
      <c r="PV13" s="9">
        <f t="shared" si="59"/>
        <v>9</v>
      </c>
      <c r="PW13" s="9" t="str">
        <f t="shared" si="60"/>
        <v>-</v>
      </c>
      <c r="PX13" s="10">
        <f t="shared" si="14"/>
        <v>200</v>
      </c>
      <c r="PY13" s="10">
        <f t="shared" si="61"/>
        <v>200</v>
      </c>
      <c r="PZ13" s="11">
        <f t="shared" si="62"/>
        <v>100</v>
      </c>
    </row>
    <row r="14" spans="1:442" ht="21.75">
      <c r="A14" s="61" t="s">
        <v>209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1</v>
      </c>
      <c r="R14" s="6">
        <v>1</v>
      </c>
      <c r="S14" s="6">
        <v>1</v>
      </c>
      <c r="T14" s="6">
        <v>1</v>
      </c>
      <c r="U14" s="16"/>
      <c r="V14" s="16"/>
      <c r="W14" s="19">
        <v>1</v>
      </c>
      <c r="X14" s="6">
        <v>1</v>
      </c>
      <c r="Y14" s="6">
        <v>1</v>
      </c>
      <c r="Z14" s="6">
        <v>1</v>
      </c>
      <c r="AA14" s="6">
        <v>1</v>
      </c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1</v>
      </c>
      <c r="AR14" s="6">
        <v>1</v>
      </c>
      <c r="AS14" s="6">
        <v>1</v>
      </c>
      <c r="AT14" s="6">
        <v>1</v>
      </c>
      <c r="AU14" s="16"/>
      <c r="AV14" s="16"/>
      <c r="AW14" s="19">
        <v>1</v>
      </c>
      <c r="AX14" s="6">
        <v>1</v>
      </c>
      <c r="AY14" s="6">
        <v>1</v>
      </c>
      <c r="AZ14" s="6">
        <v>1</v>
      </c>
      <c r="BA14" s="6">
        <v>1</v>
      </c>
      <c r="BB14" s="16"/>
      <c r="BC14" s="16"/>
      <c r="BD14" s="19">
        <v>1</v>
      </c>
      <c r="BE14" s="6">
        <v>1</v>
      </c>
      <c r="BF14" s="6">
        <v>1</v>
      </c>
      <c r="BG14" s="6">
        <v>1</v>
      </c>
      <c r="BH14" s="6">
        <v>1</v>
      </c>
      <c r="BI14" s="16"/>
      <c r="BJ14" s="16"/>
      <c r="BK14" s="19">
        <v>1</v>
      </c>
      <c r="BL14" s="6">
        <v>1</v>
      </c>
      <c r="BM14" s="6">
        <v>1</v>
      </c>
      <c r="BN14" s="6">
        <v>1</v>
      </c>
      <c r="BO14" s="6">
        <v>1</v>
      </c>
      <c r="BP14" s="16"/>
      <c r="BQ14" s="7">
        <f t="shared" si="19"/>
        <v>21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1</v>
      </c>
      <c r="BY14" s="6">
        <v>1</v>
      </c>
      <c r="BZ14" s="6">
        <v>1</v>
      </c>
      <c r="CA14" s="6">
        <v>1</v>
      </c>
      <c r="CB14" s="16"/>
      <c r="CC14" s="16"/>
      <c r="CD14" s="19">
        <v>1</v>
      </c>
      <c r="CE14" s="19">
        <v>1</v>
      </c>
      <c r="CF14" s="6">
        <v>1</v>
      </c>
      <c r="CG14" s="6">
        <v>1</v>
      </c>
      <c r="CH14" s="6">
        <v>1</v>
      </c>
      <c r="CI14" s="16"/>
      <c r="CJ14" s="16"/>
      <c r="CK14" s="19">
        <v>1</v>
      </c>
      <c r="CL14" s="6">
        <v>1</v>
      </c>
      <c r="CM14" s="6">
        <v>1</v>
      </c>
      <c r="CN14" s="6">
        <v>1</v>
      </c>
      <c r="CO14" s="6">
        <v>1</v>
      </c>
      <c r="CP14" s="16"/>
      <c r="CQ14" s="16"/>
      <c r="CR14" s="19">
        <v>1</v>
      </c>
      <c r="CS14" s="6">
        <v>1</v>
      </c>
      <c r="CT14" s="6">
        <v>1</v>
      </c>
      <c r="CU14" s="6">
        <v>1</v>
      </c>
      <c r="CV14" s="55"/>
      <c r="CW14" s="16"/>
      <c r="CX14" s="16"/>
      <c r="CY14" s="55"/>
      <c r="CZ14" s="6">
        <v>1</v>
      </c>
      <c r="DA14" s="7">
        <f t="shared" si="23"/>
        <v>20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1</v>
      </c>
      <c r="DM14" s="6">
        <v>1</v>
      </c>
      <c r="DN14" s="6">
        <v>1</v>
      </c>
      <c r="DO14" s="6">
        <v>1</v>
      </c>
      <c r="DP14" s="16"/>
      <c r="DQ14" s="16"/>
      <c r="DR14" s="55"/>
      <c r="DS14" s="6">
        <v>1</v>
      </c>
      <c r="DT14" s="6">
        <v>1</v>
      </c>
      <c r="DU14" s="6">
        <v>1</v>
      </c>
      <c r="DV14" s="6">
        <v>1</v>
      </c>
      <c r="DW14" s="16"/>
      <c r="DX14" s="16"/>
      <c r="DY14" s="19">
        <v>1</v>
      </c>
      <c r="DZ14" s="6">
        <v>1</v>
      </c>
      <c r="EA14" s="6">
        <v>1</v>
      </c>
      <c r="EB14" s="6">
        <v>1</v>
      </c>
      <c r="EC14" s="6">
        <v>1</v>
      </c>
      <c r="ED14" s="16"/>
      <c r="EE14" s="16"/>
      <c r="EF14" s="19">
        <v>1</v>
      </c>
      <c r="EG14" s="6">
        <v>1</v>
      </c>
      <c r="EH14" s="6">
        <v>1</v>
      </c>
      <c r="EI14" s="6">
        <v>1</v>
      </c>
      <c r="EJ14" s="6">
        <v>1</v>
      </c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6">
        <v>1</v>
      </c>
      <c r="ES14" s="6">
        <v>1</v>
      </c>
      <c r="ET14" s="6">
        <v>1</v>
      </c>
      <c r="EU14" s="6">
        <v>1</v>
      </c>
      <c r="EV14" s="6">
        <v>1</v>
      </c>
      <c r="EW14" s="16"/>
      <c r="EX14" s="16"/>
      <c r="EY14" s="6">
        <v>1</v>
      </c>
      <c r="EZ14" s="6">
        <v>1</v>
      </c>
      <c r="FA14" s="6">
        <v>1</v>
      </c>
      <c r="FB14" s="6">
        <v>1</v>
      </c>
      <c r="FC14" s="6">
        <v>1</v>
      </c>
      <c r="FD14" s="16"/>
      <c r="FE14" s="16"/>
      <c r="FF14" s="6">
        <v>1</v>
      </c>
      <c r="FG14" s="6">
        <v>1</v>
      </c>
      <c r="FH14" s="6">
        <v>1</v>
      </c>
      <c r="FI14" s="6">
        <v>1</v>
      </c>
      <c r="FJ14" s="6">
        <v>1</v>
      </c>
      <c r="FK14" s="16"/>
      <c r="FL14" s="16"/>
      <c r="FM14" s="19">
        <v>1</v>
      </c>
      <c r="FN14" s="6">
        <v>1</v>
      </c>
      <c r="FO14" s="6">
        <v>1</v>
      </c>
      <c r="FP14" s="6">
        <v>1</v>
      </c>
      <c r="FQ14" s="6">
        <v>1</v>
      </c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1</v>
      </c>
      <c r="GA14" s="6">
        <v>1</v>
      </c>
      <c r="GB14" s="6">
        <v>1</v>
      </c>
      <c r="GC14" s="6">
        <v>1</v>
      </c>
      <c r="GD14" s="16"/>
      <c r="GE14" s="16"/>
      <c r="GF14" s="19">
        <v>1</v>
      </c>
      <c r="GG14" s="6">
        <v>1</v>
      </c>
      <c r="GH14" s="6">
        <v>1</v>
      </c>
      <c r="GI14" s="6">
        <v>1</v>
      </c>
      <c r="GJ14" s="6">
        <v>1</v>
      </c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>
        <v>1</v>
      </c>
      <c r="GY14" s="16"/>
      <c r="GZ14" s="16"/>
      <c r="HA14" s="19">
        <v>1</v>
      </c>
      <c r="HB14" s="19">
        <v>1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>
        <v>1</v>
      </c>
      <c r="HK14" s="16"/>
      <c r="HL14" s="16"/>
      <c r="HM14" s="19">
        <v>1</v>
      </c>
      <c r="HN14" s="6">
        <v>1</v>
      </c>
      <c r="HO14" s="6">
        <v>1</v>
      </c>
      <c r="HP14" s="6">
        <v>1</v>
      </c>
      <c r="HQ14" s="6">
        <v>1</v>
      </c>
      <c r="HR14" s="16"/>
      <c r="HS14" s="16"/>
      <c r="HT14" s="19">
        <v>1</v>
      </c>
      <c r="HU14" s="6">
        <v>1</v>
      </c>
      <c r="HV14" s="6">
        <v>1</v>
      </c>
      <c r="HW14" s="6">
        <v>1</v>
      </c>
      <c r="HX14" s="6">
        <v>1</v>
      </c>
      <c r="HY14" s="16"/>
      <c r="HZ14" s="16"/>
      <c r="IA14" s="19">
        <v>1</v>
      </c>
      <c r="IB14" s="6">
        <v>1</v>
      </c>
      <c r="IC14" s="6">
        <v>1</v>
      </c>
      <c r="ID14" s="6">
        <v>1</v>
      </c>
      <c r="IE14" s="6">
        <v>1</v>
      </c>
      <c r="IF14" s="16"/>
      <c r="IG14" s="16"/>
      <c r="IH14" s="19">
        <v>1</v>
      </c>
      <c r="II14" s="6">
        <v>1</v>
      </c>
      <c r="IJ14" s="6">
        <v>1</v>
      </c>
      <c r="IK14" s="6">
        <v>1</v>
      </c>
      <c r="IL14" s="6">
        <v>1</v>
      </c>
      <c r="IM14" s="7">
        <f t="shared" si="39"/>
        <v>22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1</v>
      </c>
      <c r="IV14" s="55"/>
      <c r="IW14" s="6">
        <v>1</v>
      </c>
      <c r="IX14" s="6">
        <v>1</v>
      </c>
      <c r="IY14" s="16"/>
      <c r="IZ14" s="16"/>
      <c r="JA14" s="55"/>
      <c r="JB14" s="6">
        <v>1</v>
      </c>
      <c r="JC14" s="6">
        <v>1</v>
      </c>
      <c r="JD14" s="6">
        <v>1</v>
      </c>
      <c r="JE14" s="6">
        <v>1</v>
      </c>
      <c r="JF14" s="16"/>
      <c r="JG14" s="16"/>
      <c r="JH14" s="6">
        <v>1</v>
      </c>
      <c r="JI14" s="6">
        <v>1</v>
      </c>
      <c r="JJ14" s="6">
        <v>1</v>
      </c>
      <c r="JK14" s="6">
        <v>1</v>
      </c>
      <c r="JL14" s="6">
        <v>1</v>
      </c>
      <c r="JM14" s="16"/>
      <c r="JN14" s="16"/>
      <c r="JO14" s="6">
        <v>1</v>
      </c>
      <c r="JP14" s="6">
        <v>1</v>
      </c>
      <c r="JQ14" s="6">
        <v>1</v>
      </c>
      <c r="JR14" s="6">
        <v>1</v>
      </c>
      <c r="JS14" s="6">
        <v>1</v>
      </c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>
        <v>1</v>
      </c>
      <c r="KF14" s="16"/>
      <c r="KG14" s="16"/>
      <c r="KH14" s="6">
        <v>1</v>
      </c>
      <c r="KI14" s="6">
        <v>1</v>
      </c>
      <c r="KJ14" s="6">
        <v>1</v>
      </c>
      <c r="KK14" s="6">
        <v>1</v>
      </c>
      <c r="KL14" s="6">
        <v>1</v>
      </c>
      <c r="KM14" s="16"/>
      <c r="KN14" s="16"/>
      <c r="KO14" s="6">
        <v>1</v>
      </c>
      <c r="KP14" s="6">
        <v>1</v>
      </c>
      <c r="KQ14" s="55"/>
      <c r="KR14" s="6">
        <v>1</v>
      </c>
      <c r="KS14" s="6">
        <v>1</v>
      </c>
      <c r="KT14" s="16"/>
      <c r="KU14" s="16"/>
      <c r="KV14" s="6">
        <v>1</v>
      </c>
      <c r="KW14" s="6">
        <v>1</v>
      </c>
      <c r="KX14" s="6">
        <v>1</v>
      </c>
      <c r="KY14" s="6">
        <v>1</v>
      </c>
      <c r="KZ14" s="6">
        <v>1</v>
      </c>
      <c r="LA14" s="16"/>
      <c r="LB14" s="16"/>
      <c r="LC14" s="6">
        <v>1</v>
      </c>
      <c r="LD14" s="6">
        <v>1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>
        <v>1</v>
      </c>
      <c r="LM14" s="16"/>
      <c r="LN14" s="16"/>
      <c r="LO14" s="6">
        <v>1</v>
      </c>
      <c r="LP14" s="6">
        <v>1</v>
      </c>
      <c r="LQ14" s="6">
        <v>1</v>
      </c>
      <c r="LR14" s="6">
        <v>1</v>
      </c>
      <c r="LS14" s="6">
        <v>1</v>
      </c>
      <c r="LT14" s="16"/>
      <c r="LU14" s="16"/>
      <c r="LV14" s="6">
        <v>1</v>
      </c>
      <c r="LW14" s="6">
        <v>1</v>
      </c>
      <c r="LX14" s="6">
        <v>1</v>
      </c>
      <c r="LY14" s="6">
        <v>1</v>
      </c>
      <c r="LZ14" s="6">
        <v>1</v>
      </c>
      <c r="MA14" s="16"/>
      <c r="MB14" s="16"/>
      <c r="MC14" s="6">
        <v>1</v>
      </c>
      <c r="MD14" s="55"/>
      <c r="ME14" s="6">
        <v>1</v>
      </c>
      <c r="MF14" s="6">
        <v>1</v>
      </c>
      <c r="MG14" s="6">
        <v>1</v>
      </c>
      <c r="MH14" s="16"/>
      <c r="MI14" s="16"/>
      <c r="MJ14" s="6">
        <v>1</v>
      </c>
      <c r="MK14" s="6">
        <v>1</v>
      </c>
      <c r="ML14" s="6">
        <v>1</v>
      </c>
      <c r="MM14" s="6">
        <v>1</v>
      </c>
      <c r="MN14" s="7">
        <f t="shared" si="0"/>
        <v>19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>
        <v>1</v>
      </c>
      <c r="MT14" s="16"/>
      <c r="MU14" s="16"/>
      <c r="MV14" s="6">
        <v>1</v>
      </c>
      <c r="MW14" s="6">
        <v>1</v>
      </c>
      <c r="MX14" s="6">
        <v>1</v>
      </c>
      <c r="MY14" s="6">
        <v>1</v>
      </c>
      <c r="MZ14" s="6">
        <v>1</v>
      </c>
      <c r="NA14" s="16"/>
      <c r="NB14" s="16"/>
      <c r="NC14" s="6">
        <v>1</v>
      </c>
      <c r="ND14" s="6">
        <v>1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21</v>
      </c>
      <c r="PN14" s="9">
        <f t="shared" si="6"/>
        <v>20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22</v>
      </c>
      <c r="PS14" s="9">
        <f t="shared" si="11"/>
        <v>18</v>
      </c>
      <c r="PT14" s="9">
        <f t="shared" si="12"/>
        <v>21</v>
      </c>
      <c r="PU14" s="9">
        <f t="shared" si="13"/>
        <v>19</v>
      </c>
      <c r="PV14" s="9">
        <f t="shared" si="59"/>
        <v>9</v>
      </c>
      <c r="PW14" s="9" t="str">
        <f t="shared" si="60"/>
        <v>-</v>
      </c>
      <c r="PX14" s="10">
        <f t="shared" si="14"/>
        <v>200</v>
      </c>
      <c r="PY14" s="10">
        <f t="shared" si="61"/>
        <v>200</v>
      </c>
      <c r="PZ14" s="11">
        <f t="shared" si="62"/>
        <v>100</v>
      </c>
    </row>
    <row r="15" spans="1:442" ht="21.75">
      <c r="A15" s="61" t="s">
        <v>210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1</v>
      </c>
      <c r="R15" s="6">
        <v>1</v>
      </c>
      <c r="S15" s="6">
        <v>1</v>
      </c>
      <c r="T15" s="6">
        <v>1</v>
      </c>
      <c r="U15" s="16"/>
      <c r="V15" s="16"/>
      <c r="W15" s="19">
        <v>1</v>
      </c>
      <c r="X15" s="6">
        <v>1</v>
      </c>
      <c r="Y15" s="6">
        <v>1</v>
      </c>
      <c r="Z15" s="6">
        <v>1</v>
      </c>
      <c r="AA15" s="6">
        <v>1</v>
      </c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1</v>
      </c>
      <c r="AR15" s="6">
        <v>1</v>
      </c>
      <c r="AS15" s="6">
        <v>1</v>
      </c>
      <c r="AT15" s="6">
        <v>1</v>
      </c>
      <c r="AU15" s="16"/>
      <c r="AV15" s="16"/>
      <c r="AW15" s="19">
        <v>1</v>
      </c>
      <c r="AX15" s="6">
        <v>1</v>
      </c>
      <c r="AY15" s="6">
        <v>1</v>
      </c>
      <c r="AZ15" s="6">
        <v>1</v>
      </c>
      <c r="BA15" s="6">
        <v>1</v>
      </c>
      <c r="BB15" s="16"/>
      <c r="BC15" s="16"/>
      <c r="BD15" s="19">
        <v>1</v>
      </c>
      <c r="BE15" s="6">
        <v>1</v>
      </c>
      <c r="BF15" s="6">
        <v>1</v>
      </c>
      <c r="BG15" s="6">
        <v>1</v>
      </c>
      <c r="BH15" s="6">
        <v>1</v>
      </c>
      <c r="BI15" s="16"/>
      <c r="BJ15" s="16"/>
      <c r="BK15" s="19">
        <v>1</v>
      </c>
      <c r="BL15" s="6">
        <v>1</v>
      </c>
      <c r="BM15" s="6">
        <v>1</v>
      </c>
      <c r="BN15" s="6">
        <v>1</v>
      </c>
      <c r="BO15" s="6">
        <v>1</v>
      </c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1</v>
      </c>
      <c r="BY15" s="6">
        <v>1</v>
      </c>
      <c r="BZ15" s="6">
        <v>1</v>
      </c>
      <c r="CA15" s="6">
        <v>1</v>
      </c>
      <c r="CB15" s="16"/>
      <c r="CC15" s="16"/>
      <c r="CD15" s="19">
        <v>1</v>
      </c>
      <c r="CE15" s="19">
        <v>1</v>
      </c>
      <c r="CF15" s="6">
        <v>1</v>
      </c>
      <c r="CG15" s="6">
        <v>1</v>
      </c>
      <c r="CH15" s="6">
        <v>1</v>
      </c>
      <c r="CI15" s="16"/>
      <c r="CJ15" s="16"/>
      <c r="CK15" s="19">
        <v>1</v>
      </c>
      <c r="CL15" s="6">
        <v>1</v>
      </c>
      <c r="CM15" s="6">
        <v>1</v>
      </c>
      <c r="CN15" s="6">
        <v>1</v>
      </c>
      <c r="CO15" s="6">
        <v>1</v>
      </c>
      <c r="CP15" s="16"/>
      <c r="CQ15" s="16"/>
      <c r="CR15" s="19">
        <v>1</v>
      </c>
      <c r="CS15" s="6">
        <v>1</v>
      </c>
      <c r="CT15" s="6">
        <v>1</v>
      </c>
      <c r="CU15" s="6">
        <v>1</v>
      </c>
      <c r="CV15" s="55"/>
      <c r="CW15" s="16"/>
      <c r="CX15" s="16"/>
      <c r="CY15" s="55"/>
      <c r="CZ15" s="6">
        <v>1</v>
      </c>
      <c r="DA15" s="7">
        <f t="shared" si="23"/>
        <v>20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1</v>
      </c>
      <c r="DM15" s="6">
        <v>1</v>
      </c>
      <c r="DN15" s="6">
        <v>1</v>
      </c>
      <c r="DO15" s="6">
        <v>1</v>
      </c>
      <c r="DP15" s="16"/>
      <c r="DQ15" s="16"/>
      <c r="DR15" s="55"/>
      <c r="DS15" s="6">
        <v>1</v>
      </c>
      <c r="DT15" s="6">
        <v>1</v>
      </c>
      <c r="DU15" s="6">
        <v>1</v>
      </c>
      <c r="DV15" s="6">
        <v>1</v>
      </c>
      <c r="DW15" s="16"/>
      <c r="DX15" s="16"/>
      <c r="DY15" s="19">
        <v>1</v>
      </c>
      <c r="DZ15" s="6">
        <v>1</v>
      </c>
      <c r="EA15" s="6">
        <v>1</v>
      </c>
      <c r="EB15" s="6">
        <v>1</v>
      </c>
      <c r="EC15" s="6">
        <v>1</v>
      </c>
      <c r="ED15" s="16"/>
      <c r="EE15" s="16"/>
      <c r="EF15" s="19">
        <v>1</v>
      </c>
      <c r="EG15" s="6">
        <v>1</v>
      </c>
      <c r="EH15" s="6">
        <v>1</v>
      </c>
      <c r="EI15" s="6">
        <v>1</v>
      </c>
      <c r="EJ15" s="6">
        <v>1</v>
      </c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6">
        <v>1</v>
      </c>
      <c r="ES15" s="6">
        <v>1</v>
      </c>
      <c r="ET15" s="6">
        <v>1</v>
      </c>
      <c r="EU15" s="6">
        <v>1</v>
      </c>
      <c r="EV15" s="6">
        <v>1</v>
      </c>
      <c r="EW15" s="16"/>
      <c r="EX15" s="16"/>
      <c r="EY15" s="6">
        <v>1</v>
      </c>
      <c r="EZ15" s="6">
        <v>1</v>
      </c>
      <c r="FA15" s="6">
        <v>1</v>
      </c>
      <c r="FB15" s="6">
        <v>1</v>
      </c>
      <c r="FC15" s="6">
        <v>1</v>
      </c>
      <c r="FD15" s="16"/>
      <c r="FE15" s="16"/>
      <c r="FF15" s="6">
        <v>1</v>
      </c>
      <c r="FG15" s="6">
        <v>1</v>
      </c>
      <c r="FH15" s="6">
        <v>1</v>
      </c>
      <c r="FI15" s="6">
        <v>1</v>
      </c>
      <c r="FJ15" s="6">
        <v>1</v>
      </c>
      <c r="FK15" s="16"/>
      <c r="FL15" s="16"/>
      <c r="FM15" s="19">
        <v>1</v>
      </c>
      <c r="FN15" s="6">
        <v>1</v>
      </c>
      <c r="FO15" s="6">
        <v>1</v>
      </c>
      <c r="FP15" s="6">
        <v>1</v>
      </c>
      <c r="FQ15" s="6">
        <v>1</v>
      </c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1</v>
      </c>
      <c r="GA15" s="6">
        <v>1</v>
      </c>
      <c r="GB15" s="6">
        <v>1</v>
      </c>
      <c r="GC15" s="6">
        <v>1</v>
      </c>
      <c r="GD15" s="16"/>
      <c r="GE15" s="16"/>
      <c r="GF15" s="19">
        <v>1</v>
      </c>
      <c r="GG15" s="6">
        <v>1</v>
      </c>
      <c r="GH15" s="6">
        <v>1</v>
      </c>
      <c r="GI15" s="6">
        <v>1</v>
      </c>
      <c r="GJ15" s="6">
        <v>1</v>
      </c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>
        <v>1</v>
      </c>
      <c r="GY15" s="16"/>
      <c r="GZ15" s="16"/>
      <c r="HA15" s="19">
        <v>1</v>
      </c>
      <c r="HB15" s="19">
        <v>1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>
        <v>1</v>
      </c>
      <c r="HK15" s="16"/>
      <c r="HL15" s="16"/>
      <c r="HM15" s="19">
        <v>1</v>
      </c>
      <c r="HN15" s="6">
        <v>1</v>
      </c>
      <c r="HO15" s="6">
        <v>1</v>
      </c>
      <c r="HP15" s="6">
        <v>1</v>
      </c>
      <c r="HQ15" s="6">
        <v>1</v>
      </c>
      <c r="HR15" s="16"/>
      <c r="HS15" s="16"/>
      <c r="HT15" s="19">
        <v>1</v>
      </c>
      <c r="HU15" s="6">
        <v>1</v>
      </c>
      <c r="HV15" s="6">
        <v>1</v>
      </c>
      <c r="HW15" s="6">
        <v>1</v>
      </c>
      <c r="HX15" s="6">
        <v>1</v>
      </c>
      <c r="HY15" s="16"/>
      <c r="HZ15" s="16"/>
      <c r="IA15" s="19">
        <v>1</v>
      </c>
      <c r="IB15" s="6">
        <v>1</v>
      </c>
      <c r="IC15" s="6">
        <v>1</v>
      </c>
      <c r="ID15" s="6">
        <v>1</v>
      </c>
      <c r="IE15" s="6">
        <v>1</v>
      </c>
      <c r="IF15" s="16"/>
      <c r="IG15" s="16"/>
      <c r="IH15" s="19">
        <v>1</v>
      </c>
      <c r="II15" s="6">
        <v>1</v>
      </c>
      <c r="IJ15" s="6">
        <v>1</v>
      </c>
      <c r="IK15" s="6">
        <v>1</v>
      </c>
      <c r="IL15" s="6">
        <v>1</v>
      </c>
      <c r="IM15" s="7">
        <f t="shared" si="39"/>
        <v>22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1</v>
      </c>
      <c r="IV15" s="55"/>
      <c r="IW15" s="6">
        <v>1</v>
      </c>
      <c r="IX15" s="6">
        <v>1</v>
      </c>
      <c r="IY15" s="16"/>
      <c r="IZ15" s="16"/>
      <c r="JA15" s="55"/>
      <c r="JB15" s="6">
        <v>1</v>
      </c>
      <c r="JC15" s="6">
        <v>1</v>
      </c>
      <c r="JD15" s="6">
        <v>1</v>
      </c>
      <c r="JE15" s="6">
        <v>1</v>
      </c>
      <c r="JF15" s="16"/>
      <c r="JG15" s="16"/>
      <c r="JH15" s="6">
        <v>1</v>
      </c>
      <c r="JI15" s="6">
        <v>1</v>
      </c>
      <c r="JJ15" s="6">
        <v>1</v>
      </c>
      <c r="JK15" s="6">
        <v>1</v>
      </c>
      <c r="JL15" s="6">
        <v>1</v>
      </c>
      <c r="JM15" s="16"/>
      <c r="JN15" s="16"/>
      <c r="JO15" s="6">
        <v>1</v>
      </c>
      <c r="JP15" s="6">
        <v>1</v>
      </c>
      <c r="JQ15" s="6">
        <v>1</v>
      </c>
      <c r="JR15" s="6">
        <v>1</v>
      </c>
      <c r="JS15" s="6">
        <v>1</v>
      </c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>
        <v>1</v>
      </c>
      <c r="KF15" s="16"/>
      <c r="KG15" s="16"/>
      <c r="KH15" s="6">
        <v>1</v>
      </c>
      <c r="KI15" s="6">
        <v>1</v>
      </c>
      <c r="KJ15" s="6">
        <v>1</v>
      </c>
      <c r="KK15" s="6">
        <v>1</v>
      </c>
      <c r="KL15" s="6">
        <v>1</v>
      </c>
      <c r="KM15" s="16"/>
      <c r="KN15" s="16"/>
      <c r="KO15" s="6">
        <v>1</v>
      </c>
      <c r="KP15" s="6">
        <v>1</v>
      </c>
      <c r="KQ15" s="55"/>
      <c r="KR15" s="6">
        <v>1</v>
      </c>
      <c r="KS15" s="6">
        <v>1</v>
      </c>
      <c r="KT15" s="16"/>
      <c r="KU15" s="16"/>
      <c r="KV15" s="6">
        <v>1</v>
      </c>
      <c r="KW15" s="6">
        <v>1</v>
      </c>
      <c r="KX15" s="6">
        <v>1</v>
      </c>
      <c r="KY15" s="6">
        <v>1</v>
      </c>
      <c r="KZ15" s="6">
        <v>1</v>
      </c>
      <c r="LA15" s="16"/>
      <c r="LB15" s="16"/>
      <c r="LC15" s="6">
        <v>1</v>
      </c>
      <c r="LD15" s="6">
        <v>1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>
        <v>1</v>
      </c>
      <c r="LM15" s="16"/>
      <c r="LN15" s="16"/>
      <c r="LO15" s="6">
        <v>1</v>
      </c>
      <c r="LP15" s="6">
        <v>1</v>
      </c>
      <c r="LQ15" s="6">
        <v>1</v>
      </c>
      <c r="LR15" s="6">
        <v>1</v>
      </c>
      <c r="LS15" s="6">
        <v>1</v>
      </c>
      <c r="LT15" s="16"/>
      <c r="LU15" s="16"/>
      <c r="LV15" s="6">
        <v>1</v>
      </c>
      <c r="LW15" s="6">
        <v>1</v>
      </c>
      <c r="LX15" s="6">
        <v>1</v>
      </c>
      <c r="LY15" s="6">
        <v>1</v>
      </c>
      <c r="LZ15" s="6">
        <v>1</v>
      </c>
      <c r="MA15" s="16"/>
      <c r="MB15" s="16"/>
      <c r="MC15" s="6">
        <v>1</v>
      </c>
      <c r="MD15" s="55"/>
      <c r="ME15" s="6">
        <v>1</v>
      </c>
      <c r="MF15" s="6">
        <v>1</v>
      </c>
      <c r="MG15" s="6">
        <v>1</v>
      </c>
      <c r="MH15" s="16"/>
      <c r="MI15" s="16"/>
      <c r="MJ15" s="6">
        <v>1</v>
      </c>
      <c r="MK15" s="6">
        <v>1</v>
      </c>
      <c r="ML15" s="6">
        <v>1</v>
      </c>
      <c r="MM15" s="6">
        <v>1</v>
      </c>
      <c r="MN15" s="7">
        <f t="shared" si="0"/>
        <v>19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>
        <v>1</v>
      </c>
      <c r="MT15" s="16"/>
      <c r="MU15" s="16"/>
      <c r="MV15" s="6">
        <v>1</v>
      </c>
      <c r="MW15" s="6">
        <v>1</v>
      </c>
      <c r="MX15" s="6">
        <v>1</v>
      </c>
      <c r="MY15" s="6">
        <v>1</v>
      </c>
      <c r="MZ15" s="6">
        <v>1</v>
      </c>
      <c r="NA15" s="16"/>
      <c r="NB15" s="16"/>
      <c r="NC15" s="6">
        <v>1</v>
      </c>
      <c r="ND15" s="6">
        <v>1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20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22</v>
      </c>
      <c r="PS15" s="9">
        <f t="shared" si="11"/>
        <v>18</v>
      </c>
      <c r="PT15" s="9">
        <f t="shared" si="12"/>
        <v>21</v>
      </c>
      <c r="PU15" s="9">
        <f t="shared" si="13"/>
        <v>19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61" t="s">
        <v>211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1</v>
      </c>
      <c r="R16" s="6">
        <v>1</v>
      </c>
      <c r="S16" s="6">
        <v>1</v>
      </c>
      <c r="T16" s="6">
        <v>1</v>
      </c>
      <c r="U16" s="16"/>
      <c r="V16" s="16"/>
      <c r="W16" s="19">
        <v>1</v>
      </c>
      <c r="X16" s="6">
        <v>1</v>
      </c>
      <c r="Y16" s="6">
        <v>1</v>
      </c>
      <c r="Z16" s="6">
        <v>1</v>
      </c>
      <c r="AA16" s="6">
        <v>1</v>
      </c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1</v>
      </c>
      <c r="AR16" s="6">
        <v>1</v>
      </c>
      <c r="AS16" s="6">
        <v>1</v>
      </c>
      <c r="AT16" s="6">
        <v>1</v>
      </c>
      <c r="AU16" s="16"/>
      <c r="AV16" s="16"/>
      <c r="AW16" s="19">
        <v>1</v>
      </c>
      <c r="AX16" s="6">
        <v>1</v>
      </c>
      <c r="AY16" s="6">
        <v>1</v>
      </c>
      <c r="AZ16" s="6">
        <v>1</v>
      </c>
      <c r="BA16" s="6">
        <v>1</v>
      </c>
      <c r="BB16" s="16"/>
      <c r="BC16" s="16"/>
      <c r="BD16" s="19">
        <v>1</v>
      </c>
      <c r="BE16" s="6">
        <v>1</v>
      </c>
      <c r="BF16" s="6">
        <v>1</v>
      </c>
      <c r="BG16" s="6">
        <v>1</v>
      </c>
      <c r="BH16" s="6">
        <v>1</v>
      </c>
      <c r="BI16" s="16"/>
      <c r="BJ16" s="16"/>
      <c r="BK16" s="19">
        <v>1</v>
      </c>
      <c r="BL16" s="6">
        <v>1</v>
      </c>
      <c r="BM16" s="6">
        <v>1</v>
      </c>
      <c r="BN16" s="6">
        <v>1</v>
      </c>
      <c r="BO16" s="6">
        <v>1</v>
      </c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1</v>
      </c>
      <c r="BY16" s="6">
        <v>1</v>
      </c>
      <c r="BZ16" s="6">
        <v>1</v>
      </c>
      <c r="CA16" s="6">
        <v>1</v>
      </c>
      <c r="CB16" s="16"/>
      <c r="CC16" s="16"/>
      <c r="CD16" s="19">
        <v>1</v>
      </c>
      <c r="CE16" s="19">
        <v>1</v>
      </c>
      <c r="CF16" s="6">
        <v>1</v>
      </c>
      <c r="CG16" s="6">
        <v>1</v>
      </c>
      <c r="CH16" s="6">
        <v>1</v>
      </c>
      <c r="CI16" s="16"/>
      <c r="CJ16" s="16"/>
      <c r="CK16" s="19">
        <v>1</v>
      </c>
      <c r="CL16" s="6">
        <v>1</v>
      </c>
      <c r="CM16" s="6">
        <v>1</v>
      </c>
      <c r="CN16" s="6">
        <v>1</v>
      </c>
      <c r="CO16" s="6">
        <v>1</v>
      </c>
      <c r="CP16" s="16"/>
      <c r="CQ16" s="16"/>
      <c r="CR16" s="19">
        <v>1</v>
      </c>
      <c r="CS16" s="6">
        <v>1</v>
      </c>
      <c r="CT16" s="6">
        <v>1</v>
      </c>
      <c r="CU16" s="6">
        <v>1</v>
      </c>
      <c r="CV16" s="55"/>
      <c r="CW16" s="16"/>
      <c r="CX16" s="16"/>
      <c r="CY16" s="55"/>
      <c r="CZ16" s="6">
        <v>1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1</v>
      </c>
      <c r="DL16" s="6">
        <v>1</v>
      </c>
      <c r="DM16" s="6">
        <v>1</v>
      </c>
      <c r="DN16" s="6">
        <v>1</v>
      </c>
      <c r="DO16" s="6">
        <v>1</v>
      </c>
      <c r="DP16" s="16"/>
      <c r="DQ16" s="16"/>
      <c r="DR16" s="55"/>
      <c r="DS16" s="6">
        <v>1</v>
      </c>
      <c r="DT16" s="6">
        <v>1</v>
      </c>
      <c r="DU16" s="6">
        <v>1</v>
      </c>
      <c r="DV16" s="6">
        <v>1</v>
      </c>
      <c r="DW16" s="16"/>
      <c r="DX16" s="16"/>
      <c r="DY16" s="19">
        <v>1</v>
      </c>
      <c r="DZ16" s="6">
        <v>1</v>
      </c>
      <c r="EA16" s="6">
        <v>1</v>
      </c>
      <c r="EB16" s="6">
        <v>1</v>
      </c>
      <c r="EC16" s="6">
        <v>1</v>
      </c>
      <c r="ED16" s="16"/>
      <c r="EE16" s="16"/>
      <c r="EF16" s="19">
        <v>1</v>
      </c>
      <c r="EG16" s="6">
        <v>1</v>
      </c>
      <c r="EH16" s="6">
        <v>1</v>
      </c>
      <c r="EI16" s="6">
        <v>1</v>
      </c>
      <c r="EJ16" s="6">
        <v>1</v>
      </c>
      <c r="EK16" s="7">
        <f t="shared" si="27"/>
        <v>22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6">
        <v>1</v>
      </c>
      <c r="ES16" s="6">
        <v>1</v>
      </c>
      <c r="ET16" s="6">
        <v>1</v>
      </c>
      <c r="EU16" s="6">
        <v>1</v>
      </c>
      <c r="EV16" s="6">
        <v>1</v>
      </c>
      <c r="EW16" s="16"/>
      <c r="EX16" s="16"/>
      <c r="EY16" s="6">
        <v>1</v>
      </c>
      <c r="EZ16" s="6">
        <v>1</v>
      </c>
      <c r="FA16" s="6">
        <v>1</v>
      </c>
      <c r="FB16" s="6">
        <v>1</v>
      </c>
      <c r="FC16" s="6">
        <v>1</v>
      </c>
      <c r="FD16" s="16"/>
      <c r="FE16" s="16"/>
      <c r="FF16" s="6">
        <v>1</v>
      </c>
      <c r="FG16" s="6">
        <v>1</v>
      </c>
      <c r="FH16" s="6">
        <v>1</v>
      </c>
      <c r="FI16" s="6">
        <v>1</v>
      </c>
      <c r="FJ16" s="6">
        <v>1</v>
      </c>
      <c r="FK16" s="16"/>
      <c r="FL16" s="16"/>
      <c r="FM16" s="19">
        <v>1</v>
      </c>
      <c r="FN16" s="6">
        <v>1</v>
      </c>
      <c r="FO16" s="6">
        <v>1</v>
      </c>
      <c r="FP16" s="6">
        <v>1</v>
      </c>
      <c r="FQ16" s="6">
        <v>1</v>
      </c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1</v>
      </c>
      <c r="GA16" s="6">
        <v>1</v>
      </c>
      <c r="GB16" s="6">
        <v>1</v>
      </c>
      <c r="GC16" s="6">
        <v>1</v>
      </c>
      <c r="GD16" s="16"/>
      <c r="GE16" s="16"/>
      <c r="GF16" s="19">
        <v>1</v>
      </c>
      <c r="GG16" s="6">
        <v>1</v>
      </c>
      <c r="GH16" s="6">
        <v>1</v>
      </c>
      <c r="GI16" s="6">
        <v>1</v>
      </c>
      <c r="GJ16" s="6">
        <v>1</v>
      </c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>
        <v>1</v>
      </c>
      <c r="GY16" s="16"/>
      <c r="GZ16" s="16"/>
      <c r="HA16" s="19">
        <v>1</v>
      </c>
      <c r="HB16" s="19">
        <v>1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>
        <v>1</v>
      </c>
      <c r="HK16" s="16"/>
      <c r="HL16" s="16"/>
      <c r="HM16" s="19">
        <v>1</v>
      </c>
      <c r="HN16" s="6">
        <v>1</v>
      </c>
      <c r="HO16" s="6">
        <v>1</v>
      </c>
      <c r="HP16" s="6">
        <v>1</v>
      </c>
      <c r="HQ16" s="6">
        <v>1</v>
      </c>
      <c r="HR16" s="16"/>
      <c r="HS16" s="16"/>
      <c r="HT16" s="19">
        <v>1</v>
      </c>
      <c r="HU16" s="6">
        <v>1</v>
      </c>
      <c r="HV16" s="6">
        <v>1</v>
      </c>
      <c r="HW16" s="6">
        <v>1</v>
      </c>
      <c r="HX16" s="6">
        <v>1</v>
      </c>
      <c r="HY16" s="16"/>
      <c r="HZ16" s="16"/>
      <c r="IA16" s="19">
        <v>1</v>
      </c>
      <c r="IB16" s="6">
        <v>1</v>
      </c>
      <c r="IC16" s="6">
        <v>1</v>
      </c>
      <c r="ID16" s="6">
        <v>1</v>
      </c>
      <c r="IE16" s="6">
        <v>1</v>
      </c>
      <c r="IF16" s="16"/>
      <c r="IG16" s="16"/>
      <c r="IH16" s="19">
        <v>1</v>
      </c>
      <c r="II16" s="6">
        <v>1</v>
      </c>
      <c r="IJ16" s="6">
        <v>1</v>
      </c>
      <c r="IK16" s="6">
        <v>1</v>
      </c>
      <c r="IL16" s="6">
        <v>1</v>
      </c>
      <c r="IM16" s="7">
        <f t="shared" si="39"/>
        <v>22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1</v>
      </c>
      <c r="IV16" s="55"/>
      <c r="IW16" s="6">
        <v>1</v>
      </c>
      <c r="IX16" s="6">
        <v>1</v>
      </c>
      <c r="IY16" s="16"/>
      <c r="IZ16" s="16"/>
      <c r="JA16" s="55"/>
      <c r="JB16" s="6">
        <v>1</v>
      </c>
      <c r="JC16" s="6">
        <v>1</v>
      </c>
      <c r="JD16" s="6">
        <v>1</v>
      </c>
      <c r="JE16" s="6">
        <v>1</v>
      </c>
      <c r="JF16" s="16"/>
      <c r="JG16" s="16"/>
      <c r="JH16" s="6">
        <v>1</v>
      </c>
      <c r="JI16" s="6">
        <v>1</v>
      </c>
      <c r="JJ16" s="6">
        <v>1</v>
      </c>
      <c r="JK16" s="6">
        <v>1</v>
      </c>
      <c r="JL16" s="6">
        <v>1</v>
      </c>
      <c r="JM16" s="16"/>
      <c r="JN16" s="16"/>
      <c r="JO16" s="6">
        <v>1</v>
      </c>
      <c r="JP16" s="6">
        <v>1</v>
      </c>
      <c r="JQ16" s="6">
        <v>1</v>
      </c>
      <c r="JR16" s="6">
        <v>1</v>
      </c>
      <c r="JS16" s="6">
        <v>1</v>
      </c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>
        <v>1</v>
      </c>
      <c r="KF16" s="16"/>
      <c r="KG16" s="16"/>
      <c r="KH16" s="6">
        <v>1</v>
      </c>
      <c r="KI16" s="6">
        <v>1</v>
      </c>
      <c r="KJ16" s="6">
        <v>1</v>
      </c>
      <c r="KK16" s="6">
        <v>1</v>
      </c>
      <c r="KL16" s="6">
        <v>1</v>
      </c>
      <c r="KM16" s="16"/>
      <c r="KN16" s="16"/>
      <c r="KO16" s="6">
        <v>1</v>
      </c>
      <c r="KP16" s="6">
        <v>1</v>
      </c>
      <c r="KQ16" s="55"/>
      <c r="KR16" s="6">
        <v>1</v>
      </c>
      <c r="KS16" s="6">
        <v>1</v>
      </c>
      <c r="KT16" s="16"/>
      <c r="KU16" s="16"/>
      <c r="KV16" s="6">
        <v>1</v>
      </c>
      <c r="KW16" s="6">
        <v>1</v>
      </c>
      <c r="KX16" s="6">
        <v>1</v>
      </c>
      <c r="KY16" s="6">
        <v>1</v>
      </c>
      <c r="KZ16" s="6">
        <v>1</v>
      </c>
      <c r="LA16" s="16"/>
      <c r="LB16" s="16"/>
      <c r="LC16" s="6">
        <v>1</v>
      </c>
      <c r="LD16" s="6">
        <v>1</v>
      </c>
      <c r="LE16" s="6">
        <v>1</v>
      </c>
      <c r="LF16" s="6">
        <v>1</v>
      </c>
      <c r="LG16" s="7">
        <f t="shared" si="47"/>
        <v>21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>
        <v>1</v>
      </c>
      <c r="LM16" s="16"/>
      <c r="LN16" s="16"/>
      <c r="LO16" s="6">
        <v>1</v>
      </c>
      <c r="LP16" s="6">
        <v>1</v>
      </c>
      <c r="LQ16" s="6">
        <v>1</v>
      </c>
      <c r="LR16" s="6">
        <v>1</v>
      </c>
      <c r="LS16" s="6">
        <v>1</v>
      </c>
      <c r="LT16" s="16"/>
      <c r="LU16" s="16"/>
      <c r="LV16" s="6">
        <v>1</v>
      </c>
      <c r="LW16" s="6">
        <v>1</v>
      </c>
      <c r="LX16" s="6">
        <v>1</v>
      </c>
      <c r="LY16" s="6">
        <v>1</v>
      </c>
      <c r="LZ16" s="6">
        <v>1</v>
      </c>
      <c r="MA16" s="16"/>
      <c r="MB16" s="16"/>
      <c r="MC16" s="6">
        <v>1</v>
      </c>
      <c r="MD16" s="55"/>
      <c r="ME16" s="6">
        <v>1</v>
      </c>
      <c r="MF16" s="6">
        <v>1</v>
      </c>
      <c r="MG16" s="6">
        <v>1</v>
      </c>
      <c r="MH16" s="16"/>
      <c r="MI16" s="16"/>
      <c r="MJ16" s="6">
        <v>1</v>
      </c>
      <c r="MK16" s="6">
        <v>1</v>
      </c>
      <c r="ML16" s="6">
        <v>1</v>
      </c>
      <c r="MM16" s="6">
        <v>1</v>
      </c>
      <c r="MN16" s="7">
        <f t="shared" si="0"/>
        <v>19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>
        <v>1</v>
      </c>
      <c r="MT16" s="16"/>
      <c r="MU16" s="16"/>
      <c r="MV16" s="6">
        <v>1</v>
      </c>
      <c r="MW16" s="6">
        <v>1</v>
      </c>
      <c r="MX16" s="6">
        <v>1</v>
      </c>
      <c r="MY16" s="6">
        <v>1</v>
      </c>
      <c r="MZ16" s="6">
        <v>1</v>
      </c>
      <c r="NA16" s="16"/>
      <c r="NB16" s="16"/>
      <c r="NC16" s="6">
        <v>1</v>
      </c>
      <c r="ND16" s="6">
        <v>1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22</v>
      </c>
      <c r="PP16" s="9">
        <f t="shared" si="8"/>
        <v>20</v>
      </c>
      <c r="PQ16" s="9">
        <f t="shared" si="9"/>
        <v>16</v>
      </c>
      <c r="PR16" s="9">
        <f t="shared" si="10"/>
        <v>22</v>
      </c>
      <c r="PS16" s="9">
        <f t="shared" si="11"/>
        <v>18</v>
      </c>
      <c r="PT16" s="9">
        <f t="shared" si="12"/>
        <v>21</v>
      </c>
      <c r="PU16" s="9">
        <f t="shared" si="13"/>
        <v>19</v>
      </c>
      <c r="PV16" s="9">
        <f t="shared" si="59"/>
        <v>9</v>
      </c>
      <c r="PW16" s="9" t="str">
        <f t="shared" si="60"/>
        <v>-</v>
      </c>
      <c r="PX16" s="10">
        <f t="shared" si="14"/>
        <v>200</v>
      </c>
      <c r="PY16" s="10">
        <f t="shared" si="61"/>
        <v>200</v>
      </c>
      <c r="PZ16" s="11">
        <f t="shared" si="62"/>
        <v>100</v>
      </c>
    </row>
    <row r="17" spans="1:442" ht="21.75">
      <c r="A17" s="61" t="s">
        <v>212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1</v>
      </c>
      <c r="R17" s="6">
        <v>1</v>
      </c>
      <c r="S17" s="6">
        <v>1</v>
      </c>
      <c r="T17" s="6">
        <v>1</v>
      </c>
      <c r="U17" s="16"/>
      <c r="V17" s="16"/>
      <c r="W17" s="19">
        <v>1</v>
      </c>
      <c r="X17" s="6">
        <v>1</v>
      </c>
      <c r="Y17" s="6">
        <v>1</v>
      </c>
      <c r="Z17" s="6">
        <v>1</v>
      </c>
      <c r="AA17" s="6">
        <v>1</v>
      </c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1</v>
      </c>
      <c r="AR17" s="6">
        <v>1</v>
      </c>
      <c r="AS17" s="6">
        <v>1</v>
      </c>
      <c r="AT17" s="6">
        <v>1</v>
      </c>
      <c r="AU17" s="16"/>
      <c r="AV17" s="16"/>
      <c r="AW17" s="19">
        <v>1</v>
      </c>
      <c r="AX17" s="6">
        <v>1</v>
      </c>
      <c r="AY17" s="6">
        <v>1</v>
      </c>
      <c r="AZ17" s="6">
        <v>1</v>
      </c>
      <c r="BA17" s="6">
        <v>1</v>
      </c>
      <c r="BB17" s="16"/>
      <c r="BC17" s="16"/>
      <c r="BD17" s="19">
        <v>1</v>
      </c>
      <c r="BE17" s="6">
        <v>1</v>
      </c>
      <c r="BF17" s="6">
        <v>1</v>
      </c>
      <c r="BG17" s="6">
        <v>1</v>
      </c>
      <c r="BH17" s="6">
        <v>1</v>
      </c>
      <c r="BI17" s="16"/>
      <c r="BJ17" s="16"/>
      <c r="BK17" s="19">
        <v>1</v>
      </c>
      <c r="BL17" s="6">
        <v>1</v>
      </c>
      <c r="BM17" s="6">
        <v>1</v>
      </c>
      <c r="BN17" s="6">
        <v>1</v>
      </c>
      <c r="BO17" s="6">
        <v>1</v>
      </c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1</v>
      </c>
      <c r="BY17" s="6">
        <v>1</v>
      </c>
      <c r="BZ17" s="6">
        <v>1</v>
      </c>
      <c r="CA17" s="6">
        <v>1</v>
      </c>
      <c r="CB17" s="16"/>
      <c r="CC17" s="16"/>
      <c r="CD17" s="19">
        <v>1</v>
      </c>
      <c r="CE17" s="19">
        <v>1</v>
      </c>
      <c r="CF17" s="6">
        <v>1</v>
      </c>
      <c r="CG17" s="6">
        <v>1</v>
      </c>
      <c r="CH17" s="6">
        <v>1</v>
      </c>
      <c r="CI17" s="16"/>
      <c r="CJ17" s="16"/>
      <c r="CK17" s="19">
        <v>1</v>
      </c>
      <c r="CL17" s="6">
        <v>1</v>
      </c>
      <c r="CM17" s="6">
        <v>1</v>
      </c>
      <c r="CN17" s="6">
        <v>1</v>
      </c>
      <c r="CO17" s="6">
        <v>1</v>
      </c>
      <c r="CP17" s="16"/>
      <c r="CQ17" s="16"/>
      <c r="CR17" s="19">
        <v>1</v>
      </c>
      <c r="CS17" s="6">
        <v>1</v>
      </c>
      <c r="CT17" s="6">
        <v>1</v>
      </c>
      <c r="CU17" s="6">
        <v>1</v>
      </c>
      <c r="CV17" s="55"/>
      <c r="CW17" s="16"/>
      <c r="CX17" s="16"/>
      <c r="CY17" s="55"/>
      <c r="CZ17" s="6">
        <v>1</v>
      </c>
      <c r="DA17" s="7">
        <f t="shared" si="23"/>
        <v>20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1</v>
      </c>
      <c r="DM17" s="6">
        <v>1</v>
      </c>
      <c r="DN17" s="6">
        <v>1</v>
      </c>
      <c r="DO17" s="6">
        <v>1</v>
      </c>
      <c r="DP17" s="16"/>
      <c r="DQ17" s="16"/>
      <c r="DR17" s="55"/>
      <c r="DS17" s="6">
        <v>1</v>
      </c>
      <c r="DT17" s="6">
        <v>1</v>
      </c>
      <c r="DU17" s="6">
        <v>1</v>
      </c>
      <c r="DV17" s="6">
        <v>1</v>
      </c>
      <c r="DW17" s="16"/>
      <c r="DX17" s="16"/>
      <c r="DY17" s="19">
        <v>1</v>
      </c>
      <c r="DZ17" s="6">
        <v>1</v>
      </c>
      <c r="EA17" s="6">
        <v>1</v>
      </c>
      <c r="EB17" s="6">
        <v>1</v>
      </c>
      <c r="EC17" s="6">
        <v>1</v>
      </c>
      <c r="ED17" s="16"/>
      <c r="EE17" s="16"/>
      <c r="EF17" s="19">
        <v>1</v>
      </c>
      <c r="EG17" s="6">
        <v>1</v>
      </c>
      <c r="EH17" s="6">
        <v>1</v>
      </c>
      <c r="EI17" s="6">
        <v>1</v>
      </c>
      <c r="EJ17" s="6">
        <v>1</v>
      </c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6">
        <v>1</v>
      </c>
      <c r="ES17" s="6">
        <v>1</v>
      </c>
      <c r="ET17" s="6">
        <v>1</v>
      </c>
      <c r="EU17" s="6">
        <v>1</v>
      </c>
      <c r="EV17" s="6">
        <v>1</v>
      </c>
      <c r="EW17" s="16"/>
      <c r="EX17" s="16"/>
      <c r="EY17" s="6">
        <v>1</v>
      </c>
      <c r="EZ17" s="6">
        <v>1</v>
      </c>
      <c r="FA17" s="6">
        <v>1</v>
      </c>
      <c r="FB17" s="6">
        <v>1</v>
      </c>
      <c r="FC17" s="6">
        <v>1</v>
      </c>
      <c r="FD17" s="16"/>
      <c r="FE17" s="16"/>
      <c r="FF17" s="6">
        <v>1</v>
      </c>
      <c r="FG17" s="6">
        <v>1</v>
      </c>
      <c r="FH17" s="6">
        <v>1</v>
      </c>
      <c r="FI17" s="6">
        <v>1</v>
      </c>
      <c r="FJ17" s="6">
        <v>1</v>
      </c>
      <c r="FK17" s="16"/>
      <c r="FL17" s="16"/>
      <c r="FM17" s="19">
        <v>1</v>
      </c>
      <c r="FN17" s="6">
        <v>1</v>
      </c>
      <c r="FO17" s="6">
        <v>1</v>
      </c>
      <c r="FP17" s="6">
        <v>1</v>
      </c>
      <c r="FQ17" s="6">
        <v>1</v>
      </c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1</v>
      </c>
      <c r="GA17" s="6">
        <v>1</v>
      </c>
      <c r="GB17" s="6">
        <v>1</v>
      </c>
      <c r="GC17" s="6">
        <v>1</v>
      </c>
      <c r="GD17" s="16"/>
      <c r="GE17" s="16"/>
      <c r="GF17" s="19">
        <v>1</v>
      </c>
      <c r="GG17" s="6">
        <v>1</v>
      </c>
      <c r="GH17" s="6">
        <v>1</v>
      </c>
      <c r="GI17" s="6">
        <v>1</v>
      </c>
      <c r="GJ17" s="6">
        <v>1</v>
      </c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>
        <v>1</v>
      </c>
      <c r="GY17" s="16"/>
      <c r="GZ17" s="16"/>
      <c r="HA17" s="19">
        <v>1</v>
      </c>
      <c r="HB17" s="19">
        <v>1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>
        <v>1</v>
      </c>
      <c r="HK17" s="16"/>
      <c r="HL17" s="16"/>
      <c r="HM17" s="19">
        <v>1</v>
      </c>
      <c r="HN17" s="6">
        <v>1</v>
      </c>
      <c r="HO17" s="6">
        <v>1</v>
      </c>
      <c r="HP17" s="6">
        <v>1</v>
      </c>
      <c r="HQ17" s="6">
        <v>1</v>
      </c>
      <c r="HR17" s="16"/>
      <c r="HS17" s="16"/>
      <c r="HT17" s="19">
        <v>1</v>
      </c>
      <c r="HU17" s="6">
        <v>1</v>
      </c>
      <c r="HV17" s="6">
        <v>1</v>
      </c>
      <c r="HW17" s="6">
        <v>1</v>
      </c>
      <c r="HX17" s="6">
        <v>1</v>
      </c>
      <c r="HY17" s="16"/>
      <c r="HZ17" s="16"/>
      <c r="IA17" s="19">
        <v>1</v>
      </c>
      <c r="IB17" s="6">
        <v>1</v>
      </c>
      <c r="IC17" s="6">
        <v>1</v>
      </c>
      <c r="ID17" s="6">
        <v>1</v>
      </c>
      <c r="IE17" s="6">
        <v>1</v>
      </c>
      <c r="IF17" s="16"/>
      <c r="IG17" s="16"/>
      <c r="IH17" s="19">
        <v>1</v>
      </c>
      <c r="II17" s="6">
        <v>1</v>
      </c>
      <c r="IJ17" s="6">
        <v>1</v>
      </c>
      <c r="IK17" s="6">
        <v>1</v>
      </c>
      <c r="IL17" s="6">
        <v>1</v>
      </c>
      <c r="IM17" s="7">
        <f t="shared" si="39"/>
        <v>22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1</v>
      </c>
      <c r="IV17" s="55"/>
      <c r="IW17" s="6">
        <v>1</v>
      </c>
      <c r="IX17" s="6">
        <v>1</v>
      </c>
      <c r="IY17" s="16"/>
      <c r="IZ17" s="16"/>
      <c r="JA17" s="55"/>
      <c r="JB17" s="6">
        <v>1</v>
      </c>
      <c r="JC17" s="6">
        <v>1</v>
      </c>
      <c r="JD17" s="6">
        <v>1</v>
      </c>
      <c r="JE17" s="6">
        <v>1</v>
      </c>
      <c r="JF17" s="16"/>
      <c r="JG17" s="16"/>
      <c r="JH17" s="6">
        <v>1</v>
      </c>
      <c r="JI17" s="6">
        <v>1</v>
      </c>
      <c r="JJ17" s="6">
        <v>1</v>
      </c>
      <c r="JK17" s="6">
        <v>1</v>
      </c>
      <c r="JL17" s="6">
        <v>1</v>
      </c>
      <c r="JM17" s="16"/>
      <c r="JN17" s="16"/>
      <c r="JO17" s="6">
        <v>1</v>
      </c>
      <c r="JP17" s="6">
        <v>1</v>
      </c>
      <c r="JQ17" s="6">
        <v>1</v>
      </c>
      <c r="JR17" s="6">
        <v>1</v>
      </c>
      <c r="JS17" s="6">
        <v>1</v>
      </c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>
        <v>1</v>
      </c>
      <c r="KF17" s="16"/>
      <c r="KG17" s="16"/>
      <c r="KH17" s="6">
        <v>1</v>
      </c>
      <c r="KI17" s="6">
        <v>1</v>
      </c>
      <c r="KJ17" s="6">
        <v>1</v>
      </c>
      <c r="KK17" s="6">
        <v>1</v>
      </c>
      <c r="KL17" s="6">
        <v>1</v>
      </c>
      <c r="KM17" s="16"/>
      <c r="KN17" s="16"/>
      <c r="KO17" s="6">
        <v>1</v>
      </c>
      <c r="KP17" s="6">
        <v>1</v>
      </c>
      <c r="KQ17" s="55"/>
      <c r="KR17" s="6">
        <v>1</v>
      </c>
      <c r="KS17" s="6">
        <v>1</v>
      </c>
      <c r="KT17" s="16"/>
      <c r="KU17" s="16"/>
      <c r="KV17" s="6">
        <v>1</v>
      </c>
      <c r="KW17" s="6">
        <v>1</v>
      </c>
      <c r="KX17" s="6">
        <v>1</v>
      </c>
      <c r="KY17" s="6">
        <v>1</v>
      </c>
      <c r="KZ17" s="6">
        <v>1</v>
      </c>
      <c r="LA17" s="16"/>
      <c r="LB17" s="16"/>
      <c r="LC17" s="6">
        <v>1</v>
      </c>
      <c r="LD17" s="6">
        <v>1</v>
      </c>
      <c r="LE17" s="6">
        <v>1</v>
      </c>
      <c r="LF17" s="6">
        <v>1</v>
      </c>
      <c r="LG17" s="7">
        <f t="shared" si="47"/>
        <v>21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>
        <v>1</v>
      </c>
      <c r="LM17" s="16"/>
      <c r="LN17" s="16"/>
      <c r="LO17" s="6">
        <v>1</v>
      </c>
      <c r="LP17" s="6">
        <v>1</v>
      </c>
      <c r="LQ17" s="6">
        <v>1</v>
      </c>
      <c r="LR17" s="6">
        <v>1</v>
      </c>
      <c r="LS17" s="6">
        <v>1</v>
      </c>
      <c r="LT17" s="16"/>
      <c r="LU17" s="16"/>
      <c r="LV17" s="6">
        <v>1</v>
      </c>
      <c r="LW17" s="6">
        <v>1</v>
      </c>
      <c r="LX17" s="6">
        <v>1</v>
      </c>
      <c r="LY17" s="6">
        <v>1</v>
      </c>
      <c r="LZ17" s="6">
        <v>1</v>
      </c>
      <c r="MA17" s="16"/>
      <c r="MB17" s="16"/>
      <c r="MC17" s="6">
        <v>1</v>
      </c>
      <c r="MD17" s="55"/>
      <c r="ME17" s="6">
        <v>1</v>
      </c>
      <c r="MF17" s="6">
        <v>1</v>
      </c>
      <c r="MG17" s="6">
        <v>1</v>
      </c>
      <c r="MH17" s="16"/>
      <c r="MI17" s="16"/>
      <c r="MJ17" s="6">
        <v>1</v>
      </c>
      <c r="MK17" s="6">
        <v>1</v>
      </c>
      <c r="ML17" s="6">
        <v>1</v>
      </c>
      <c r="MM17" s="6">
        <v>1</v>
      </c>
      <c r="MN17" s="7">
        <f t="shared" si="0"/>
        <v>19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>
        <v>1</v>
      </c>
      <c r="MT17" s="16"/>
      <c r="MU17" s="16"/>
      <c r="MV17" s="6">
        <v>1</v>
      </c>
      <c r="MW17" s="6">
        <v>1</v>
      </c>
      <c r="MX17" s="6">
        <v>1</v>
      </c>
      <c r="MY17" s="6">
        <v>1</v>
      </c>
      <c r="MZ17" s="6">
        <v>1</v>
      </c>
      <c r="NA17" s="16"/>
      <c r="NB17" s="16"/>
      <c r="NC17" s="6">
        <v>1</v>
      </c>
      <c r="ND17" s="6">
        <v>1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20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22</v>
      </c>
      <c r="PS17" s="9">
        <f t="shared" si="11"/>
        <v>18</v>
      </c>
      <c r="PT17" s="9">
        <f t="shared" si="12"/>
        <v>21</v>
      </c>
      <c r="PU17" s="9">
        <f t="shared" si="13"/>
        <v>19</v>
      </c>
      <c r="PV17" s="9">
        <f t="shared" si="59"/>
        <v>9</v>
      </c>
      <c r="PW17" s="9" t="str">
        <f t="shared" si="60"/>
        <v>-</v>
      </c>
      <c r="PX17" s="10">
        <f t="shared" si="14"/>
        <v>200</v>
      </c>
      <c r="PY17" s="10">
        <f t="shared" si="61"/>
        <v>200</v>
      </c>
      <c r="PZ17" s="11">
        <f t="shared" si="62"/>
        <v>100</v>
      </c>
    </row>
    <row r="18" spans="1:442" ht="21.75">
      <c r="A18" s="61" t="s">
        <v>213</v>
      </c>
      <c r="B18" s="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6">
        <v>1</v>
      </c>
      <c r="R18" s="6">
        <v>1</v>
      </c>
      <c r="S18" s="6">
        <v>1</v>
      </c>
      <c r="T18" s="6">
        <v>1</v>
      </c>
      <c r="U18" s="16"/>
      <c r="V18" s="16"/>
      <c r="W18" s="19">
        <v>1</v>
      </c>
      <c r="X18" s="6">
        <v>1</v>
      </c>
      <c r="Y18" s="6">
        <v>1</v>
      </c>
      <c r="Z18" s="6">
        <v>1</v>
      </c>
      <c r="AA18" s="6">
        <v>1</v>
      </c>
      <c r="AB18" s="16"/>
      <c r="AC18" s="16"/>
      <c r="AD18" s="19">
        <v>1</v>
      </c>
      <c r="AE18" s="55"/>
      <c r="AF18" s="6">
        <v>1</v>
      </c>
      <c r="AG18" s="6">
        <v>1</v>
      </c>
      <c r="AH18" s="7">
        <f t="shared" si="15"/>
        <v>12</v>
      </c>
      <c r="AI18" s="7" t="str">
        <f t="shared" si="16"/>
        <v>-</v>
      </c>
      <c r="AJ18" s="7" t="str">
        <f t="shared" si="17"/>
        <v>-</v>
      </c>
      <c r="AK18" s="7" t="str">
        <f t="shared" si="18"/>
        <v>-</v>
      </c>
      <c r="AL18" s="5">
        <v>15</v>
      </c>
      <c r="AM18" s="6">
        <v>1</v>
      </c>
      <c r="AN18" s="16"/>
      <c r="AO18" s="16"/>
      <c r="AP18" s="19">
        <v>1</v>
      </c>
      <c r="AQ18" s="6">
        <v>1</v>
      </c>
      <c r="AR18" s="6">
        <v>1</v>
      </c>
      <c r="AS18" s="6">
        <v>1</v>
      </c>
      <c r="AT18" s="6">
        <v>1</v>
      </c>
      <c r="AU18" s="16"/>
      <c r="AV18" s="16"/>
      <c r="AW18" s="19">
        <v>1</v>
      </c>
      <c r="AX18" s="6">
        <v>1</v>
      </c>
      <c r="AY18" s="6">
        <v>1</v>
      </c>
      <c r="AZ18" s="6">
        <v>1</v>
      </c>
      <c r="BA18" s="6">
        <v>1</v>
      </c>
      <c r="BB18" s="16"/>
      <c r="BC18" s="16"/>
      <c r="BD18" s="19">
        <v>1</v>
      </c>
      <c r="BE18" s="6">
        <v>1</v>
      </c>
      <c r="BF18" s="6">
        <v>1</v>
      </c>
      <c r="BG18" s="6">
        <v>1</v>
      </c>
      <c r="BH18" s="6">
        <v>1</v>
      </c>
      <c r="BI18" s="16"/>
      <c r="BJ18" s="16"/>
      <c r="BK18" s="19">
        <v>1</v>
      </c>
      <c r="BL18" s="6">
        <v>1</v>
      </c>
      <c r="BM18" s="6">
        <v>1</v>
      </c>
      <c r="BN18" s="6">
        <v>1</v>
      </c>
      <c r="BO18" s="6">
        <v>1</v>
      </c>
      <c r="BP18" s="16"/>
      <c r="BQ18" s="7">
        <f t="shared" si="19"/>
        <v>21</v>
      </c>
      <c r="BR18" s="7" t="str">
        <f t="shared" si="20"/>
        <v>-</v>
      </c>
      <c r="BS18" s="7" t="str">
        <f t="shared" si="21"/>
        <v>-</v>
      </c>
      <c r="BT18" s="7" t="str">
        <f t="shared" si="22"/>
        <v>-</v>
      </c>
      <c r="BU18" s="5">
        <v>15</v>
      </c>
      <c r="BV18" s="16"/>
      <c r="BW18" s="19">
        <v>1</v>
      </c>
      <c r="BX18" s="6">
        <v>1</v>
      </c>
      <c r="BY18" s="6">
        <v>1</v>
      </c>
      <c r="BZ18" s="6">
        <v>1</v>
      </c>
      <c r="CA18" s="6">
        <v>1</v>
      </c>
      <c r="CB18" s="16"/>
      <c r="CC18" s="16"/>
      <c r="CD18" s="19">
        <v>1</v>
      </c>
      <c r="CE18" s="19">
        <v>1</v>
      </c>
      <c r="CF18" s="6">
        <v>1</v>
      </c>
      <c r="CG18" s="6">
        <v>1</v>
      </c>
      <c r="CH18" s="6">
        <v>1</v>
      </c>
      <c r="CI18" s="16"/>
      <c r="CJ18" s="16"/>
      <c r="CK18" s="19">
        <v>1</v>
      </c>
      <c r="CL18" s="6">
        <v>1</v>
      </c>
      <c r="CM18" s="6">
        <v>1</v>
      </c>
      <c r="CN18" s="6">
        <v>1</v>
      </c>
      <c r="CO18" s="6">
        <v>1</v>
      </c>
      <c r="CP18" s="16"/>
      <c r="CQ18" s="16"/>
      <c r="CR18" s="19">
        <v>1</v>
      </c>
      <c r="CS18" s="6">
        <v>1</v>
      </c>
      <c r="CT18" s="6">
        <v>1</v>
      </c>
      <c r="CU18" s="6">
        <v>1</v>
      </c>
      <c r="CV18" s="55"/>
      <c r="CW18" s="16"/>
      <c r="CX18" s="16"/>
      <c r="CY18" s="55"/>
      <c r="CZ18" s="6">
        <v>1</v>
      </c>
      <c r="DA18" s="7">
        <f t="shared" si="23"/>
        <v>20</v>
      </c>
      <c r="DB18" s="7" t="str">
        <f t="shared" si="24"/>
        <v>-</v>
      </c>
      <c r="DC18" s="7" t="str">
        <f t="shared" si="25"/>
        <v>-</v>
      </c>
      <c r="DD18" s="7" t="str">
        <f t="shared" si="26"/>
        <v>-</v>
      </c>
      <c r="DE18" s="5">
        <v>15</v>
      </c>
      <c r="DF18" s="6">
        <v>1</v>
      </c>
      <c r="DG18" s="6">
        <v>1</v>
      </c>
      <c r="DH18" s="6">
        <v>1</v>
      </c>
      <c r="DI18" s="16"/>
      <c r="DJ18" s="16"/>
      <c r="DK18" s="19">
        <v>1</v>
      </c>
      <c r="DL18" s="6">
        <v>1</v>
      </c>
      <c r="DM18" s="6">
        <v>1</v>
      </c>
      <c r="DN18" s="6">
        <v>1</v>
      </c>
      <c r="DO18" s="6">
        <v>1</v>
      </c>
      <c r="DP18" s="16"/>
      <c r="DQ18" s="16"/>
      <c r="DR18" s="55"/>
      <c r="DS18" s="6">
        <v>1</v>
      </c>
      <c r="DT18" s="6">
        <v>1</v>
      </c>
      <c r="DU18" s="6">
        <v>1</v>
      </c>
      <c r="DV18" s="6">
        <v>1</v>
      </c>
      <c r="DW18" s="16"/>
      <c r="DX18" s="16"/>
      <c r="DY18" s="19">
        <v>1</v>
      </c>
      <c r="DZ18" s="6">
        <v>1</v>
      </c>
      <c r="EA18" s="6">
        <v>1</v>
      </c>
      <c r="EB18" s="6">
        <v>1</v>
      </c>
      <c r="EC18" s="6">
        <v>1</v>
      </c>
      <c r="ED18" s="16"/>
      <c r="EE18" s="16"/>
      <c r="EF18" s="19">
        <v>1</v>
      </c>
      <c r="EG18" s="6">
        <v>1</v>
      </c>
      <c r="EH18" s="6">
        <v>1</v>
      </c>
      <c r="EI18" s="6">
        <v>1</v>
      </c>
      <c r="EJ18" s="6">
        <v>1</v>
      </c>
      <c r="EK18" s="7">
        <f t="shared" si="27"/>
        <v>22</v>
      </c>
      <c r="EL18" s="7" t="str">
        <f t="shared" si="28"/>
        <v>-</v>
      </c>
      <c r="EM18" s="7" t="str">
        <f t="shared" si="29"/>
        <v>-</v>
      </c>
      <c r="EN18" s="7" t="str">
        <f t="shared" si="30"/>
        <v>-</v>
      </c>
      <c r="EO18" s="5">
        <v>15</v>
      </c>
      <c r="EP18" s="16"/>
      <c r="EQ18" s="16"/>
      <c r="ER18" s="6">
        <v>1</v>
      </c>
      <c r="ES18" s="6">
        <v>1</v>
      </c>
      <c r="ET18" s="6">
        <v>1</v>
      </c>
      <c r="EU18" s="6">
        <v>1</v>
      </c>
      <c r="EV18" s="6">
        <v>1</v>
      </c>
      <c r="EW18" s="16"/>
      <c r="EX18" s="16"/>
      <c r="EY18" s="6">
        <v>1</v>
      </c>
      <c r="EZ18" s="6">
        <v>1</v>
      </c>
      <c r="FA18" s="6">
        <v>1</v>
      </c>
      <c r="FB18" s="6">
        <v>1</v>
      </c>
      <c r="FC18" s="6">
        <v>1</v>
      </c>
      <c r="FD18" s="16"/>
      <c r="FE18" s="16"/>
      <c r="FF18" s="6">
        <v>1</v>
      </c>
      <c r="FG18" s="6">
        <v>1</v>
      </c>
      <c r="FH18" s="6">
        <v>1</v>
      </c>
      <c r="FI18" s="6">
        <v>1</v>
      </c>
      <c r="FJ18" s="6">
        <v>1</v>
      </c>
      <c r="FK18" s="16"/>
      <c r="FL18" s="16"/>
      <c r="FM18" s="19">
        <v>1</v>
      </c>
      <c r="FN18" s="6">
        <v>1</v>
      </c>
      <c r="FO18" s="6">
        <v>1</v>
      </c>
      <c r="FP18" s="6">
        <v>1</v>
      </c>
      <c r="FQ18" s="6">
        <v>1</v>
      </c>
      <c r="FR18" s="16"/>
      <c r="FS18" s="16"/>
      <c r="FT18" s="7">
        <f t="shared" si="31"/>
        <v>20</v>
      </c>
      <c r="FU18" s="7" t="str">
        <f t="shared" si="32"/>
        <v>-</v>
      </c>
      <c r="FV18" s="7" t="str">
        <f t="shared" si="33"/>
        <v>-</v>
      </c>
      <c r="FW18" s="7" t="str">
        <f t="shared" si="34"/>
        <v>-</v>
      </c>
      <c r="FX18" s="5">
        <v>15</v>
      </c>
      <c r="FY18" s="19">
        <v>1</v>
      </c>
      <c r="FZ18" s="6">
        <v>1</v>
      </c>
      <c r="GA18" s="6">
        <v>1</v>
      </c>
      <c r="GB18" s="6">
        <v>1</v>
      </c>
      <c r="GC18" s="6">
        <v>1</v>
      </c>
      <c r="GD18" s="16"/>
      <c r="GE18" s="16"/>
      <c r="GF18" s="19">
        <v>1</v>
      </c>
      <c r="GG18" s="6">
        <v>1</v>
      </c>
      <c r="GH18" s="6">
        <v>1</v>
      </c>
      <c r="GI18" s="6">
        <v>1</v>
      </c>
      <c r="GJ18" s="6">
        <v>1</v>
      </c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19">
        <v>1</v>
      </c>
      <c r="GW18" s="19">
        <v>1</v>
      </c>
      <c r="GX18" s="19">
        <v>1</v>
      </c>
      <c r="GY18" s="16"/>
      <c r="GZ18" s="16"/>
      <c r="HA18" s="19">
        <v>1</v>
      </c>
      <c r="HB18" s="19">
        <v>1</v>
      </c>
      <c r="HC18" s="6">
        <v>1</v>
      </c>
      <c r="HD18" s="7">
        <f t="shared" si="35"/>
        <v>16</v>
      </c>
      <c r="HE18" s="7" t="str">
        <f t="shared" si="36"/>
        <v>-</v>
      </c>
      <c r="HF18" s="7" t="str">
        <f t="shared" si="37"/>
        <v>-</v>
      </c>
      <c r="HG18" s="7" t="str">
        <f t="shared" si="38"/>
        <v>-</v>
      </c>
      <c r="HH18" s="5">
        <v>15</v>
      </c>
      <c r="HI18" s="6">
        <v>1</v>
      </c>
      <c r="HJ18" s="6">
        <v>1</v>
      </c>
      <c r="HK18" s="16"/>
      <c r="HL18" s="16"/>
      <c r="HM18" s="19">
        <v>1</v>
      </c>
      <c r="HN18" s="6">
        <v>1</v>
      </c>
      <c r="HO18" s="6">
        <v>1</v>
      </c>
      <c r="HP18" s="6">
        <v>1</v>
      </c>
      <c r="HQ18" s="6">
        <v>1</v>
      </c>
      <c r="HR18" s="16"/>
      <c r="HS18" s="16"/>
      <c r="HT18" s="19">
        <v>1</v>
      </c>
      <c r="HU18" s="6">
        <v>1</v>
      </c>
      <c r="HV18" s="6">
        <v>1</v>
      </c>
      <c r="HW18" s="6">
        <v>1</v>
      </c>
      <c r="HX18" s="6">
        <v>1</v>
      </c>
      <c r="HY18" s="16"/>
      <c r="HZ18" s="16"/>
      <c r="IA18" s="19">
        <v>1</v>
      </c>
      <c r="IB18" s="6">
        <v>1</v>
      </c>
      <c r="IC18" s="6">
        <v>1</v>
      </c>
      <c r="ID18" s="6">
        <v>1</v>
      </c>
      <c r="IE18" s="6">
        <v>1</v>
      </c>
      <c r="IF18" s="16"/>
      <c r="IG18" s="16"/>
      <c r="IH18" s="19">
        <v>1</v>
      </c>
      <c r="II18" s="6">
        <v>1</v>
      </c>
      <c r="IJ18" s="6">
        <v>1</v>
      </c>
      <c r="IK18" s="6">
        <v>1</v>
      </c>
      <c r="IL18" s="6">
        <v>1</v>
      </c>
      <c r="IM18" s="7">
        <f t="shared" si="39"/>
        <v>22</v>
      </c>
      <c r="IN18" s="7" t="str">
        <f t="shared" si="40"/>
        <v>-</v>
      </c>
      <c r="IO18" s="7" t="str">
        <f t="shared" si="41"/>
        <v>-</v>
      </c>
      <c r="IP18" s="7" t="str">
        <f t="shared" si="42"/>
        <v>-</v>
      </c>
      <c r="IQ18" s="5">
        <v>15</v>
      </c>
      <c r="IR18" s="16"/>
      <c r="IS18" s="16"/>
      <c r="IT18" s="19">
        <v>1</v>
      </c>
      <c r="IU18" s="6">
        <v>1</v>
      </c>
      <c r="IV18" s="55"/>
      <c r="IW18" s="6">
        <v>1</v>
      </c>
      <c r="IX18" s="6">
        <v>1</v>
      </c>
      <c r="IY18" s="16"/>
      <c r="IZ18" s="16"/>
      <c r="JA18" s="55"/>
      <c r="JB18" s="6">
        <v>1</v>
      </c>
      <c r="JC18" s="6">
        <v>1</v>
      </c>
      <c r="JD18" s="6">
        <v>1</v>
      </c>
      <c r="JE18" s="6">
        <v>1</v>
      </c>
      <c r="JF18" s="16"/>
      <c r="JG18" s="16"/>
      <c r="JH18" s="6">
        <v>1</v>
      </c>
      <c r="JI18" s="6">
        <v>1</v>
      </c>
      <c r="JJ18" s="6">
        <v>1</v>
      </c>
      <c r="JK18" s="6">
        <v>1</v>
      </c>
      <c r="JL18" s="6">
        <v>1</v>
      </c>
      <c r="JM18" s="16"/>
      <c r="JN18" s="16"/>
      <c r="JO18" s="6">
        <v>1</v>
      </c>
      <c r="JP18" s="6">
        <v>1</v>
      </c>
      <c r="JQ18" s="6">
        <v>1</v>
      </c>
      <c r="JR18" s="6">
        <v>1</v>
      </c>
      <c r="JS18" s="6">
        <v>1</v>
      </c>
      <c r="JT18" s="16"/>
      <c r="JU18" s="16"/>
      <c r="JV18" s="55"/>
      <c r="JW18" s="7">
        <f t="shared" si="43"/>
        <v>18</v>
      </c>
      <c r="JX18" s="7" t="str">
        <f t="shared" si="44"/>
        <v>-</v>
      </c>
      <c r="JY18" s="7" t="str">
        <f t="shared" si="45"/>
        <v>-</v>
      </c>
      <c r="JZ18" s="7" t="str">
        <f t="shared" si="46"/>
        <v>-</v>
      </c>
      <c r="KA18" s="5">
        <v>15</v>
      </c>
      <c r="KB18" s="55"/>
      <c r="KC18" s="6">
        <v>1</v>
      </c>
      <c r="KD18" s="6">
        <v>1</v>
      </c>
      <c r="KE18" s="6">
        <v>1</v>
      </c>
      <c r="KF18" s="16"/>
      <c r="KG18" s="16"/>
      <c r="KH18" s="6">
        <v>1</v>
      </c>
      <c r="KI18" s="6">
        <v>1</v>
      </c>
      <c r="KJ18" s="6">
        <v>1</v>
      </c>
      <c r="KK18" s="6">
        <v>1</v>
      </c>
      <c r="KL18" s="6">
        <v>1</v>
      </c>
      <c r="KM18" s="16"/>
      <c r="KN18" s="16"/>
      <c r="KO18" s="6">
        <v>1</v>
      </c>
      <c r="KP18" s="6">
        <v>1</v>
      </c>
      <c r="KQ18" s="55"/>
      <c r="KR18" s="6">
        <v>1</v>
      </c>
      <c r="KS18" s="6">
        <v>1</v>
      </c>
      <c r="KT18" s="16"/>
      <c r="KU18" s="16"/>
      <c r="KV18" s="6">
        <v>1</v>
      </c>
      <c r="KW18" s="6">
        <v>1</v>
      </c>
      <c r="KX18" s="6">
        <v>1</v>
      </c>
      <c r="KY18" s="6">
        <v>1</v>
      </c>
      <c r="KZ18" s="6">
        <v>1</v>
      </c>
      <c r="LA18" s="16"/>
      <c r="LB18" s="16"/>
      <c r="LC18" s="6">
        <v>1</v>
      </c>
      <c r="LD18" s="6">
        <v>1</v>
      </c>
      <c r="LE18" s="6">
        <v>1</v>
      </c>
      <c r="LF18" s="6">
        <v>1</v>
      </c>
      <c r="LG18" s="7">
        <f t="shared" si="47"/>
        <v>21</v>
      </c>
      <c r="LH18" s="7" t="str">
        <f t="shared" si="48"/>
        <v>-</v>
      </c>
      <c r="LI18" s="7" t="str">
        <f t="shared" si="49"/>
        <v>-</v>
      </c>
      <c r="LJ18" s="7" t="str">
        <f t="shared" si="50"/>
        <v>-</v>
      </c>
      <c r="LK18" s="5">
        <v>15</v>
      </c>
      <c r="LL18" s="6">
        <v>1</v>
      </c>
      <c r="LM18" s="16"/>
      <c r="LN18" s="16"/>
      <c r="LO18" s="6">
        <v>1</v>
      </c>
      <c r="LP18" s="6">
        <v>1</v>
      </c>
      <c r="LQ18" s="6">
        <v>1</v>
      </c>
      <c r="LR18" s="6">
        <v>1</v>
      </c>
      <c r="LS18" s="6">
        <v>1</v>
      </c>
      <c r="LT18" s="16"/>
      <c r="LU18" s="16"/>
      <c r="LV18" s="6">
        <v>1</v>
      </c>
      <c r="LW18" s="6">
        <v>1</v>
      </c>
      <c r="LX18" s="6">
        <v>1</v>
      </c>
      <c r="LY18" s="6">
        <v>1</v>
      </c>
      <c r="LZ18" s="6">
        <v>1</v>
      </c>
      <c r="MA18" s="16"/>
      <c r="MB18" s="16"/>
      <c r="MC18" s="6">
        <v>1</v>
      </c>
      <c r="MD18" s="55"/>
      <c r="ME18" s="6">
        <v>1</v>
      </c>
      <c r="MF18" s="6">
        <v>1</v>
      </c>
      <c r="MG18" s="6">
        <v>1</v>
      </c>
      <c r="MH18" s="16"/>
      <c r="MI18" s="16"/>
      <c r="MJ18" s="6">
        <v>1</v>
      </c>
      <c r="MK18" s="6">
        <v>1</v>
      </c>
      <c r="ML18" s="6">
        <v>1</v>
      </c>
      <c r="MM18" s="6">
        <v>1</v>
      </c>
      <c r="MN18" s="7">
        <f t="shared" si="0"/>
        <v>19</v>
      </c>
      <c r="MO18" s="7" t="str">
        <f t="shared" si="1"/>
        <v>-</v>
      </c>
      <c r="MP18" s="7" t="str">
        <f t="shared" si="2"/>
        <v>-</v>
      </c>
      <c r="MQ18" s="7" t="str">
        <f t="shared" si="3"/>
        <v>-</v>
      </c>
      <c r="MR18" s="5">
        <v>15</v>
      </c>
      <c r="MS18" s="6">
        <v>1</v>
      </c>
      <c r="MT18" s="16"/>
      <c r="MU18" s="16"/>
      <c r="MV18" s="6">
        <v>1</v>
      </c>
      <c r="MW18" s="6">
        <v>1</v>
      </c>
      <c r="MX18" s="6">
        <v>1</v>
      </c>
      <c r="MY18" s="6">
        <v>1</v>
      </c>
      <c r="MZ18" s="6">
        <v>1</v>
      </c>
      <c r="NA18" s="16"/>
      <c r="NB18" s="16"/>
      <c r="NC18" s="6">
        <v>1</v>
      </c>
      <c r="ND18" s="6">
        <v>1</v>
      </c>
      <c r="NE18" s="6">
        <v>1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7">
        <f t="shared" si="51"/>
        <v>9</v>
      </c>
      <c r="NY18" s="7" t="str">
        <f t="shared" si="52"/>
        <v>-</v>
      </c>
      <c r="NZ18" s="7" t="str">
        <f t="shared" si="53"/>
        <v>-</v>
      </c>
      <c r="OA18" s="7" t="str">
        <f t="shared" si="54"/>
        <v>-</v>
      </c>
      <c r="OB18" s="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7" t="str">
        <f t="shared" si="55"/>
        <v>-</v>
      </c>
      <c r="PH18" s="7" t="str">
        <f t="shared" si="56"/>
        <v>-</v>
      </c>
      <c r="PI18" s="7" t="str">
        <f t="shared" si="57"/>
        <v>-</v>
      </c>
      <c r="PJ18" s="7" t="str">
        <f t="shared" si="58"/>
        <v>-</v>
      </c>
      <c r="PK18" s="8">
        <v>15</v>
      </c>
      <c r="PL18" s="9">
        <f t="shared" si="4"/>
        <v>12</v>
      </c>
      <c r="PM18" s="9">
        <f t="shared" si="5"/>
        <v>21</v>
      </c>
      <c r="PN18" s="9">
        <f t="shared" si="6"/>
        <v>20</v>
      </c>
      <c r="PO18" s="9">
        <f t="shared" si="7"/>
        <v>22</v>
      </c>
      <c r="PP18" s="9">
        <f t="shared" si="8"/>
        <v>20</v>
      </c>
      <c r="PQ18" s="9">
        <f t="shared" si="9"/>
        <v>16</v>
      </c>
      <c r="PR18" s="9">
        <f t="shared" si="10"/>
        <v>22</v>
      </c>
      <c r="PS18" s="9">
        <f t="shared" si="11"/>
        <v>18</v>
      </c>
      <c r="PT18" s="9">
        <f t="shared" si="12"/>
        <v>21</v>
      </c>
      <c r="PU18" s="9">
        <f t="shared" si="13"/>
        <v>19</v>
      </c>
      <c r="PV18" s="9">
        <f t="shared" si="59"/>
        <v>9</v>
      </c>
      <c r="PW18" s="9" t="str">
        <f t="shared" si="60"/>
        <v>-</v>
      </c>
      <c r="PX18" s="10">
        <f t="shared" si="14"/>
        <v>200</v>
      </c>
      <c r="PY18" s="10">
        <f t="shared" si="61"/>
        <v>200</v>
      </c>
      <c r="PZ18" s="11">
        <f t="shared" si="62"/>
        <v>100</v>
      </c>
    </row>
    <row r="19" spans="1:442" ht="21.75">
      <c r="A19" s="61" t="s">
        <v>214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1</v>
      </c>
      <c r="R19" s="6">
        <v>1</v>
      </c>
      <c r="S19" s="6">
        <v>1</v>
      </c>
      <c r="T19" s="6">
        <v>1</v>
      </c>
      <c r="U19" s="16"/>
      <c r="V19" s="16"/>
      <c r="W19" s="19">
        <v>1</v>
      </c>
      <c r="X19" s="6">
        <v>1</v>
      </c>
      <c r="Y19" s="6">
        <v>1</v>
      </c>
      <c r="Z19" s="6">
        <v>1</v>
      </c>
      <c r="AA19" s="6">
        <v>1</v>
      </c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1</v>
      </c>
      <c r="AR19" s="6">
        <v>1</v>
      </c>
      <c r="AS19" s="6">
        <v>1</v>
      </c>
      <c r="AT19" s="6">
        <v>1</v>
      </c>
      <c r="AU19" s="16"/>
      <c r="AV19" s="16"/>
      <c r="AW19" s="19">
        <v>1</v>
      </c>
      <c r="AX19" s="6">
        <v>1</v>
      </c>
      <c r="AY19" s="6">
        <v>1</v>
      </c>
      <c r="AZ19" s="6">
        <v>1</v>
      </c>
      <c r="BA19" s="6">
        <v>1</v>
      </c>
      <c r="BB19" s="16"/>
      <c r="BC19" s="16"/>
      <c r="BD19" s="19">
        <v>1</v>
      </c>
      <c r="BE19" s="6">
        <v>1</v>
      </c>
      <c r="BF19" s="6">
        <v>1</v>
      </c>
      <c r="BG19" s="6">
        <v>1</v>
      </c>
      <c r="BH19" s="6">
        <v>1</v>
      </c>
      <c r="BI19" s="16"/>
      <c r="BJ19" s="16"/>
      <c r="BK19" s="19">
        <v>1</v>
      </c>
      <c r="BL19" s="6">
        <v>1</v>
      </c>
      <c r="BM19" s="6">
        <v>1</v>
      </c>
      <c r="BN19" s="6">
        <v>1</v>
      </c>
      <c r="BO19" s="6">
        <v>1</v>
      </c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1</v>
      </c>
      <c r="BY19" s="6">
        <v>1</v>
      </c>
      <c r="BZ19" s="6">
        <v>1</v>
      </c>
      <c r="CA19" s="6">
        <v>1</v>
      </c>
      <c r="CB19" s="16"/>
      <c r="CC19" s="16"/>
      <c r="CD19" s="19">
        <v>1</v>
      </c>
      <c r="CE19" s="19">
        <v>1</v>
      </c>
      <c r="CF19" s="6">
        <v>1</v>
      </c>
      <c r="CG19" s="6">
        <v>1</v>
      </c>
      <c r="CH19" s="6">
        <v>1</v>
      </c>
      <c r="CI19" s="16"/>
      <c r="CJ19" s="16"/>
      <c r="CK19" s="19">
        <v>1</v>
      </c>
      <c r="CL19" s="6">
        <v>1</v>
      </c>
      <c r="CM19" s="6">
        <v>1</v>
      </c>
      <c r="CN19" s="6">
        <v>1</v>
      </c>
      <c r="CO19" s="6">
        <v>1</v>
      </c>
      <c r="CP19" s="16"/>
      <c r="CQ19" s="16"/>
      <c r="CR19" s="19">
        <v>1</v>
      </c>
      <c r="CS19" s="6">
        <v>1</v>
      </c>
      <c r="CT19" s="6">
        <v>1</v>
      </c>
      <c r="CU19" s="6">
        <v>1</v>
      </c>
      <c r="CV19" s="55"/>
      <c r="CW19" s="16"/>
      <c r="CX19" s="16"/>
      <c r="CY19" s="55"/>
      <c r="CZ19" s="6">
        <v>1</v>
      </c>
      <c r="DA19" s="7">
        <f t="shared" si="23"/>
        <v>20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1</v>
      </c>
      <c r="DM19" s="6">
        <v>1</v>
      </c>
      <c r="DN19" s="6">
        <v>1</v>
      </c>
      <c r="DO19" s="6">
        <v>1</v>
      </c>
      <c r="DP19" s="16"/>
      <c r="DQ19" s="16"/>
      <c r="DR19" s="55"/>
      <c r="DS19" s="6">
        <v>1</v>
      </c>
      <c r="DT19" s="6">
        <v>1</v>
      </c>
      <c r="DU19" s="6">
        <v>1</v>
      </c>
      <c r="DV19" s="6">
        <v>1</v>
      </c>
      <c r="DW19" s="16"/>
      <c r="DX19" s="16"/>
      <c r="DY19" s="19">
        <v>1</v>
      </c>
      <c r="DZ19" s="6">
        <v>1</v>
      </c>
      <c r="EA19" s="6">
        <v>1</v>
      </c>
      <c r="EB19" s="6">
        <v>1</v>
      </c>
      <c r="EC19" s="6">
        <v>1</v>
      </c>
      <c r="ED19" s="16"/>
      <c r="EE19" s="16"/>
      <c r="EF19" s="19">
        <v>1</v>
      </c>
      <c r="EG19" s="6">
        <v>1</v>
      </c>
      <c r="EH19" s="6">
        <v>1</v>
      </c>
      <c r="EI19" s="6">
        <v>1</v>
      </c>
      <c r="EJ19" s="6">
        <v>1</v>
      </c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6">
        <v>1</v>
      </c>
      <c r="ES19" s="6">
        <v>1</v>
      </c>
      <c r="ET19" s="6">
        <v>1</v>
      </c>
      <c r="EU19" s="6">
        <v>1</v>
      </c>
      <c r="EV19" s="6">
        <v>1</v>
      </c>
      <c r="EW19" s="16"/>
      <c r="EX19" s="16"/>
      <c r="EY19" s="6">
        <v>1</v>
      </c>
      <c r="EZ19" s="6">
        <v>1</v>
      </c>
      <c r="FA19" s="6">
        <v>1</v>
      </c>
      <c r="FB19" s="6">
        <v>1</v>
      </c>
      <c r="FC19" s="6">
        <v>1</v>
      </c>
      <c r="FD19" s="16"/>
      <c r="FE19" s="16"/>
      <c r="FF19" s="6">
        <v>1</v>
      </c>
      <c r="FG19" s="6">
        <v>1</v>
      </c>
      <c r="FH19" s="6">
        <v>1</v>
      </c>
      <c r="FI19" s="6">
        <v>1</v>
      </c>
      <c r="FJ19" s="6">
        <v>1</v>
      </c>
      <c r="FK19" s="16"/>
      <c r="FL19" s="16"/>
      <c r="FM19" s="19">
        <v>1</v>
      </c>
      <c r="FN19" s="6">
        <v>1</v>
      </c>
      <c r="FO19" s="6">
        <v>1</v>
      </c>
      <c r="FP19" s="6">
        <v>1</v>
      </c>
      <c r="FQ19" s="6">
        <v>1</v>
      </c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1</v>
      </c>
      <c r="GA19" s="6">
        <v>1</v>
      </c>
      <c r="GB19" s="6">
        <v>1</v>
      </c>
      <c r="GC19" s="6">
        <v>1</v>
      </c>
      <c r="GD19" s="16"/>
      <c r="GE19" s="16"/>
      <c r="GF19" s="19">
        <v>1</v>
      </c>
      <c r="GG19" s="6">
        <v>1</v>
      </c>
      <c r="GH19" s="6">
        <v>1</v>
      </c>
      <c r="GI19" s="6">
        <v>1</v>
      </c>
      <c r="GJ19" s="6">
        <v>1</v>
      </c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>
        <v>1</v>
      </c>
      <c r="GY19" s="16"/>
      <c r="GZ19" s="16"/>
      <c r="HA19" s="19">
        <v>1</v>
      </c>
      <c r="HB19" s="19">
        <v>1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>
        <v>1</v>
      </c>
      <c r="HK19" s="16"/>
      <c r="HL19" s="16"/>
      <c r="HM19" s="19">
        <v>1</v>
      </c>
      <c r="HN19" s="6">
        <v>1</v>
      </c>
      <c r="HO19" s="6">
        <v>1</v>
      </c>
      <c r="HP19" s="6">
        <v>1</v>
      </c>
      <c r="HQ19" s="6">
        <v>1</v>
      </c>
      <c r="HR19" s="16"/>
      <c r="HS19" s="16"/>
      <c r="HT19" s="19">
        <v>1</v>
      </c>
      <c r="HU19" s="6">
        <v>1</v>
      </c>
      <c r="HV19" s="6">
        <v>1</v>
      </c>
      <c r="HW19" s="6">
        <v>1</v>
      </c>
      <c r="HX19" s="6">
        <v>1</v>
      </c>
      <c r="HY19" s="16"/>
      <c r="HZ19" s="16"/>
      <c r="IA19" s="19">
        <v>1</v>
      </c>
      <c r="IB19" s="6">
        <v>1</v>
      </c>
      <c r="IC19" s="6">
        <v>1</v>
      </c>
      <c r="ID19" s="6">
        <v>1</v>
      </c>
      <c r="IE19" s="6">
        <v>1</v>
      </c>
      <c r="IF19" s="16"/>
      <c r="IG19" s="16"/>
      <c r="IH19" s="19">
        <v>1</v>
      </c>
      <c r="II19" s="6">
        <v>1</v>
      </c>
      <c r="IJ19" s="6">
        <v>1</v>
      </c>
      <c r="IK19" s="6">
        <v>1</v>
      </c>
      <c r="IL19" s="6">
        <v>1</v>
      </c>
      <c r="IM19" s="7">
        <f t="shared" si="39"/>
        <v>22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16</v>
      </c>
      <c r="IR19" s="16"/>
      <c r="IS19" s="16"/>
      <c r="IT19" s="19">
        <v>1</v>
      </c>
      <c r="IU19" s="6">
        <v>1</v>
      </c>
      <c r="IV19" s="55"/>
      <c r="IW19" s="6">
        <v>1</v>
      </c>
      <c r="IX19" s="6">
        <v>1</v>
      </c>
      <c r="IY19" s="16"/>
      <c r="IZ19" s="16"/>
      <c r="JA19" s="55"/>
      <c r="JB19" s="6">
        <v>1</v>
      </c>
      <c r="JC19" s="6">
        <v>1</v>
      </c>
      <c r="JD19" s="6">
        <v>1</v>
      </c>
      <c r="JE19" s="6">
        <v>1</v>
      </c>
      <c r="JF19" s="16"/>
      <c r="JG19" s="16"/>
      <c r="JH19" s="6">
        <v>1</v>
      </c>
      <c r="JI19" s="6">
        <v>1</v>
      </c>
      <c r="JJ19" s="6">
        <v>1</v>
      </c>
      <c r="JK19" s="6">
        <v>1</v>
      </c>
      <c r="JL19" s="6">
        <v>1</v>
      </c>
      <c r="JM19" s="16"/>
      <c r="JN19" s="16"/>
      <c r="JO19" s="6">
        <v>1</v>
      </c>
      <c r="JP19" s="6">
        <v>1</v>
      </c>
      <c r="JQ19" s="6">
        <v>1</v>
      </c>
      <c r="JR19" s="6">
        <v>1</v>
      </c>
      <c r="JS19" s="6">
        <v>1</v>
      </c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>
        <v>1</v>
      </c>
      <c r="KF19" s="16"/>
      <c r="KG19" s="16"/>
      <c r="KH19" s="6">
        <v>1</v>
      </c>
      <c r="KI19" s="6">
        <v>1</v>
      </c>
      <c r="KJ19" s="6">
        <v>1</v>
      </c>
      <c r="KK19" s="6">
        <v>1</v>
      </c>
      <c r="KL19" s="6">
        <v>1</v>
      </c>
      <c r="KM19" s="16"/>
      <c r="KN19" s="16"/>
      <c r="KO19" s="6">
        <v>1</v>
      </c>
      <c r="KP19" s="6">
        <v>1</v>
      </c>
      <c r="KQ19" s="55"/>
      <c r="KR19" s="6">
        <v>1</v>
      </c>
      <c r="KS19" s="6">
        <v>1</v>
      </c>
      <c r="KT19" s="16"/>
      <c r="KU19" s="16"/>
      <c r="KV19" s="6">
        <v>1</v>
      </c>
      <c r="KW19" s="6">
        <v>1</v>
      </c>
      <c r="KX19" s="6">
        <v>1</v>
      </c>
      <c r="KY19" s="6">
        <v>1</v>
      </c>
      <c r="KZ19" s="6">
        <v>1</v>
      </c>
      <c r="LA19" s="16"/>
      <c r="LB19" s="16"/>
      <c r="LC19" s="6">
        <v>1</v>
      </c>
      <c r="LD19" s="6">
        <v>1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>
        <v>1</v>
      </c>
      <c r="LM19" s="16"/>
      <c r="LN19" s="16"/>
      <c r="LO19" s="6">
        <v>1</v>
      </c>
      <c r="LP19" s="6">
        <v>1</v>
      </c>
      <c r="LQ19" s="6">
        <v>1</v>
      </c>
      <c r="LR19" s="6">
        <v>1</v>
      </c>
      <c r="LS19" s="6">
        <v>1</v>
      </c>
      <c r="LT19" s="16"/>
      <c r="LU19" s="16"/>
      <c r="LV19" s="6">
        <v>1</v>
      </c>
      <c r="LW19" s="6">
        <v>1</v>
      </c>
      <c r="LX19" s="6">
        <v>1</v>
      </c>
      <c r="LY19" s="6">
        <v>1</v>
      </c>
      <c r="LZ19" s="6">
        <v>1</v>
      </c>
      <c r="MA19" s="16"/>
      <c r="MB19" s="16"/>
      <c r="MC19" s="6">
        <v>1</v>
      </c>
      <c r="MD19" s="55"/>
      <c r="ME19" s="6">
        <v>1</v>
      </c>
      <c r="MF19" s="6">
        <v>1</v>
      </c>
      <c r="MG19" s="6">
        <v>1</v>
      </c>
      <c r="MH19" s="16"/>
      <c r="MI19" s="16"/>
      <c r="MJ19" s="6">
        <v>1</v>
      </c>
      <c r="MK19" s="6">
        <v>1</v>
      </c>
      <c r="ML19" s="6">
        <v>1</v>
      </c>
      <c r="MM19" s="6">
        <v>1</v>
      </c>
      <c r="MN19" s="7">
        <f t="shared" si="0"/>
        <v>19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>
        <v>1</v>
      </c>
      <c r="MT19" s="16"/>
      <c r="MU19" s="16"/>
      <c r="MV19" s="6">
        <v>1</v>
      </c>
      <c r="MW19" s="6">
        <v>1</v>
      </c>
      <c r="MX19" s="6">
        <v>1</v>
      </c>
      <c r="MY19" s="6">
        <v>1</v>
      </c>
      <c r="MZ19" s="6">
        <v>1</v>
      </c>
      <c r="NA19" s="16"/>
      <c r="NB19" s="16"/>
      <c r="NC19" s="6">
        <v>1</v>
      </c>
      <c r="ND19" s="6">
        <v>1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20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22</v>
      </c>
      <c r="PS19" s="9">
        <f t="shared" si="11"/>
        <v>18</v>
      </c>
      <c r="PT19" s="9">
        <f t="shared" si="12"/>
        <v>21</v>
      </c>
      <c r="PU19" s="9">
        <f t="shared" si="13"/>
        <v>19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61" t="s">
        <v>215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1</v>
      </c>
      <c r="R20" s="6">
        <v>1</v>
      </c>
      <c r="S20" s="6">
        <v>1</v>
      </c>
      <c r="T20" s="6">
        <v>1</v>
      </c>
      <c r="U20" s="16"/>
      <c r="V20" s="16"/>
      <c r="W20" s="19">
        <v>1</v>
      </c>
      <c r="X20" s="6">
        <v>1</v>
      </c>
      <c r="Y20" s="6">
        <v>1</v>
      </c>
      <c r="Z20" s="6">
        <v>1</v>
      </c>
      <c r="AA20" s="6">
        <v>1</v>
      </c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1</v>
      </c>
      <c r="AR20" s="6">
        <v>1</v>
      </c>
      <c r="AS20" s="6">
        <v>1</v>
      </c>
      <c r="AT20" s="6">
        <v>1</v>
      </c>
      <c r="AU20" s="16"/>
      <c r="AV20" s="16"/>
      <c r="AW20" s="19">
        <v>1</v>
      </c>
      <c r="AX20" s="6">
        <v>1</v>
      </c>
      <c r="AY20" s="6">
        <v>1</v>
      </c>
      <c r="AZ20" s="6">
        <v>1</v>
      </c>
      <c r="BA20" s="6">
        <v>1</v>
      </c>
      <c r="BB20" s="16"/>
      <c r="BC20" s="16"/>
      <c r="BD20" s="19">
        <v>1</v>
      </c>
      <c r="BE20" s="6">
        <v>1</v>
      </c>
      <c r="BF20" s="6">
        <v>1</v>
      </c>
      <c r="BG20" s="6">
        <v>1</v>
      </c>
      <c r="BH20" s="6">
        <v>1</v>
      </c>
      <c r="BI20" s="16"/>
      <c r="BJ20" s="16"/>
      <c r="BK20" s="19">
        <v>1</v>
      </c>
      <c r="BL20" s="6">
        <v>1</v>
      </c>
      <c r="BM20" s="6">
        <v>1</v>
      </c>
      <c r="BN20" s="6">
        <v>1</v>
      </c>
      <c r="BO20" s="6">
        <v>1</v>
      </c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1</v>
      </c>
      <c r="BY20" s="6">
        <v>1</v>
      </c>
      <c r="BZ20" s="6">
        <v>1</v>
      </c>
      <c r="CA20" s="6">
        <v>1</v>
      </c>
      <c r="CB20" s="16"/>
      <c r="CC20" s="16"/>
      <c r="CD20" s="19">
        <v>1</v>
      </c>
      <c r="CE20" s="19">
        <v>1</v>
      </c>
      <c r="CF20" s="6">
        <v>1</v>
      </c>
      <c r="CG20" s="6">
        <v>1</v>
      </c>
      <c r="CH20" s="6">
        <v>1</v>
      </c>
      <c r="CI20" s="16"/>
      <c r="CJ20" s="16"/>
      <c r="CK20" s="19">
        <v>1</v>
      </c>
      <c r="CL20" s="6">
        <v>1</v>
      </c>
      <c r="CM20" s="6">
        <v>1</v>
      </c>
      <c r="CN20" s="6">
        <v>1</v>
      </c>
      <c r="CO20" s="6">
        <v>1</v>
      </c>
      <c r="CP20" s="16"/>
      <c r="CQ20" s="16"/>
      <c r="CR20" s="19">
        <v>1</v>
      </c>
      <c r="CS20" s="6">
        <v>1</v>
      </c>
      <c r="CT20" s="6">
        <v>1</v>
      </c>
      <c r="CU20" s="6">
        <v>1</v>
      </c>
      <c r="CV20" s="55"/>
      <c r="CW20" s="16"/>
      <c r="CX20" s="16"/>
      <c r="CY20" s="55"/>
      <c r="CZ20" s="6">
        <v>1</v>
      </c>
      <c r="DA20" s="7">
        <f t="shared" si="23"/>
        <v>20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1</v>
      </c>
      <c r="DM20" s="6">
        <v>1</v>
      </c>
      <c r="DN20" s="6">
        <v>1</v>
      </c>
      <c r="DO20" s="6">
        <v>1</v>
      </c>
      <c r="DP20" s="16"/>
      <c r="DQ20" s="16"/>
      <c r="DR20" s="55"/>
      <c r="DS20" s="6">
        <v>1</v>
      </c>
      <c r="DT20" s="6">
        <v>1</v>
      </c>
      <c r="DU20" s="6">
        <v>1</v>
      </c>
      <c r="DV20" s="6">
        <v>1</v>
      </c>
      <c r="DW20" s="16"/>
      <c r="DX20" s="16"/>
      <c r="DY20" s="19">
        <v>1</v>
      </c>
      <c r="DZ20" s="6">
        <v>1</v>
      </c>
      <c r="EA20" s="6">
        <v>1</v>
      </c>
      <c r="EB20" s="6">
        <v>1</v>
      </c>
      <c r="EC20" s="6">
        <v>1</v>
      </c>
      <c r="ED20" s="16"/>
      <c r="EE20" s="16"/>
      <c r="EF20" s="19">
        <v>1</v>
      </c>
      <c r="EG20" s="6">
        <v>1</v>
      </c>
      <c r="EH20" s="6">
        <v>1</v>
      </c>
      <c r="EI20" s="6">
        <v>1</v>
      </c>
      <c r="EJ20" s="6">
        <v>1</v>
      </c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6">
        <v>1</v>
      </c>
      <c r="ES20" s="6">
        <v>1</v>
      </c>
      <c r="ET20" s="6">
        <v>1</v>
      </c>
      <c r="EU20" s="6">
        <v>1</v>
      </c>
      <c r="EV20" s="6">
        <v>1</v>
      </c>
      <c r="EW20" s="16"/>
      <c r="EX20" s="16"/>
      <c r="EY20" s="6">
        <v>1</v>
      </c>
      <c r="EZ20" s="6">
        <v>1</v>
      </c>
      <c r="FA20" s="6">
        <v>1</v>
      </c>
      <c r="FB20" s="6">
        <v>1</v>
      </c>
      <c r="FC20" s="6">
        <v>1</v>
      </c>
      <c r="FD20" s="16"/>
      <c r="FE20" s="16"/>
      <c r="FF20" s="6">
        <v>1</v>
      </c>
      <c r="FG20" s="6">
        <v>1</v>
      </c>
      <c r="FH20" s="6">
        <v>1</v>
      </c>
      <c r="FI20" s="6">
        <v>1</v>
      </c>
      <c r="FJ20" s="6">
        <v>1</v>
      </c>
      <c r="FK20" s="16"/>
      <c r="FL20" s="16"/>
      <c r="FM20" s="19">
        <v>1</v>
      </c>
      <c r="FN20" s="6">
        <v>1</v>
      </c>
      <c r="FO20" s="6">
        <v>1</v>
      </c>
      <c r="FP20" s="6">
        <v>1</v>
      </c>
      <c r="FQ20" s="6">
        <v>1</v>
      </c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1</v>
      </c>
      <c r="GA20" s="6">
        <v>1</v>
      </c>
      <c r="GB20" s="6">
        <v>1</v>
      </c>
      <c r="GC20" s="6">
        <v>1</v>
      </c>
      <c r="GD20" s="16"/>
      <c r="GE20" s="16"/>
      <c r="GF20" s="19">
        <v>1</v>
      </c>
      <c r="GG20" s="6">
        <v>1</v>
      </c>
      <c r="GH20" s="6">
        <v>1</v>
      </c>
      <c r="GI20" s="6">
        <v>1</v>
      </c>
      <c r="GJ20" s="6">
        <v>1</v>
      </c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>
        <v>1</v>
      </c>
      <c r="GY20" s="16"/>
      <c r="GZ20" s="16"/>
      <c r="HA20" s="19">
        <v>1</v>
      </c>
      <c r="HB20" s="19">
        <v>1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>
        <v>1</v>
      </c>
      <c r="HK20" s="16"/>
      <c r="HL20" s="16"/>
      <c r="HM20" s="19">
        <v>1</v>
      </c>
      <c r="HN20" s="6">
        <v>1</v>
      </c>
      <c r="HO20" s="6">
        <v>1</v>
      </c>
      <c r="HP20" s="6">
        <v>1</v>
      </c>
      <c r="HQ20" s="6">
        <v>1</v>
      </c>
      <c r="HR20" s="16"/>
      <c r="HS20" s="16"/>
      <c r="HT20" s="19">
        <v>1</v>
      </c>
      <c r="HU20" s="6">
        <v>1</v>
      </c>
      <c r="HV20" s="6">
        <v>1</v>
      </c>
      <c r="HW20" s="6">
        <v>1</v>
      </c>
      <c r="HX20" s="6">
        <v>1</v>
      </c>
      <c r="HY20" s="16"/>
      <c r="HZ20" s="16"/>
      <c r="IA20" s="19">
        <v>1</v>
      </c>
      <c r="IB20" s="6">
        <v>1</v>
      </c>
      <c r="IC20" s="6">
        <v>1</v>
      </c>
      <c r="ID20" s="6">
        <v>1</v>
      </c>
      <c r="IE20" s="6">
        <v>1</v>
      </c>
      <c r="IF20" s="16"/>
      <c r="IG20" s="16"/>
      <c r="IH20" s="19">
        <v>1</v>
      </c>
      <c r="II20" s="6">
        <v>1</v>
      </c>
      <c r="IJ20" s="6">
        <v>1</v>
      </c>
      <c r="IK20" s="6">
        <v>1</v>
      </c>
      <c r="IL20" s="6">
        <v>1</v>
      </c>
      <c r="IM20" s="7">
        <f t="shared" si="39"/>
        <v>22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17</v>
      </c>
      <c r="IR20" s="16"/>
      <c r="IS20" s="16"/>
      <c r="IT20" s="19">
        <v>1</v>
      </c>
      <c r="IU20" s="6">
        <v>1</v>
      </c>
      <c r="IV20" s="55"/>
      <c r="IW20" s="6">
        <v>1</v>
      </c>
      <c r="IX20" s="6">
        <v>1</v>
      </c>
      <c r="IY20" s="16"/>
      <c r="IZ20" s="16"/>
      <c r="JA20" s="55"/>
      <c r="JB20" s="6">
        <v>1</v>
      </c>
      <c r="JC20" s="6">
        <v>1</v>
      </c>
      <c r="JD20" s="6">
        <v>1</v>
      </c>
      <c r="JE20" s="6">
        <v>1</v>
      </c>
      <c r="JF20" s="16"/>
      <c r="JG20" s="16"/>
      <c r="JH20" s="6">
        <v>1</v>
      </c>
      <c r="JI20" s="6">
        <v>1</v>
      </c>
      <c r="JJ20" s="6">
        <v>1</v>
      </c>
      <c r="JK20" s="6">
        <v>1</v>
      </c>
      <c r="JL20" s="6">
        <v>1</v>
      </c>
      <c r="JM20" s="16"/>
      <c r="JN20" s="16"/>
      <c r="JO20" s="6">
        <v>1</v>
      </c>
      <c r="JP20" s="6">
        <v>1</v>
      </c>
      <c r="JQ20" s="6">
        <v>1</v>
      </c>
      <c r="JR20" s="6">
        <v>1</v>
      </c>
      <c r="JS20" s="6">
        <v>1</v>
      </c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>
        <v>1</v>
      </c>
      <c r="KF20" s="16"/>
      <c r="KG20" s="16"/>
      <c r="KH20" s="6">
        <v>1</v>
      </c>
      <c r="KI20" s="6">
        <v>1</v>
      </c>
      <c r="KJ20" s="6">
        <v>1</v>
      </c>
      <c r="KK20" s="6">
        <v>1</v>
      </c>
      <c r="KL20" s="6">
        <v>1</v>
      </c>
      <c r="KM20" s="16"/>
      <c r="KN20" s="16"/>
      <c r="KO20" s="6">
        <v>1</v>
      </c>
      <c r="KP20" s="6">
        <v>1</v>
      </c>
      <c r="KQ20" s="55"/>
      <c r="KR20" s="6">
        <v>1</v>
      </c>
      <c r="KS20" s="6">
        <v>1</v>
      </c>
      <c r="KT20" s="16"/>
      <c r="KU20" s="16"/>
      <c r="KV20" s="6">
        <v>1</v>
      </c>
      <c r="KW20" s="6">
        <v>1</v>
      </c>
      <c r="KX20" s="6">
        <v>1</v>
      </c>
      <c r="KY20" s="6">
        <v>1</v>
      </c>
      <c r="KZ20" s="6">
        <v>1</v>
      </c>
      <c r="LA20" s="16"/>
      <c r="LB20" s="16"/>
      <c r="LC20" s="6">
        <v>1</v>
      </c>
      <c r="LD20" s="6">
        <v>1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>
        <v>1</v>
      </c>
      <c r="LM20" s="16"/>
      <c r="LN20" s="16"/>
      <c r="LO20" s="6">
        <v>1</v>
      </c>
      <c r="LP20" s="6">
        <v>1</v>
      </c>
      <c r="LQ20" s="6">
        <v>1</v>
      </c>
      <c r="LR20" s="6">
        <v>1</v>
      </c>
      <c r="LS20" s="6">
        <v>1</v>
      </c>
      <c r="LT20" s="16"/>
      <c r="LU20" s="16"/>
      <c r="LV20" s="6">
        <v>1</v>
      </c>
      <c r="LW20" s="6">
        <v>1</v>
      </c>
      <c r="LX20" s="6">
        <v>1</v>
      </c>
      <c r="LY20" s="6">
        <v>1</v>
      </c>
      <c r="LZ20" s="6">
        <v>1</v>
      </c>
      <c r="MA20" s="16"/>
      <c r="MB20" s="16"/>
      <c r="MC20" s="6">
        <v>1</v>
      </c>
      <c r="MD20" s="55"/>
      <c r="ME20" s="6">
        <v>1</v>
      </c>
      <c r="MF20" s="6">
        <v>1</v>
      </c>
      <c r="MG20" s="6">
        <v>1</v>
      </c>
      <c r="MH20" s="16"/>
      <c r="MI20" s="16"/>
      <c r="MJ20" s="6">
        <v>1</v>
      </c>
      <c r="MK20" s="6">
        <v>1</v>
      </c>
      <c r="ML20" s="6">
        <v>1</v>
      </c>
      <c r="MM20" s="6">
        <v>1</v>
      </c>
      <c r="MN20" s="7">
        <f t="shared" si="0"/>
        <v>19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>
        <v>1</v>
      </c>
      <c r="MT20" s="16"/>
      <c r="MU20" s="16"/>
      <c r="MV20" s="6">
        <v>1</v>
      </c>
      <c r="MW20" s="6">
        <v>1</v>
      </c>
      <c r="MX20" s="6">
        <v>1</v>
      </c>
      <c r="MY20" s="6">
        <v>1</v>
      </c>
      <c r="MZ20" s="6">
        <v>1</v>
      </c>
      <c r="NA20" s="16"/>
      <c r="NB20" s="16"/>
      <c r="NC20" s="6">
        <v>1</v>
      </c>
      <c r="ND20" s="6">
        <v>1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20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22</v>
      </c>
      <c r="PS20" s="9">
        <f t="shared" si="11"/>
        <v>18</v>
      </c>
      <c r="PT20" s="9">
        <f t="shared" si="12"/>
        <v>21</v>
      </c>
      <c r="PU20" s="9">
        <f t="shared" si="13"/>
        <v>19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39" t="s">
        <v>216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1</v>
      </c>
      <c r="R21" s="6">
        <v>1</v>
      </c>
      <c r="S21" s="6">
        <v>1</v>
      </c>
      <c r="T21" s="6">
        <v>1</v>
      </c>
      <c r="U21" s="16"/>
      <c r="V21" s="16"/>
      <c r="W21" s="19">
        <v>1</v>
      </c>
      <c r="X21" s="6">
        <v>1</v>
      </c>
      <c r="Y21" s="6">
        <v>1</v>
      </c>
      <c r="Z21" s="6">
        <v>1</v>
      </c>
      <c r="AA21" s="6">
        <v>1</v>
      </c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1</v>
      </c>
      <c r="AR21" s="6">
        <v>1</v>
      </c>
      <c r="AS21" s="6">
        <v>1</v>
      </c>
      <c r="AT21" s="6">
        <v>1</v>
      </c>
      <c r="AU21" s="16"/>
      <c r="AV21" s="16"/>
      <c r="AW21" s="19">
        <v>1</v>
      </c>
      <c r="AX21" s="6">
        <v>1</v>
      </c>
      <c r="AY21" s="6">
        <v>1</v>
      </c>
      <c r="AZ21" s="6">
        <v>1</v>
      </c>
      <c r="BA21" s="6">
        <v>1</v>
      </c>
      <c r="BB21" s="16"/>
      <c r="BC21" s="16"/>
      <c r="BD21" s="19">
        <v>1</v>
      </c>
      <c r="BE21" s="6">
        <v>1</v>
      </c>
      <c r="BF21" s="6">
        <v>1</v>
      </c>
      <c r="BG21" s="6">
        <v>1</v>
      </c>
      <c r="BH21" s="6">
        <v>1</v>
      </c>
      <c r="BI21" s="16"/>
      <c r="BJ21" s="16"/>
      <c r="BK21" s="19">
        <v>1</v>
      </c>
      <c r="BL21" s="6">
        <v>1</v>
      </c>
      <c r="BM21" s="6">
        <v>1</v>
      </c>
      <c r="BN21" s="6">
        <v>1</v>
      </c>
      <c r="BO21" s="6">
        <v>1</v>
      </c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1</v>
      </c>
      <c r="BY21" s="6">
        <v>1</v>
      </c>
      <c r="BZ21" s="6">
        <v>1</v>
      </c>
      <c r="CA21" s="6">
        <v>1</v>
      </c>
      <c r="CB21" s="16"/>
      <c r="CC21" s="16"/>
      <c r="CD21" s="19">
        <v>1</v>
      </c>
      <c r="CE21" s="19">
        <v>1</v>
      </c>
      <c r="CF21" s="6">
        <v>1</v>
      </c>
      <c r="CG21" s="6">
        <v>1</v>
      </c>
      <c r="CH21" s="6">
        <v>1</v>
      </c>
      <c r="CI21" s="16"/>
      <c r="CJ21" s="16"/>
      <c r="CK21" s="19">
        <v>1</v>
      </c>
      <c r="CL21" s="6">
        <v>1</v>
      </c>
      <c r="CM21" s="6">
        <v>1</v>
      </c>
      <c r="CN21" s="6">
        <v>1</v>
      </c>
      <c r="CO21" s="6">
        <v>1</v>
      </c>
      <c r="CP21" s="16"/>
      <c r="CQ21" s="16"/>
      <c r="CR21" s="19">
        <v>1</v>
      </c>
      <c r="CS21" s="6">
        <v>1</v>
      </c>
      <c r="CT21" s="6">
        <v>1</v>
      </c>
      <c r="CU21" s="6">
        <v>1</v>
      </c>
      <c r="CV21" s="55"/>
      <c r="CW21" s="16"/>
      <c r="CX21" s="16"/>
      <c r="CY21" s="55"/>
      <c r="CZ21" s="6">
        <v>1</v>
      </c>
      <c r="DA21" s="7">
        <f t="shared" si="23"/>
        <v>20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1</v>
      </c>
      <c r="DM21" s="6">
        <v>1</v>
      </c>
      <c r="DN21" s="6">
        <v>1</v>
      </c>
      <c r="DO21" s="6">
        <v>1</v>
      </c>
      <c r="DP21" s="16"/>
      <c r="DQ21" s="16"/>
      <c r="DR21" s="55"/>
      <c r="DS21" s="6">
        <v>1</v>
      </c>
      <c r="DT21" s="6">
        <v>1</v>
      </c>
      <c r="DU21" s="6">
        <v>1</v>
      </c>
      <c r="DV21" s="6">
        <v>1</v>
      </c>
      <c r="DW21" s="16"/>
      <c r="DX21" s="16"/>
      <c r="DY21" s="19">
        <v>1</v>
      </c>
      <c r="DZ21" s="6">
        <v>1</v>
      </c>
      <c r="EA21" s="6">
        <v>1</v>
      </c>
      <c r="EB21" s="6">
        <v>1</v>
      </c>
      <c r="EC21" s="6">
        <v>1</v>
      </c>
      <c r="ED21" s="16"/>
      <c r="EE21" s="16"/>
      <c r="EF21" s="19">
        <v>1</v>
      </c>
      <c r="EG21" s="6">
        <v>1</v>
      </c>
      <c r="EH21" s="6">
        <v>1</v>
      </c>
      <c r="EI21" s="6">
        <v>1</v>
      </c>
      <c r="EJ21" s="6">
        <v>1</v>
      </c>
      <c r="EK21" s="7">
        <f t="shared" si="27"/>
        <v>22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6">
        <v>1</v>
      </c>
      <c r="ES21" s="6">
        <v>1</v>
      </c>
      <c r="ET21" s="6">
        <v>1</v>
      </c>
      <c r="EU21" s="6">
        <v>1</v>
      </c>
      <c r="EV21" s="6">
        <v>1</v>
      </c>
      <c r="EW21" s="16"/>
      <c r="EX21" s="16"/>
      <c r="EY21" s="6">
        <v>1</v>
      </c>
      <c r="EZ21" s="6">
        <v>1</v>
      </c>
      <c r="FA21" s="6">
        <v>1</v>
      </c>
      <c r="FB21" s="6">
        <v>1</v>
      </c>
      <c r="FC21" s="6">
        <v>1</v>
      </c>
      <c r="FD21" s="16"/>
      <c r="FE21" s="16"/>
      <c r="FF21" s="6">
        <v>1</v>
      </c>
      <c r="FG21" s="6">
        <v>1</v>
      </c>
      <c r="FH21" s="6">
        <v>1</v>
      </c>
      <c r="FI21" s="6">
        <v>1</v>
      </c>
      <c r="FJ21" s="6">
        <v>1</v>
      </c>
      <c r="FK21" s="16"/>
      <c r="FL21" s="16"/>
      <c r="FM21" s="19">
        <v>1</v>
      </c>
      <c r="FN21" s="6">
        <v>1</v>
      </c>
      <c r="FO21" s="6">
        <v>1</v>
      </c>
      <c r="FP21" s="6">
        <v>1</v>
      </c>
      <c r="FQ21" s="6">
        <v>1</v>
      </c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1</v>
      </c>
      <c r="GA21" s="6">
        <v>1</v>
      </c>
      <c r="GB21" s="6">
        <v>1</v>
      </c>
      <c r="GC21" s="6">
        <v>1</v>
      </c>
      <c r="GD21" s="16"/>
      <c r="GE21" s="16"/>
      <c r="GF21" s="19">
        <v>1</v>
      </c>
      <c r="GG21" s="6">
        <v>1</v>
      </c>
      <c r="GH21" s="6">
        <v>1</v>
      </c>
      <c r="GI21" s="6">
        <v>1</v>
      </c>
      <c r="GJ21" s="6">
        <v>1</v>
      </c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>
        <v>1</v>
      </c>
      <c r="GY21" s="16"/>
      <c r="GZ21" s="16"/>
      <c r="HA21" s="19">
        <v>1</v>
      </c>
      <c r="HB21" s="19">
        <v>1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>
        <v>1</v>
      </c>
      <c r="HK21" s="16"/>
      <c r="HL21" s="16"/>
      <c r="HM21" s="19">
        <v>1</v>
      </c>
      <c r="HN21" s="6">
        <v>1</v>
      </c>
      <c r="HO21" s="6">
        <v>1</v>
      </c>
      <c r="HP21" s="6">
        <v>1</v>
      </c>
      <c r="HQ21" s="6">
        <v>1</v>
      </c>
      <c r="HR21" s="16"/>
      <c r="HS21" s="16"/>
      <c r="HT21" s="19">
        <v>1</v>
      </c>
      <c r="HU21" s="6">
        <v>1</v>
      </c>
      <c r="HV21" s="6">
        <v>1</v>
      </c>
      <c r="HW21" s="6">
        <v>1</v>
      </c>
      <c r="HX21" s="6">
        <v>1</v>
      </c>
      <c r="HY21" s="16"/>
      <c r="HZ21" s="16"/>
      <c r="IA21" s="19">
        <v>1</v>
      </c>
      <c r="IB21" s="6">
        <v>1</v>
      </c>
      <c r="IC21" s="6">
        <v>1</v>
      </c>
      <c r="ID21" s="6">
        <v>1</v>
      </c>
      <c r="IE21" s="6">
        <v>1</v>
      </c>
      <c r="IF21" s="16"/>
      <c r="IG21" s="16"/>
      <c r="IH21" s="19">
        <v>1</v>
      </c>
      <c r="II21" s="6">
        <v>1</v>
      </c>
      <c r="IJ21" s="6">
        <v>1</v>
      </c>
      <c r="IK21" s="6">
        <v>1</v>
      </c>
      <c r="IL21" s="6">
        <v>1</v>
      </c>
      <c r="IM21" s="7">
        <f t="shared" si="39"/>
        <v>22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18</v>
      </c>
      <c r="IR21" s="16"/>
      <c r="IS21" s="16"/>
      <c r="IT21" s="19">
        <v>1</v>
      </c>
      <c r="IU21" s="6">
        <v>1</v>
      </c>
      <c r="IV21" s="55"/>
      <c r="IW21" s="6">
        <v>1</v>
      </c>
      <c r="IX21" s="6">
        <v>1</v>
      </c>
      <c r="IY21" s="16"/>
      <c r="IZ21" s="16"/>
      <c r="JA21" s="55"/>
      <c r="JB21" s="6">
        <v>1</v>
      </c>
      <c r="JC21" s="6">
        <v>1</v>
      </c>
      <c r="JD21" s="6">
        <v>1</v>
      </c>
      <c r="JE21" s="6">
        <v>1</v>
      </c>
      <c r="JF21" s="16"/>
      <c r="JG21" s="16"/>
      <c r="JH21" s="6">
        <v>1</v>
      </c>
      <c r="JI21" s="6">
        <v>1</v>
      </c>
      <c r="JJ21" s="6">
        <v>1</v>
      </c>
      <c r="JK21" s="6">
        <v>1</v>
      </c>
      <c r="JL21" s="6">
        <v>1</v>
      </c>
      <c r="JM21" s="16"/>
      <c r="JN21" s="16"/>
      <c r="JO21" s="6">
        <v>1</v>
      </c>
      <c r="JP21" s="6">
        <v>1</v>
      </c>
      <c r="JQ21" s="6">
        <v>1</v>
      </c>
      <c r="JR21" s="6">
        <v>1</v>
      </c>
      <c r="JS21" s="6">
        <v>1</v>
      </c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>
        <v>1</v>
      </c>
      <c r="KF21" s="16"/>
      <c r="KG21" s="16"/>
      <c r="KH21" s="6">
        <v>1</v>
      </c>
      <c r="KI21" s="6">
        <v>1</v>
      </c>
      <c r="KJ21" s="6">
        <v>1</v>
      </c>
      <c r="KK21" s="6">
        <v>1</v>
      </c>
      <c r="KL21" s="6">
        <v>1</v>
      </c>
      <c r="KM21" s="16"/>
      <c r="KN21" s="16"/>
      <c r="KO21" s="6">
        <v>1</v>
      </c>
      <c r="KP21" s="6">
        <v>1</v>
      </c>
      <c r="KQ21" s="55"/>
      <c r="KR21" s="6">
        <v>1</v>
      </c>
      <c r="KS21" s="6">
        <v>1</v>
      </c>
      <c r="KT21" s="16"/>
      <c r="KU21" s="16"/>
      <c r="KV21" s="6">
        <v>1</v>
      </c>
      <c r="KW21" s="6">
        <v>1</v>
      </c>
      <c r="KX21" s="6">
        <v>1</v>
      </c>
      <c r="KY21" s="6">
        <v>1</v>
      </c>
      <c r="KZ21" s="6">
        <v>1</v>
      </c>
      <c r="LA21" s="16"/>
      <c r="LB21" s="16"/>
      <c r="LC21" s="6">
        <v>1</v>
      </c>
      <c r="LD21" s="6">
        <v>1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>
        <v>1</v>
      </c>
      <c r="LM21" s="16"/>
      <c r="LN21" s="16"/>
      <c r="LO21" s="6">
        <v>1</v>
      </c>
      <c r="LP21" s="6">
        <v>1</v>
      </c>
      <c r="LQ21" s="6">
        <v>1</v>
      </c>
      <c r="LR21" s="6">
        <v>1</v>
      </c>
      <c r="LS21" s="6">
        <v>1</v>
      </c>
      <c r="LT21" s="16"/>
      <c r="LU21" s="16"/>
      <c r="LV21" s="6">
        <v>1</v>
      </c>
      <c r="LW21" s="6">
        <v>1</v>
      </c>
      <c r="LX21" s="6">
        <v>1</v>
      </c>
      <c r="LY21" s="6">
        <v>1</v>
      </c>
      <c r="LZ21" s="6">
        <v>1</v>
      </c>
      <c r="MA21" s="16"/>
      <c r="MB21" s="16"/>
      <c r="MC21" s="6">
        <v>1</v>
      </c>
      <c r="MD21" s="55"/>
      <c r="ME21" s="6">
        <v>1</v>
      </c>
      <c r="MF21" s="6">
        <v>1</v>
      </c>
      <c r="MG21" s="6">
        <v>1</v>
      </c>
      <c r="MH21" s="16"/>
      <c r="MI21" s="16"/>
      <c r="MJ21" s="6">
        <v>1</v>
      </c>
      <c r="MK21" s="6">
        <v>1</v>
      </c>
      <c r="ML21" s="6">
        <v>1</v>
      </c>
      <c r="MM21" s="6">
        <v>1</v>
      </c>
      <c r="MN21" s="7">
        <f t="shared" si="0"/>
        <v>19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>
        <v>1</v>
      </c>
      <c r="MT21" s="16"/>
      <c r="MU21" s="16"/>
      <c r="MV21" s="6">
        <v>1</v>
      </c>
      <c r="MW21" s="6">
        <v>1</v>
      </c>
      <c r="MX21" s="6">
        <v>1</v>
      </c>
      <c r="MY21" s="6">
        <v>1</v>
      </c>
      <c r="MZ21" s="6">
        <v>1</v>
      </c>
      <c r="NA21" s="16"/>
      <c r="NB21" s="16"/>
      <c r="NC21" s="6">
        <v>1</v>
      </c>
      <c r="ND21" s="6">
        <v>1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20</v>
      </c>
      <c r="PO21" s="9">
        <f t="shared" si="7"/>
        <v>22</v>
      </c>
      <c r="PP21" s="9">
        <f t="shared" si="8"/>
        <v>20</v>
      </c>
      <c r="PQ21" s="9">
        <f t="shared" si="9"/>
        <v>16</v>
      </c>
      <c r="PR21" s="9">
        <f t="shared" si="10"/>
        <v>22</v>
      </c>
      <c r="PS21" s="9">
        <f t="shared" si="11"/>
        <v>18</v>
      </c>
      <c r="PT21" s="9">
        <f t="shared" si="12"/>
        <v>21</v>
      </c>
      <c r="PU21" s="9">
        <f t="shared" si="13"/>
        <v>19</v>
      </c>
      <c r="PV21" s="9">
        <f t="shared" si="59"/>
        <v>9</v>
      </c>
      <c r="PW21" s="9" t="str">
        <f t="shared" si="60"/>
        <v>-</v>
      </c>
      <c r="PX21" s="10">
        <f t="shared" si="14"/>
        <v>200</v>
      </c>
      <c r="PY21" s="10">
        <f t="shared" si="61"/>
        <v>200</v>
      </c>
      <c r="PZ21" s="11">
        <f t="shared" si="62"/>
        <v>100</v>
      </c>
    </row>
    <row r="22" spans="1:442" ht="21.75">
      <c r="A22" s="39" t="s">
        <v>217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1</v>
      </c>
      <c r="R22" s="6">
        <v>1</v>
      </c>
      <c r="S22" s="6">
        <v>1</v>
      </c>
      <c r="T22" s="6">
        <v>1</v>
      </c>
      <c r="U22" s="16"/>
      <c r="V22" s="16"/>
      <c r="W22" s="19">
        <v>1</v>
      </c>
      <c r="X22" s="6">
        <v>1</v>
      </c>
      <c r="Y22" s="6">
        <v>1</v>
      </c>
      <c r="Z22" s="6">
        <v>1</v>
      </c>
      <c r="AA22" s="6">
        <v>1</v>
      </c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1</v>
      </c>
      <c r="AR22" s="6">
        <v>1</v>
      </c>
      <c r="AS22" s="6">
        <v>1</v>
      </c>
      <c r="AT22" s="6">
        <v>1</v>
      </c>
      <c r="AU22" s="16"/>
      <c r="AV22" s="16"/>
      <c r="AW22" s="19">
        <v>1</v>
      </c>
      <c r="AX22" s="6">
        <v>1</v>
      </c>
      <c r="AY22" s="6">
        <v>1</v>
      </c>
      <c r="AZ22" s="6">
        <v>1</v>
      </c>
      <c r="BA22" s="6">
        <v>1</v>
      </c>
      <c r="BB22" s="16"/>
      <c r="BC22" s="16"/>
      <c r="BD22" s="19">
        <v>1</v>
      </c>
      <c r="BE22" s="6">
        <v>1</v>
      </c>
      <c r="BF22" s="6">
        <v>1</v>
      </c>
      <c r="BG22" s="6">
        <v>1</v>
      </c>
      <c r="BH22" s="6">
        <v>1</v>
      </c>
      <c r="BI22" s="16"/>
      <c r="BJ22" s="16"/>
      <c r="BK22" s="19">
        <v>1</v>
      </c>
      <c r="BL22" s="6">
        <v>1</v>
      </c>
      <c r="BM22" s="6">
        <v>1</v>
      </c>
      <c r="BN22" s="6">
        <v>1</v>
      </c>
      <c r="BO22" s="6">
        <v>1</v>
      </c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1</v>
      </c>
      <c r="BY22" s="6">
        <v>1</v>
      </c>
      <c r="BZ22" s="6">
        <v>1</v>
      </c>
      <c r="CA22" s="6">
        <v>1</v>
      </c>
      <c r="CB22" s="16"/>
      <c r="CC22" s="16"/>
      <c r="CD22" s="19">
        <v>1</v>
      </c>
      <c r="CE22" s="19">
        <v>1</v>
      </c>
      <c r="CF22" s="6">
        <v>1</v>
      </c>
      <c r="CG22" s="6">
        <v>1</v>
      </c>
      <c r="CH22" s="6">
        <v>1</v>
      </c>
      <c r="CI22" s="16"/>
      <c r="CJ22" s="16"/>
      <c r="CK22" s="19">
        <v>1</v>
      </c>
      <c r="CL22" s="6">
        <v>1</v>
      </c>
      <c r="CM22" s="6">
        <v>1</v>
      </c>
      <c r="CN22" s="6">
        <v>1</v>
      </c>
      <c r="CO22" s="6">
        <v>1</v>
      </c>
      <c r="CP22" s="16"/>
      <c r="CQ22" s="16"/>
      <c r="CR22" s="19">
        <v>1</v>
      </c>
      <c r="CS22" s="6">
        <v>1</v>
      </c>
      <c r="CT22" s="6">
        <v>1</v>
      </c>
      <c r="CU22" s="6">
        <v>1</v>
      </c>
      <c r="CV22" s="55"/>
      <c r="CW22" s="16"/>
      <c r="CX22" s="16"/>
      <c r="CY22" s="55"/>
      <c r="CZ22" s="6">
        <v>1</v>
      </c>
      <c r="DA22" s="7">
        <f t="shared" si="23"/>
        <v>20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1</v>
      </c>
      <c r="DM22" s="6">
        <v>1</v>
      </c>
      <c r="DN22" s="6">
        <v>1</v>
      </c>
      <c r="DO22" s="6">
        <v>1</v>
      </c>
      <c r="DP22" s="16"/>
      <c r="DQ22" s="16"/>
      <c r="DR22" s="55"/>
      <c r="DS22" s="6">
        <v>1</v>
      </c>
      <c r="DT22" s="6">
        <v>1</v>
      </c>
      <c r="DU22" s="6">
        <v>1</v>
      </c>
      <c r="DV22" s="6">
        <v>1</v>
      </c>
      <c r="DW22" s="16"/>
      <c r="DX22" s="16"/>
      <c r="DY22" s="19">
        <v>1</v>
      </c>
      <c r="DZ22" s="6">
        <v>1</v>
      </c>
      <c r="EA22" s="6">
        <v>1</v>
      </c>
      <c r="EB22" s="6">
        <v>1</v>
      </c>
      <c r="EC22" s="6">
        <v>1</v>
      </c>
      <c r="ED22" s="16"/>
      <c r="EE22" s="16"/>
      <c r="EF22" s="19">
        <v>1</v>
      </c>
      <c r="EG22" s="6">
        <v>1</v>
      </c>
      <c r="EH22" s="6">
        <v>1</v>
      </c>
      <c r="EI22" s="6">
        <v>1</v>
      </c>
      <c r="EJ22" s="6">
        <v>1</v>
      </c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6">
        <v>1</v>
      </c>
      <c r="ES22" s="6">
        <v>1</v>
      </c>
      <c r="ET22" s="6">
        <v>1</v>
      </c>
      <c r="EU22" s="6">
        <v>1</v>
      </c>
      <c r="EV22" s="6">
        <v>1</v>
      </c>
      <c r="EW22" s="16"/>
      <c r="EX22" s="16"/>
      <c r="EY22" s="6">
        <v>1</v>
      </c>
      <c r="EZ22" s="6">
        <v>1</v>
      </c>
      <c r="FA22" s="6">
        <v>1</v>
      </c>
      <c r="FB22" s="6">
        <v>1</v>
      </c>
      <c r="FC22" s="6">
        <v>1</v>
      </c>
      <c r="FD22" s="16"/>
      <c r="FE22" s="16"/>
      <c r="FF22" s="6">
        <v>1</v>
      </c>
      <c r="FG22" s="6">
        <v>1</v>
      </c>
      <c r="FH22" s="6">
        <v>1</v>
      </c>
      <c r="FI22" s="6">
        <v>1</v>
      </c>
      <c r="FJ22" s="6">
        <v>1</v>
      </c>
      <c r="FK22" s="16"/>
      <c r="FL22" s="16"/>
      <c r="FM22" s="19">
        <v>1</v>
      </c>
      <c r="FN22" s="6">
        <v>1</v>
      </c>
      <c r="FO22" s="6">
        <v>1</v>
      </c>
      <c r="FP22" s="6">
        <v>1</v>
      </c>
      <c r="FQ22" s="6">
        <v>1</v>
      </c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1</v>
      </c>
      <c r="GA22" s="6">
        <v>1</v>
      </c>
      <c r="GB22" s="6">
        <v>1</v>
      </c>
      <c r="GC22" s="6">
        <v>1</v>
      </c>
      <c r="GD22" s="16"/>
      <c r="GE22" s="16"/>
      <c r="GF22" s="19">
        <v>1</v>
      </c>
      <c r="GG22" s="6">
        <v>1</v>
      </c>
      <c r="GH22" s="6">
        <v>1</v>
      </c>
      <c r="GI22" s="6">
        <v>1</v>
      </c>
      <c r="GJ22" s="6">
        <v>1</v>
      </c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>
        <v>1</v>
      </c>
      <c r="GY22" s="16"/>
      <c r="GZ22" s="16"/>
      <c r="HA22" s="19">
        <v>1</v>
      </c>
      <c r="HB22" s="19">
        <v>1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>
        <v>1</v>
      </c>
      <c r="HK22" s="16"/>
      <c r="HL22" s="16"/>
      <c r="HM22" s="19">
        <v>1</v>
      </c>
      <c r="HN22" s="6">
        <v>1</v>
      </c>
      <c r="HO22" s="6">
        <v>1</v>
      </c>
      <c r="HP22" s="6">
        <v>1</v>
      </c>
      <c r="HQ22" s="6">
        <v>1</v>
      </c>
      <c r="HR22" s="16"/>
      <c r="HS22" s="16"/>
      <c r="HT22" s="19">
        <v>1</v>
      </c>
      <c r="HU22" s="6">
        <v>1</v>
      </c>
      <c r="HV22" s="6">
        <v>1</v>
      </c>
      <c r="HW22" s="6">
        <v>1</v>
      </c>
      <c r="HX22" s="6">
        <v>1</v>
      </c>
      <c r="HY22" s="16"/>
      <c r="HZ22" s="16"/>
      <c r="IA22" s="19">
        <v>1</v>
      </c>
      <c r="IB22" s="6">
        <v>1</v>
      </c>
      <c r="IC22" s="6">
        <v>1</v>
      </c>
      <c r="ID22" s="6">
        <v>1</v>
      </c>
      <c r="IE22" s="6">
        <v>1</v>
      </c>
      <c r="IF22" s="16"/>
      <c r="IG22" s="16"/>
      <c r="IH22" s="19">
        <v>1</v>
      </c>
      <c r="II22" s="6">
        <v>1</v>
      </c>
      <c r="IJ22" s="6">
        <v>1</v>
      </c>
      <c r="IK22" s="6">
        <v>1</v>
      </c>
      <c r="IL22" s="6">
        <v>1</v>
      </c>
      <c r="IM22" s="7">
        <f t="shared" si="39"/>
        <v>22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19</v>
      </c>
      <c r="IR22" s="16"/>
      <c r="IS22" s="16"/>
      <c r="IT22" s="19">
        <v>1</v>
      </c>
      <c r="IU22" s="6">
        <v>1</v>
      </c>
      <c r="IV22" s="55"/>
      <c r="IW22" s="6">
        <v>1</v>
      </c>
      <c r="IX22" s="6">
        <v>1</v>
      </c>
      <c r="IY22" s="16"/>
      <c r="IZ22" s="16"/>
      <c r="JA22" s="55"/>
      <c r="JB22" s="6">
        <v>1</v>
      </c>
      <c r="JC22" s="6">
        <v>1</v>
      </c>
      <c r="JD22" s="6">
        <v>1</v>
      </c>
      <c r="JE22" s="6">
        <v>1</v>
      </c>
      <c r="JF22" s="16"/>
      <c r="JG22" s="16"/>
      <c r="JH22" s="6">
        <v>1</v>
      </c>
      <c r="JI22" s="6">
        <v>1</v>
      </c>
      <c r="JJ22" s="6">
        <v>1</v>
      </c>
      <c r="JK22" s="6">
        <v>1</v>
      </c>
      <c r="JL22" s="6">
        <v>1</v>
      </c>
      <c r="JM22" s="16"/>
      <c r="JN22" s="16"/>
      <c r="JO22" s="6">
        <v>1</v>
      </c>
      <c r="JP22" s="6">
        <v>1</v>
      </c>
      <c r="JQ22" s="6">
        <v>1</v>
      </c>
      <c r="JR22" s="6">
        <v>1</v>
      </c>
      <c r="JS22" s="6">
        <v>1</v>
      </c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>
        <v>1</v>
      </c>
      <c r="KF22" s="16"/>
      <c r="KG22" s="16"/>
      <c r="KH22" s="6">
        <v>1</v>
      </c>
      <c r="KI22" s="6">
        <v>1</v>
      </c>
      <c r="KJ22" s="6">
        <v>1</v>
      </c>
      <c r="KK22" s="6">
        <v>1</v>
      </c>
      <c r="KL22" s="6">
        <v>1</v>
      </c>
      <c r="KM22" s="16"/>
      <c r="KN22" s="16"/>
      <c r="KO22" s="6">
        <v>1</v>
      </c>
      <c r="KP22" s="6">
        <v>1</v>
      </c>
      <c r="KQ22" s="55"/>
      <c r="KR22" s="6">
        <v>1</v>
      </c>
      <c r="KS22" s="6">
        <v>1</v>
      </c>
      <c r="KT22" s="16"/>
      <c r="KU22" s="16"/>
      <c r="KV22" s="6">
        <v>1</v>
      </c>
      <c r="KW22" s="6">
        <v>1</v>
      </c>
      <c r="KX22" s="6">
        <v>1</v>
      </c>
      <c r="KY22" s="6">
        <v>1</v>
      </c>
      <c r="KZ22" s="6">
        <v>1</v>
      </c>
      <c r="LA22" s="16"/>
      <c r="LB22" s="16"/>
      <c r="LC22" s="6">
        <v>1</v>
      </c>
      <c r="LD22" s="6">
        <v>1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>
        <v>1</v>
      </c>
      <c r="LM22" s="16"/>
      <c r="LN22" s="16"/>
      <c r="LO22" s="6">
        <v>1</v>
      </c>
      <c r="LP22" s="6">
        <v>1</v>
      </c>
      <c r="LQ22" s="6">
        <v>1</v>
      </c>
      <c r="LR22" s="6">
        <v>1</v>
      </c>
      <c r="LS22" s="6">
        <v>1</v>
      </c>
      <c r="LT22" s="16"/>
      <c r="LU22" s="16"/>
      <c r="LV22" s="6">
        <v>1</v>
      </c>
      <c r="LW22" s="6">
        <v>1</v>
      </c>
      <c r="LX22" s="6">
        <v>1</v>
      </c>
      <c r="LY22" s="6">
        <v>1</v>
      </c>
      <c r="LZ22" s="6">
        <v>1</v>
      </c>
      <c r="MA22" s="16"/>
      <c r="MB22" s="16"/>
      <c r="MC22" s="6">
        <v>1</v>
      </c>
      <c r="MD22" s="55"/>
      <c r="ME22" s="6">
        <v>1</v>
      </c>
      <c r="MF22" s="6">
        <v>1</v>
      </c>
      <c r="MG22" s="6">
        <v>1</v>
      </c>
      <c r="MH22" s="16"/>
      <c r="MI22" s="16"/>
      <c r="MJ22" s="6">
        <v>1</v>
      </c>
      <c r="MK22" s="6">
        <v>1</v>
      </c>
      <c r="ML22" s="6">
        <v>1</v>
      </c>
      <c r="MM22" s="6">
        <v>1</v>
      </c>
      <c r="MN22" s="7">
        <f t="shared" si="0"/>
        <v>19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>
        <v>1</v>
      </c>
      <c r="MT22" s="16"/>
      <c r="MU22" s="16"/>
      <c r="MV22" s="6">
        <v>1</v>
      </c>
      <c r="MW22" s="6">
        <v>1</v>
      </c>
      <c r="MX22" s="6">
        <v>1</v>
      </c>
      <c r="MY22" s="6">
        <v>1</v>
      </c>
      <c r="MZ22" s="6">
        <v>1</v>
      </c>
      <c r="NA22" s="16"/>
      <c r="NB22" s="16"/>
      <c r="NC22" s="6">
        <v>1</v>
      </c>
      <c r="ND22" s="6">
        <v>1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20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22</v>
      </c>
      <c r="PS22" s="9">
        <f t="shared" si="11"/>
        <v>18</v>
      </c>
      <c r="PT22" s="9">
        <f t="shared" si="12"/>
        <v>21</v>
      </c>
      <c r="PU22" s="9">
        <f t="shared" si="13"/>
        <v>19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39" t="s">
        <v>218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1</v>
      </c>
      <c r="R23" s="6">
        <v>1</v>
      </c>
      <c r="S23" s="6">
        <v>1</v>
      </c>
      <c r="T23" s="6">
        <v>1</v>
      </c>
      <c r="U23" s="16"/>
      <c r="V23" s="16"/>
      <c r="W23" s="19">
        <v>1</v>
      </c>
      <c r="X23" s="6">
        <v>1</v>
      </c>
      <c r="Y23" s="6">
        <v>1</v>
      </c>
      <c r="Z23" s="6">
        <v>1</v>
      </c>
      <c r="AA23" s="6">
        <v>1</v>
      </c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1</v>
      </c>
      <c r="AR23" s="6">
        <v>1</v>
      </c>
      <c r="AS23" s="6">
        <v>1</v>
      </c>
      <c r="AT23" s="6">
        <v>1</v>
      </c>
      <c r="AU23" s="16"/>
      <c r="AV23" s="16"/>
      <c r="AW23" s="19">
        <v>1</v>
      </c>
      <c r="AX23" s="6">
        <v>1</v>
      </c>
      <c r="AY23" s="6">
        <v>1</v>
      </c>
      <c r="AZ23" s="6">
        <v>1</v>
      </c>
      <c r="BA23" s="6">
        <v>1</v>
      </c>
      <c r="BB23" s="16"/>
      <c r="BC23" s="16"/>
      <c r="BD23" s="19">
        <v>1</v>
      </c>
      <c r="BE23" s="6">
        <v>1</v>
      </c>
      <c r="BF23" s="6">
        <v>1</v>
      </c>
      <c r="BG23" s="6">
        <v>1</v>
      </c>
      <c r="BH23" s="6">
        <v>1</v>
      </c>
      <c r="BI23" s="16"/>
      <c r="BJ23" s="16"/>
      <c r="BK23" s="19">
        <v>1</v>
      </c>
      <c r="BL23" s="6">
        <v>1</v>
      </c>
      <c r="BM23" s="6">
        <v>1</v>
      </c>
      <c r="BN23" s="6">
        <v>1</v>
      </c>
      <c r="BO23" s="6">
        <v>1</v>
      </c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1</v>
      </c>
      <c r="BY23" s="6">
        <v>1</v>
      </c>
      <c r="BZ23" s="6">
        <v>1</v>
      </c>
      <c r="CA23" s="6">
        <v>1</v>
      </c>
      <c r="CB23" s="16"/>
      <c r="CC23" s="16"/>
      <c r="CD23" s="19">
        <v>1</v>
      </c>
      <c r="CE23" s="19">
        <v>1</v>
      </c>
      <c r="CF23" s="6">
        <v>1</v>
      </c>
      <c r="CG23" s="6">
        <v>1</v>
      </c>
      <c r="CH23" s="6">
        <v>1</v>
      </c>
      <c r="CI23" s="16"/>
      <c r="CJ23" s="16"/>
      <c r="CK23" s="19">
        <v>1</v>
      </c>
      <c r="CL23" s="6">
        <v>1</v>
      </c>
      <c r="CM23" s="6">
        <v>1</v>
      </c>
      <c r="CN23" s="6">
        <v>1</v>
      </c>
      <c r="CO23" s="6">
        <v>1</v>
      </c>
      <c r="CP23" s="16"/>
      <c r="CQ23" s="16"/>
      <c r="CR23" s="19">
        <v>1</v>
      </c>
      <c r="CS23" s="6">
        <v>1</v>
      </c>
      <c r="CT23" s="6">
        <v>1</v>
      </c>
      <c r="CU23" s="6">
        <v>1</v>
      </c>
      <c r="CV23" s="55"/>
      <c r="CW23" s="16"/>
      <c r="CX23" s="16"/>
      <c r="CY23" s="55"/>
      <c r="CZ23" s="6">
        <v>1</v>
      </c>
      <c r="DA23" s="7">
        <f t="shared" si="23"/>
        <v>20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1</v>
      </c>
      <c r="DM23" s="6">
        <v>1</v>
      </c>
      <c r="DN23" s="6">
        <v>1</v>
      </c>
      <c r="DO23" s="6">
        <v>1</v>
      </c>
      <c r="DP23" s="16"/>
      <c r="DQ23" s="16"/>
      <c r="DR23" s="55"/>
      <c r="DS23" s="6">
        <v>1</v>
      </c>
      <c r="DT23" s="6">
        <v>1</v>
      </c>
      <c r="DU23" s="6">
        <v>1</v>
      </c>
      <c r="DV23" s="6">
        <v>1</v>
      </c>
      <c r="DW23" s="16"/>
      <c r="DX23" s="16"/>
      <c r="DY23" s="19">
        <v>1</v>
      </c>
      <c r="DZ23" s="6">
        <v>1</v>
      </c>
      <c r="EA23" s="6">
        <v>1</v>
      </c>
      <c r="EB23" s="6">
        <v>1</v>
      </c>
      <c r="EC23" s="6">
        <v>1</v>
      </c>
      <c r="ED23" s="16"/>
      <c r="EE23" s="16"/>
      <c r="EF23" s="19">
        <v>1</v>
      </c>
      <c r="EG23" s="6">
        <v>1</v>
      </c>
      <c r="EH23" s="6">
        <v>1</v>
      </c>
      <c r="EI23" s="6">
        <v>1</v>
      </c>
      <c r="EJ23" s="6">
        <v>1</v>
      </c>
      <c r="EK23" s="7">
        <f t="shared" si="27"/>
        <v>22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6">
        <v>1</v>
      </c>
      <c r="ES23" s="6">
        <v>1</v>
      </c>
      <c r="ET23" s="6">
        <v>1</v>
      </c>
      <c r="EU23" s="6">
        <v>1</v>
      </c>
      <c r="EV23" s="6">
        <v>1</v>
      </c>
      <c r="EW23" s="16"/>
      <c r="EX23" s="16"/>
      <c r="EY23" s="6">
        <v>1</v>
      </c>
      <c r="EZ23" s="6">
        <v>1</v>
      </c>
      <c r="FA23" s="6">
        <v>1</v>
      </c>
      <c r="FB23" s="6">
        <v>1</v>
      </c>
      <c r="FC23" s="6">
        <v>1</v>
      </c>
      <c r="FD23" s="16"/>
      <c r="FE23" s="16"/>
      <c r="FF23" s="6">
        <v>1</v>
      </c>
      <c r="FG23" s="6">
        <v>1</v>
      </c>
      <c r="FH23" s="6">
        <v>1</v>
      </c>
      <c r="FI23" s="6">
        <v>1</v>
      </c>
      <c r="FJ23" s="6">
        <v>1</v>
      </c>
      <c r="FK23" s="16"/>
      <c r="FL23" s="16"/>
      <c r="FM23" s="19">
        <v>1</v>
      </c>
      <c r="FN23" s="6">
        <v>1</v>
      </c>
      <c r="FO23" s="6">
        <v>1</v>
      </c>
      <c r="FP23" s="6">
        <v>1</v>
      </c>
      <c r="FQ23" s="6">
        <v>1</v>
      </c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1</v>
      </c>
      <c r="GA23" s="6">
        <v>1</v>
      </c>
      <c r="GB23" s="6">
        <v>1</v>
      </c>
      <c r="GC23" s="6">
        <v>1</v>
      </c>
      <c r="GD23" s="16"/>
      <c r="GE23" s="16"/>
      <c r="GF23" s="19">
        <v>1</v>
      </c>
      <c r="GG23" s="6">
        <v>1</v>
      </c>
      <c r="GH23" s="6">
        <v>1</v>
      </c>
      <c r="GI23" s="6">
        <v>1</v>
      </c>
      <c r="GJ23" s="6">
        <v>1</v>
      </c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>
        <v>1</v>
      </c>
      <c r="GY23" s="16"/>
      <c r="GZ23" s="16"/>
      <c r="HA23" s="19">
        <v>1</v>
      </c>
      <c r="HB23" s="19">
        <v>1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>
        <v>1</v>
      </c>
      <c r="HK23" s="16"/>
      <c r="HL23" s="16"/>
      <c r="HM23" s="19">
        <v>1</v>
      </c>
      <c r="HN23" s="6">
        <v>1</v>
      </c>
      <c r="HO23" s="6">
        <v>1</v>
      </c>
      <c r="HP23" s="6">
        <v>1</v>
      </c>
      <c r="HQ23" s="6">
        <v>1</v>
      </c>
      <c r="HR23" s="16"/>
      <c r="HS23" s="16"/>
      <c r="HT23" s="19">
        <v>1</v>
      </c>
      <c r="HU23" s="6">
        <v>1</v>
      </c>
      <c r="HV23" s="6">
        <v>1</v>
      </c>
      <c r="HW23" s="6">
        <v>1</v>
      </c>
      <c r="HX23" s="6">
        <v>1</v>
      </c>
      <c r="HY23" s="16"/>
      <c r="HZ23" s="16"/>
      <c r="IA23" s="19">
        <v>1</v>
      </c>
      <c r="IB23" s="6">
        <v>1</v>
      </c>
      <c r="IC23" s="6">
        <v>1</v>
      </c>
      <c r="ID23" s="6">
        <v>1</v>
      </c>
      <c r="IE23" s="6">
        <v>1</v>
      </c>
      <c r="IF23" s="16"/>
      <c r="IG23" s="16"/>
      <c r="IH23" s="19">
        <v>1</v>
      </c>
      <c r="II23" s="6">
        <v>1</v>
      </c>
      <c r="IJ23" s="6">
        <v>1</v>
      </c>
      <c r="IK23" s="6">
        <v>1</v>
      </c>
      <c r="IL23" s="6">
        <v>1</v>
      </c>
      <c r="IM23" s="7">
        <f t="shared" si="39"/>
        <v>22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20</v>
      </c>
      <c r="IR23" s="16"/>
      <c r="IS23" s="16"/>
      <c r="IT23" s="19">
        <v>1</v>
      </c>
      <c r="IU23" s="6">
        <v>1</v>
      </c>
      <c r="IV23" s="55"/>
      <c r="IW23" s="6">
        <v>1</v>
      </c>
      <c r="IX23" s="6">
        <v>1</v>
      </c>
      <c r="IY23" s="16"/>
      <c r="IZ23" s="16"/>
      <c r="JA23" s="55"/>
      <c r="JB23" s="6">
        <v>1</v>
      </c>
      <c r="JC23" s="6">
        <v>1</v>
      </c>
      <c r="JD23" s="6">
        <v>1</v>
      </c>
      <c r="JE23" s="6">
        <v>1</v>
      </c>
      <c r="JF23" s="16"/>
      <c r="JG23" s="16"/>
      <c r="JH23" s="6">
        <v>1</v>
      </c>
      <c r="JI23" s="6">
        <v>1</v>
      </c>
      <c r="JJ23" s="6">
        <v>1</v>
      </c>
      <c r="JK23" s="6">
        <v>1</v>
      </c>
      <c r="JL23" s="6">
        <v>1</v>
      </c>
      <c r="JM23" s="16"/>
      <c r="JN23" s="16"/>
      <c r="JO23" s="6">
        <v>1</v>
      </c>
      <c r="JP23" s="6">
        <v>1</v>
      </c>
      <c r="JQ23" s="6">
        <v>1</v>
      </c>
      <c r="JR23" s="6">
        <v>1</v>
      </c>
      <c r="JS23" s="6">
        <v>1</v>
      </c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>
        <v>1</v>
      </c>
      <c r="KF23" s="16"/>
      <c r="KG23" s="16"/>
      <c r="KH23" s="6">
        <v>1</v>
      </c>
      <c r="KI23" s="6">
        <v>1</v>
      </c>
      <c r="KJ23" s="6">
        <v>1</v>
      </c>
      <c r="KK23" s="6">
        <v>1</v>
      </c>
      <c r="KL23" s="6">
        <v>1</v>
      </c>
      <c r="KM23" s="16"/>
      <c r="KN23" s="16"/>
      <c r="KO23" s="6">
        <v>1</v>
      </c>
      <c r="KP23" s="6">
        <v>1</v>
      </c>
      <c r="KQ23" s="55"/>
      <c r="KR23" s="6">
        <v>1</v>
      </c>
      <c r="KS23" s="6">
        <v>1</v>
      </c>
      <c r="KT23" s="16"/>
      <c r="KU23" s="16"/>
      <c r="KV23" s="6">
        <v>1</v>
      </c>
      <c r="KW23" s="6">
        <v>1</v>
      </c>
      <c r="KX23" s="6">
        <v>1</v>
      </c>
      <c r="KY23" s="6">
        <v>1</v>
      </c>
      <c r="KZ23" s="6">
        <v>1</v>
      </c>
      <c r="LA23" s="16"/>
      <c r="LB23" s="16"/>
      <c r="LC23" s="6">
        <v>1</v>
      </c>
      <c r="LD23" s="6">
        <v>1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>
        <v>1</v>
      </c>
      <c r="LM23" s="16"/>
      <c r="LN23" s="16"/>
      <c r="LO23" s="6">
        <v>1</v>
      </c>
      <c r="LP23" s="6">
        <v>1</v>
      </c>
      <c r="LQ23" s="6">
        <v>1</v>
      </c>
      <c r="LR23" s="6">
        <v>1</v>
      </c>
      <c r="LS23" s="6">
        <v>1</v>
      </c>
      <c r="LT23" s="16"/>
      <c r="LU23" s="16"/>
      <c r="LV23" s="6">
        <v>1</v>
      </c>
      <c r="LW23" s="6">
        <v>1</v>
      </c>
      <c r="LX23" s="6">
        <v>1</v>
      </c>
      <c r="LY23" s="6">
        <v>1</v>
      </c>
      <c r="LZ23" s="6">
        <v>1</v>
      </c>
      <c r="MA23" s="16"/>
      <c r="MB23" s="16"/>
      <c r="MC23" s="6">
        <v>1</v>
      </c>
      <c r="MD23" s="55"/>
      <c r="ME23" s="6">
        <v>1</v>
      </c>
      <c r="MF23" s="6">
        <v>1</v>
      </c>
      <c r="MG23" s="6">
        <v>1</v>
      </c>
      <c r="MH23" s="16"/>
      <c r="MI23" s="16"/>
      <c r="MJ23" s="6">
        <v>1</v>
      </c>
      <c r="MK23" s="6">
        <v>1</v>
      </c>
      <c r="ML23" s="6">
        <v>1</v>
      </c>
      <c r="MM23" s="6">
        <v>1</v>
      </c>
      <c r="MN23" s="7">
        <f t="shared" si="0"/>
        <v>19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>
        <v>1</v>
      </c>
      <c r="MT23" s="16"/>
      <c r="MU23" s="16"/>
      <c r="MV23" s="6">
        <v>1</v>
      </c>
      <c r="MW23" s="6">
        <v>1</v>
      </c>
      <c r="MX23" s="6">
        <v>1</v>
      </c>
      <c r="MY23" s="6">
        <v>1</v>
      </c>
      <c r="MZ23" s="6">
        <v>1</v>
      </c>
      <c r="NA23" s="16"/>
      <c r="NB23" s="16"/>
      <c r="NC23" s="6">
        <v>1</v>
      </c>
      <c r="ND23" s="6">
        <v>1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20</v>
      </c>
      <c r="PO23" s="9">
        <f t="shared" si="7"/>
        <v>22</v>
      </c>
      <c r="PP23" s="9">
        <f t="shared" si="8"/>
        <v>20</v>
      </c>
      <c r="PQ23" s="9">
        <f t="shared" si="9"/>
        <v>16</v>
      </c>
      <c r="PR23" s="9">
        <f t="shared" si="10"/>
        <v>22</v>
      </c>
      <c r="PS23" s="9">
        <f t="shared" si="11"/>
        <v>18</v>
      </c>
      <c r="PT23" s="9">
        <f t="shared" si="12"/>
        <v>21</v>
      </c>
      <c r="PU23" s="9">
        <f t="shared" si="13"/>
        <v>19</v>
      </c>
      <c r="PV23" s="9">
        <f t="shared" si="59"/>
        <v>9</v>
      </c>
      <c r="PW23" s="9" t="str">
        <f t="shared" si="60"/>
        <v>-</v>
      </c>
      <c r="PX23" s="10">
        <f t="shared" si="14"/>
        <v>200</v>
      </c>
      <c r="PY23" s="10">
        <f t="shared" si="61"/>
        <v>200</v>
      </c>
      <c r="PZ23" s="11">
        <f t="shared" si="62"/>
        <v>100</v>
      </c>
    </row>
    <row r="24" spans="1:442" ht="21.75">
      <c r="A24" s="39" t="s">
        <v>219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1</v>
      </c>
      <c r="R24" s="6">
        <v>1</v>
      </c>
      <c r="S24" s="6">
        <v>1</v>
      </c>
      <c r="T24" s="6">
        <v>1</v>
      </c>
      <c r="U24" s="16"/>
      <c r="V24" s="16"/>
      <c r="W24" s="19">
        <v>1</v>
      </c>
      <c r="X24" s="6">
        <v>1</v>
      </c>
      <c r="Y24" s="6">
        <v>1</v>
      </c>
      <c r="Z24" s="6">
        <v>1</v>
      </c>
      <c r="AA24" s="6">
        <v>1</v>
      </c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1</v>
      </c>
      <c r="AR24" s="6">
        <v>1</v>
      </c>
      <c r="AS24" s="6">
        <v>1</v>
      </c>
      <c r="AT24" s="6">
        <v>1</v>
      </c>
      <c r="AU24" s="16"/>
      <c r="AV24" s="16"/>
      <c r="AW24" s="19">
        <v>1</v>
      </c>
      <c r="AX24" s="6">
        <v>1</v>
      </c>
      <c r="AY24" s="6">
        <v>1</v>
      </c>
      <c r="AZ24" s="6">
        <v>1</v>
      </c>
      <c r="BA24" s="6">
        <v>1</v>
      </c>
      <c r="BB24" s="16"/>
      <c r="BC24" s="16"/>
      <c r="BD24" s="19">
        <v>1</v>
      </c>
      <c r="BE24" s="6">
        <v>1</v>
      </c>
      <c r="BF24" s="6">
        <v>1</v>
      </c>
      <c r="BG24" s="6">
        <v>1</v>
      </c>
      <c r="BH24" s="6">
        <v>1</v>
      </c>
      <c r="BI24" s="16"/>
      <c r="BJ24" s="16"/>
      <c r="BK24" s="19">
        <v>1</v>
      </c>
      <c r="BL24" s="6">
        <v>1</v>
      </c>
      <c r="BM24" s="6">
        <v>1</v>
      </c>
      <c r="BN24" s="6">
        <v>1</v>
      </c>
      <c r="BO24" s="6">
        <v>1</v>
      </c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1</v>
      </c>
      <c r="BY24" s="6">
        <v>1</v>
      </c>
      <c r="BZ24" s="6">
        <v>1</v>
      </c>
      <c r="CA24" s="6">
        <v>1</v>
      </c>
      <c r="CB24" s="16"/>
      <c r="CC24" s="16"/>
      <c r="CD24" s="19">
        <v>1</v>
      </c>
      <c r="CE24" s="19">
        <v>1</v>
      </c>
      <c r="CF24" s="6">
        <v>1</v>
      </c>
      <c r="CG24" s="6">
        <v>1</v>
      </c>
      <c r="CH24" s="6">
        <v>1</v>
      </c>
      <c r="CI24" s="16"/>
      <c r="CJ24" s="16"/>
      <c r="CK24" s="19">
        <v>1</v>
      </c>
      <c r="CL24" s="6">
        <v>1</v>
      </c>
      <c r="CM24" s="6">
        <v>1</v>
      </c>
      <c r="CN24" s="6">
        <v>1</v>
      </c>
      <c r="CO24" s="6">
        <v>1</v>
      </c>
      <c r="CP24" s="16"/>
      <c r="CQ24" s="16"/>
      <c r="CR24" s="19">
        <v>1</v>
      </c>
      <c r="CS24" s="6">
        <v>1</v>
      </c>
      <c r="CT24" s="6">
        <v>1</v>
      </c>
      <c r="CU24" s="6">
        <v>1</v>
      </c>
      <c r="CV24" s="55"/>
      <c r="CW24" s="16"/>
      <c r="CX24" s="16"/>
      <c r="CY24" s="55"/>
      <c r="CZ24" s="6">
        <v>1</v>
      </c>
      <c r="DA24" s="7">
        <f t="shared" si="23"/>
        <v>20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1</v>
      </c>
      <c r="DL24" s="6">
        <v>1</v>
      </c>
      <c r="DM24" s="6">
        <v>1</v>
      </c>
      <c r="DN24" s="6">
        <v>1</v>
      </c>
      <c r="DO24" s="6">
        <v>1</v>
      </c>
      <c r="DP24" s="16"/>
      <c r="DQ24" s="16"/>
      <c r="DR24" s="55"/>
      <c r="DS24" s="6">
        <v>1</v>
      </c>
      <c r="DT24" s="6">
        <v>1</v>
      </c>
      <c r="DU24" s="6">
        <v>1</v>
      </c>
      <c r="DV24" s="6">
        <v>1</v>
      </c>
      <c r="DW24" s="16"/>
      <c r="DX24" s="16"/>
      <c r="DY24" s="19">
        <v>1</v>
      </c>
      <c r="DZ24" s="6">
        <v>1</v>
      </c>
      <c r="EA24" s="6">
        <v>1</v>
      </c>
      <c r="EB24" s="6">
        <v>1</v>
      </c>
      <c r="EC24" s="6">
        <v>1</v>
      </c>
      <c r="ED24" s="16"/>
      <c r="EE24" s="16"/>
      <c r="EF24" s="19">
        <v>1</v>
      </c>
      <c r="EG24" s="6">
        <v>1</v>
      </c>
      <c r="EH24" s="6">
        <v>1</v>
      </c>
      <c r="EI24" s="6">
        <v>1</v>
      </c>
      <c r="EJ24" s="6">
        <v>1</v>
      </c>
      <c r="EK24" s="7">
        <f t="shared" si="27"/>
        <v>22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6">
        <v>1</v>
      </c>
      <c r="ES24" s="6">
        <v>1</v>
      </c>
      <c r="ET24" s="6">
        <v>1</v>
      </c>
      <c r="EU24" s="6">
        <v>1</v>
      </c>
      <c r="EV24" s="6">
        <v>1</v>
      </c>
      <c r="EW24" s="16"/>
      <c r="EX24" s="16"/>
      <c r="EY24" s="6">
        <v>1</v>
      </c>
      <c r="EZ24" s="6">
        <v>1</v>
      </c>
      <c r="FA24" s="6">
        <v>1</v>
      </c>
      <c r="FB24" s="6">
        <v>1</v>
      </c>
      <c r="FC24" s="6">
        <v>1</v>
      </c>
      <c r="FD24" s="16"/>
      <c r="FE24" s="16"/>
      <c r="FF24" s="6">
        <v>1</v>
      </c>
      <c r="FG24" s="6">
        <v>1</v>
      </c>
      <c r="FH24" s="6">
        <v>1</v>
      </c>
      <c r="FI24" s="6">
        <v>1</v>
      </c>
      <c r="FJ24" s="6">
        <v>1</v>
      </c>
      <c r="FK24" s="16"/>
      <c r="FL24" s="16"/>
      <c r="FM24" s="19">
        <v>1</v>
      </c>
      <c r="FN24" s="6">
        <v>1</v>
      </c>
      <c r="FO24" s="6">
        <v>1</v>
      </c>
      <c r="FP24" s="6">
        <v>1</v>
      </c>
      <c r="FQ24" s="6">
        <v>1</v>
      </c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1</v>
      </c>
      <c r="GA24" s="6">
        <v>1</v>
      </c>
      <c r="GB24" s="6">
        <v>1</v>
      </c>
      <c r="GC24" s="6">
        <v>1</v>
      </c>
      <c r="GD24" s="16"/>
      <c r="GE24" s="16"/>
      <c r="GF24" s="19">
        <v>1</v>
      </c>
      <c r="GG24" s="6">
        <v>1</v>
      </c>
      <c r="GH24" s="6">
        <v>1</v>
      </c>
      <c r="GI24" s="6">
        <v>1</v>
      </c>
      <c r="GJ24" s="6">
        <v>1</v>
      </c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>
        <v>1</v>
      </c>
      <c r="GY24" s="16"/>
      <c r="GZ24" s="16"/>
      <c r="HA24" s="19">
        <v>1</v>
      </c>
      <c r="HB24" s="19">
        <v>1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>
        <v>1</v>
      </c>
      <c r="HK24" s="16"/>
      <c r="HL24" s="16"/>
      <c r="HM24" s="19">
        <v>1</v>
      </c>
      <c r="HN24" s="6">
        <v>1</v>
      </c>
      <c r="HO24" s="6">
        <v>1</v>
      </c>
      <c r="HP24" s="6">
        <v>1</v>
      </c>
      <c r="HQ24" s="6">
        <v>1</v>
      </c>
      <c r="HR24" s="16"/>
      <c r="HS24" s="16"/>
      <c r="HT24" s="19">
        <v>1</v>
      </c>
      <c r="HU24" s="6">
        <v>1</v>
      </c>
      <c r="HV24" s="6">
        <v>1</v>
      </c>
      <c r="HW24" s="6">
        <v>1</v>
      </c>
      <c r="HX24" s="6">
        <v>1</v>
      </c>
      <c r="HY24" s="16"/>
      <c r="HZ24" s="16"/>
      <c r="IA24" s="19">
        <v>1</v>
      </c>
      <c r="IB24" s="6">
        <v>1</v>
      </c>
      <c r="IC24" s="6">
        <v>1</v>
      </c>
      <c r="ID24" s="6">
        <v>1</v>
      </c>
      <c r="IE24" s="6">
        <v>1</v>
      </c>
      <c r="IF24" s="16"/>
      <c r="IG24" s="16"/>
      <c r="IH24" s="19">
        <v>1</v>
      </c>
      <c r="II24" s="6">
        <v>1</v>
      </c>
      <c r="IJ24" s="6">
        <v>1</v>
      </c>
      <c r="IK24" s="6">
        <v>1</v>
      </c>
      <c r="IL24" s="6">
        <v>1</v>
      </c>
      <c r="IM24" s="7">
        <f t="shared" si="39"/>
        <v>22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21</v>
      </c>
      <c r="IR24" s="16"/>
      <c r="IS24" s="16"/>
      <c r="IT24" s="19">
        <v>1</v>
      </c>
      <c r="IU24" s="6">
        <v>1</v>
      </c>
      <c r="IV24" s="55"/>
      <c r="IW24" s="6">
        <v>1</v>
      </c>
      <c r="IX24" s="6">
        <v>1</v>
      </c>
      <c r="IY24" s="16"/>
      <c r="IZ24" s="16"/>
      <c r="JA24" s="55"/>
      <c r="JB24" s="6">
        <v>1</v>
      </c>
      <c r="JC24" s="6">
        <v>1</v>
      </c>
      <c r="JD24" s="6">
        <v>1</v>
      </c>
      <c r="JE24" s="6">
        <v>1</v>
      </c>
      <c r="JF24" s="16"/>
      <c r="JG24" s="16"/>
      <c r="JH24" s="6">
        <v>1</v>
      </c>
      <c r="JI24" s="6">
        <v>1</v>
      </c>
      <c r="JJ24" s="6">
        <v>1</v>
      </c>
      <c r="JK24" s="6">
        <v>1</v>
      </c>
      <c r="JL24" s="6">
        <v>1</v>
      </c>
      <c r="JM24" s="16"/>
      <c r="JN24" s="16"/>
      <c r="JO24" s="6">
        <v>1</v>
      </c>
      <c r="JP24" s="6">
        <v>1</v>
      </c>
      <c r="JQ24" s="6">
        <v>1</v>
      </c>
      <c r="JR24" s="6">
        <v>1</v>
      </c>
      <c r="JS24" s="6">
        <v>1</v>
      </c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>
        <v>1</v>
      </c>
      <c r="KF24" s="16"/>
      <c r="KG24" s="16"/>
      <c r="KH24" s="6">
        <v>1</v>
      </c>
      <c r="KI24" s="6">
        <v>1</v>
      </c>
      <c r="KJ24" s="6">
        <v>1</v>
      </c>
      <c r="KK24" s="6">
        <v>1</v>
      </c>
      <c r="KL24" s="6">
        <v>1</v>
      </c>
      <c r="KM24" s="16"/>
      <c r="KN24" s="16"/>
      <c r="KO24" s="6">
        <v>1</v>
      </c>
      <c r="KP24" s="6">
        <v>1</v>
      </c>
      <c r="KQ24" s="55"/>
      <c r="KR24" s="6">
        <v>1</v>
      </c>
      <c r="KS24" s="6">
        <v>1</v>
      </c>
      <c r="KT24" s="16"/>
      <c r="KU24" s="16"/>
      <c r="KV24" s="6">
        <v>1</v>
      </c>
      <c r="KW24" s="6">
        <v>1</v>
      </c>
      <c r="KX24" s="6">
        <v>1</v>
      </c>
      <c r="KY24" s="6">
        <v>1</v>
      </c>
      <c r="KZ24" s="6">
        <v>1</v>
      </c>
      <c r="LA24" s="16"/>
      <c r="LB24" s="16"/>
      <c r="LC24" s="6">
        <v>1</v>
      </c>
      <c r="LD24" s="6">
        <v>1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>
        <v>1</v>
      </c>
      <c r="LM24" s="16"/>
      <c r="LN24" s="16"/>
      <c r="LO24" s="6">
        <v>1</v>
      </c>
      <c r="LP24" s="6">
        <v>1</v>
      </c>
      <c r="LQ24" s="6">
        <v>1</v>
      </c>
      <c r="LR24" s="6">
        <v>1</v>
      </c>
      <c r="LS24" s="6">
        <v>1</v>
      </c>
      <c r="LT24" s="16"/>
      <c r="LU24" s="16"/>
      <c r="LV24" s="6">
        <v>1</v>
      </c>
      <c r="LW24" s="6">
        <v>1</v>
      </c>
      <c r="LX24" s="6">
        <v>1</v>
      </c>
      <c r="LY24" s="6">
        <v>1</v>
      </c>
      <c r="LZ24" s="6">
        <v>1</v>
      </c>
      <c r="MA24" s="16"/>
      <c r="MB24" s="16"/>
      <c r="MC24" s="6">
        <v>1</v>
      </c>
      <c r="MD24" s="55"/>
      <c r="ME24" s="6">
        <v>1</v>
      </c>
      <c r="MF24" s="6">
        <v>1</v>
      </c>
      <c r="MG24" s="6">
        <v>1</v>
      </c>
      <c r="MH24" s="16"/>
      <c r="MI24" s="16"/>
      <c r="MJ24" s="6">
        <v>1</v>
      </c>
      <c r="MK24" s="6">
        <v>1</v>
      </c>
      <c r="ML24" s="6">
        <v>1</v>
      </c>
      <c r="MM24" s="6">
        <v>1</v>
      </c>
      <c r="MN24" s="7">
        <f t="shared" si="0"/>
        <v>19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>
        <v>1</v>
      </c>
      <c r="MT24" s="16"/>
      <c r="MU24" s="16"/>
      <c r="MV24" s="6">
        <v>1</v>
      </c>
      <c r="MW24" s="6">
        <v>1</v>
      </c>
      <c r="MX24" s="6">
        <v>1</v>
      </c>
      <c r="MY24" s="6">
        <v>1</v>
      </c>
      <c r="MZ24" s="6">
        <v>1</v>
      </c>
      <c r="NA24" s="16"/>
      <c r="NB24" s="16"/>
      <c r="NC24" s="6">
        <v>1</v>
      </c>
      <c r="ND24" s="6">
        <v>1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20</v>
      </c>
      <c r="PO24" s="9">
        <f t="shared" si="7"/>
        <v>22</v>
      </c>
      <c r="PP24" s="9">
        <f t="shared" si="8"/>
        <v>20</v>
      </c>
      <c r="PQ24" s="9">
        <f t="shared" si="9"/>
        <v>16</v>
      </c>
      <c r="PR24" s="9">
        <f t="shared" si="10"/>
        <v>22</v>
      </c>
      <c r="PS24" s="9">
        <f t="shared" si="11"/>
        <v>18</v>
      </c>
      <c r="PT24" s="9">
        <f t="shared" si="12"/>
        <v>21</v>
      </c>
      <c r="PU24" s="9">
        <f t="shared" si="13"/>
        <v>19</v>
      </c>
      <c r="PV24" s="9">
        <f t="shared" si="59"/>
        <v>9</v>
      </c>
      <c r="PW24" s="9" t="str">
        <f t="shared" si="60"/>
        <v>-</v>
      </c>
      <c r="PX24" s="10">
        <f t="shared" si="14"/>
        <v>200</v>
      </c>
      <c r="PY24" s="10">
        <f t="shared" si="61"/>
        <v>200</v>
      </c>
      <c r="PZ24" s="11">
        <f t="shared" si="62"/>
        <v>100</v>
      </c>
    </row>
    <row r="25" spans="1:442" ht="21.75">
      <c r="A25" s="61" t="s">
        <v>220</v>
      </c>
      <c r="B25" s="5">
        <v>22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6">
        <v>1</v>
      </c>
      <c r="R25" s="6">
        <v>1</v>
      </c>
      <c r="S25" s="6">
        <v>1</v>
      </c>
      <c r="T25" s="6">
        <v>1</v>
      </c>
      <c r="U25" s="16"/>
      <c r="V25" s="16"/>
      <c r="W25" s="19">
        <v>1</v>
      </c>
      <c r="X25" s="6">
        <v>1</v>
      </c>
      <c r="Y25" s="6">
        <v>1</v>
      </c>
      <c r="Z25" s="6">
        <v>1</v>
      </c>
      <c r="AA25" s="6">
        <v>1</v>
      </c>
      <c r="AB25" s="16"/>
      <c r="AC25" s="16"/>
      <c r="AD25" s="19">
        <v>1</v>
      </c>
      <c r="AE25" s="55"/>
      <c r="AF25" s="6">
        <v>1</v>
      </c>
      <c r="AG25" s="6">
        <v>1</v>
      </c>
      <c r="AH25" s="7">
        <f t="shared" si="15"/>
        <v>12</v>
      </c>
      <c r="AI25" s="7" t="str">
        <f t="shared" si="16"/>
        <v>-</v>
      </c>
      <c r="AJ25" s="7" t="str">
        <f t="shared" si="17"/>
        <v>-</v>
      </c>
      <c r="AK25" s="7" t="str">
        <f t="shared" si="18"/>
        <v>-</v>
      </c>
      <c r="AL25" s="5">
        <v>22</v>
      </c>
      <c r="AM25" s="6">
        <v>1</v>
      </c>
      <c r="AN25" s="16"/>
      <c r="AO25" s="16"/>
      <c r="AP25" s="19">
        <v>1</v>
      </c>
      <c r="AQ25" s="6">
        <v>1</v>
      </c>
      <c r="AR25" s="6">
        <v>1</v>
      </c>
      <c r="AS25" s="6">
        <v>1</v>
      </c>
      <c r="AT25" s="6">
        <v>1</v>
      </c>
      <c r="AU25" s="16"/>
      <c r="AV25" s="16"/>
      <c r="AW25" s="19">
        <v>1</v>
      </c>
      <c r="AX25" s="6">
        <v>1</v>
      </c>
      <c r="AY25" s="6">
        <v>1</v>
      </c>
      <c r="AZ25" s="6">
        <v>1</v>
      </c>
      <c r="BA25" s="6">
        <v>1</v>
      </c>
      <c r="BB25" s="16"/>
      <c r="BC25" s="16"/>
      <c r="BD25" s="19">
        <v>1</v>
      </c>
      <c r="BE25" s="6">
        <v>1</v>
      </c>
      <c r="BF25" s="6">
        <v>1</v>
      </c>
      <c r="BG25" s="6">
        <v>1</v>
      </c>
      <c r="BH25" s="6">
        <v>1</v>
      </c>
      <c r="BI25" s="16"/>
      <c r="BJ25" s="16"/>
      <c r="BK25" s="19">
        <v>1</v>
      </c>
      <c r="BL25" s="6">
        <v>1</v>
      </c>
      <c r="BM25" s="6">
        <v>1</v>
      </c>
      <c r="BN25" s="6">
        <v>1</v>
      </c>
      <c r="BO25" s="6">
        <v>1</v>
      </c>
      <c r="BP25" s="16"/>
      <c r="BQ25" s="7">
        <f t="shared" si="19"/>
        <v>21</v>
      </c>
      <c r="BR25" s="7" t="str">
        <f t="shared" si="20"/>
        <v>-</v>
      </c>
      <c r="BS25" s="7" t="str">
        <f t="shared" si="21"/>
        <v>-</v>
      </c>
      <c r="BT25" s="7" t="str">
        <f t="shared" si="22"/>
        <v>-</v>
      </c>
      <c r="BU25" s="5">
        <v>22</v>
      </c>
      <c r="BV25" s="16"/>
      <c r="BW25" s="19">
        <v>1</v>
      </c>
      <c r="BX25" s="6">
        <v>1</v>
      </c>
      <c r="BY25" s="6">
        <v>1</v>
      </c>
      <c r="BZ25" s="6">
        <v>1</v>
      </c>
      <c r="CA25" s="6">
        <v>1</v>
      </c>
      <c r="CB25" s="16"/>
      <c r="CC25" s="16"/>
      <c r="CD25" s="19">
        <v>1</v>
      </c>
      <c r="CE25" s="19">
        <v>1</v>
      </c>
      <c r="CF25" s="6">
        <v>1</v>
      </c>
      <c r="CG25" s="6">
        <v>1</v>
      </c>
      <c r="CH25" s="6">
        <v>1</v>
      </c>
      <c r="CI25" s="16"/>
      <c r="CJ25" s="16"/>
      <c r="CK25" s="19">
        <v>1</v>
      </c>
      <c r="CL25" s="6">
        <v>1</v>
      </c>
      <c r="CM25" s="6">
        <v>1</v>
      </c>
      <c r="CN25" s="6">
        <v>1</v>
      </c>
      <c r="CO25" s="6">
        <v>1</v>
      </c>
      <c r="CP25" s="16"/>
      <c r="CQ25" s="16"/>
      <c r="CR25" s="19">
        <v>1</v>
      </c>
      <c r="CS25" s="6">
        <v>1</v>
      </c>
      <c r="CT25" s="6">
        <v>1</v>
      </c>
      <c r="CU25" s="6">
        <v>1</v>
      </c>
      <c r="CV25" s="55"/>
      <c r="CW25" s="16"/>
      <c r="CX25" s="16"/>
      <c r="CY25" s="55"/>
      <c r="CZ25" s="6">
        <v>1</v>
      </c>
      <c r="DA25" s="7">
        <f t="shared" si="23"/>
        <v>20</v>
      </c>
      <c r="DB25" s="7" t="str">
        <f t="shared" si="24"/>
        <v>-</v>
      </c>
      <c r="DC25" s="7" t="str">
        <f t="shared" si="25"/>
        <v>-</v>
      </c>
      <c r="DD25" s="7" t="str">
        <f t="shared" si="26"/>
        <v>-</v>
      </c>
      <c r="DE25" s="5">
        <v>22</v>
      </c>
      <c r="DF25" s="6">
        <v>1</v>
      </c>
      <c r="DG25" s="6">
        <v>1</v>
      </c>
      <c r="DH25" s="6">
        <v>1</v>
      </c>
      <c r="DI25" s="16"/>
      <c r="DJ25" s="16"/>
      <c r="DK25" s="19">
        <v>1</v>
      </c>
      <c r="DL25" s="6">
        <v>1</v>
      </c>
      <c r="DM25" s="6">
        <v>1</v>
      </c>
      <c r="DN25" s="6">
        <v>1</v>
      </c>
      <c r="DO25" s="6">
        <v>1</v>
      </c>
      <c r="DP25" s="16"/>
      <c r="DQ25" s="16"/>
      <c r="DR25" s="55"/>
      <c r="DS25" s="6">
        <v>1</v>
      </c>
      <c r="DT25" s="6">
        <v>1</v>
      </c>
      <c r="DU25" s="6">
        <v>1</v>
      </c>
      <c r="DV25" s="6">
        <v>1</v>
      </c>
      <c r="DW25" s="16"/>
      <c r="DX25" s="16"/>
      <c r="DY25" s="19">
        <v>1</v>
      </c>
      <c r="DZ25" s="6">
        <v>1</v>
      </c>
      <c r="EA25" s="6">
        <v>1</v>
      </c>
      <c r="EB25" s="6">
        <v>1</v>
      </c>
      <c r="EC25" s="6">
        <v>1</v>
      </c>
      <c r="ED25" s="16"/>
      <c r="EE25" s="16"/>
      <c r="EF25" s="19">
        <v>1</v>
      </c>
      <c r="EG25" s="6">
        <v>1</v>
      </c>
      <c r="EH25" s="6">
        <v>1</v>
      </c>
      <c r="EI25" s="6">
        <v>1</v>
      </c>
      <c r="EJ25" s="6">
        <v>1</v>
      </c>
      <c r="EK25" s="7">
        <f t="shared" si="27"/>
        <v>22</v>
      </c>
      <c r="EL25" s="7" t="str">
        <f t="shared" si="28"/>
        <v>-</v>
      </c>
      <c r="EM25" s="7" t="str">
        <f t="shared" si="29"/>
        <v>-</v>
      </c>
      <c r="EN25" s="7" t="str">
        <f t="shared" si="30"/>
        <v>-</v>
      </c>
      <c r="EO25" s="5">
        <v>22</v>
      </c>
      <c r="EP25" s="16"/>
      <c r="EQ25" s="16"/>
      <c r="ER25" s="6">
        <v>1</v>
      </c>
      <c r="ES25" s="6">
        <v>1</v>
      </c>
      <c r="ET25" s="6">
        <v>1</v>
      </c>
      <c r="EU25" s="6">
        <v>1</v>
      </c>
      <c r="EV25" s="6">
        <v>1</v>
      </c>
      <c r="EW25" s="16"/>
      <c r="EX25" s="16"/>
      <c r="EY25" s="6">
        <v>1</v>
      </c>
      <c r="EZ25" s="6">
        <v>1</v>
      </c>
      <c r="FA25" s="6">
        <v>1</v>
      </c>
      <c r="FB25" s="6">
        <v>1</v>
      </c>
      <c r="FC25" s="6">
        <v>1</v>
      </c>
      <c r="FD25" s="16"/>
      <c r="FE25" s="16"/>
      <c r="FF25" s="6">
        <v>1</v>
      </c>
      <c r="FG25" s="6">
        <v>1</v>
      </c>
      <c r="FH25" s="6">
        <v>1</v>
      </c>
      <c r="FI25" s="6">
        <v>1</v>
      </c>
      <c r="FJ25" s="6">
        <v>1</v>
      </c>
      <c r="FK25" s="16"/>
      <c r="FL25" s="16"/>
      <c r="FM25" s="19">
        <v>1</v>
      </c>
      <c r="FN25" s="6">
        <v>1</v>
      </c>
      <c r="FO25" s="6">
        <v>1</v>
      </c>
      <c r="FP25" s="6">
        <v>1</v>
      </c>
      <c r="FQ25" s="6">
        <v>1</v>
      </c>
      <c r="FR25" s="16"/>
      <c r="FS25" s="16"/>
      <c r="FT25" s="7">
        <f t="shared" si="31"/>
        <v>20</v>
      </c>
      <c r="FU25" s="7" t="str">
        <f t="shared" si="32"/>
        <v>-</v>
      </c>
      <c r="FV25" s="7" t="str">
        <f t="shared" si="33"/>
        <v>-</v>
      </c>
      <c r="FW25" s="7" t="str">
        <f t="shared" si="34"/>
        <v>-</v>
      </c>
      <c r="FX25" s="5">
        <v>22</v>
      </c>
      <c r="FY25" s="19">
        <v>1</v>
      </c>
      <c r="FZ25" s="6">
        <v>1</v>
      </c>
      <c r="GA25" s="6">
        <v>1</v>
      </c>
      <c r="GB25" s="6">
        <v>1</v>
      </c>
      <c r="GC25" s="6">
        <v>1</v>
      </c>
      <c r="GD25" s="16"/>
      <c r="GE25" s="16"/>
      <c r="GF25" s="19">
        <v>1</v>
      </c>
      <c r="GG25" s="6">
        <v>1</v>
      </c>
      <c r="GH25" s="6">
        <v>1</v>
      </c>
      <c r="GI25" s="6">
        <v>1</v>
      </c>
      <c r="GJ25" s="6">
        <v>1</v>
      </c>
      <c r="GK25" s="16"/>
      <c r="GL25" s="16"/>
      <c r="GM25" s="17"/>
      <c r="GN25" s="17"/>
      <c r="GO25" s="17"/>
      <c r="GP25" s="17"/>
      <c r="GQ25" s="17"/>
      <c r="GR25" s="16"/>
      <c r="GS25" s="16"/>
      <c r="GT25" s="17"/>
      <c r="GU25" s="17"/>
      <c r="GV25" s="19">
        <v>1</v>
      </c>
      <c r="GW25" s="19">
        <v>1</v>
      </c>
      <c r="GX25" s="19">
        <v>1</v>
      </c>
      <c r="GY25" s="16"/>
      <c r="GZ25" s="16"/>
      <c r="HA25" s="19">
        <v>1</v>
      </c>
      <c r="HB25" s="19">
        <v>1</v>
      </c>
      <c r="HC25" s="6">
        <v>1</v>
      </c>
      <c r="HD25" s="7">
        <f t="shared" si="35"/>
        <v>16</v>
      </c>
      <c r="HE25" s="7" t="str">
        <f t="shared" si="36"/>
        <v>-</v>
      </c>
      <c r="HF25" s="7" t="str">
        <f t="shared" si="37"/>
        <v>-</v>
      </c>
      <c r="HG25" s="7" t="str">
        <f t="shared" si="38"/>
        <v>-</v>
      </c>
      <c r="HH25" s="5">
        <v>22</v>
      </c>
      <c r="HI25" s="6">
        <v>1</v>
      </c>
      <c r="HJ25" s="6">
        <v>1</v>
      </c>
      <c r="HK25" s="16"/>
      <c r="HL25" s="16"/>
      <c r="HM25" s="19">
        <v>1</v>
      </c>
      <c r="HN25" s="6">
        <v>1</v>
      </c>
      <c r="HO25" s="6">
        <v>1</v>
      </c>
      <c r="HP25" s="6">
        <v>1</v>
      </c>
      <c r="HQ25" s="6">
        <v>1</v>
      </c>
      <c r="HR25" s="16"/>
      <c r="HS25" s="16"/>
      <c r="HT25" s="19">
        <v>1</v>
      </c>
      <c r="HU25" s="6">
        <v>1</v>
      </c>
      <c r="HV25" s="6">
        <v>1</v>
      </c>
      <c r="HW25" s="6">
        <v>1</v>
      </c>
      <c r="HX25" s="6">
        <v>1</v>
      </c>
      <c r="HY25" s="16"/>
      <c r="HZ25" s="16"/>
      <c r="IA25" s="19">
        <v>1</v>
      </c>
      <c r="IB25" s="6">
        <v>1</v>
      </c>
      <c r="IC25" s="6">
        <v>1</v>
      </c>
      <c r="ID25" s="6">
        <v>1</v>
      </c>
      <c r="IE25" s="6">
        <v>1</v>
      </c>
      <c r="IF25" s="16"/>
      <c r="IG25" s="16"/>
      <c r="IH25" s="19">
        <v>1</v>
      </c>
      <c r="II25" s="6">
        <v>1</v>
      </c>
      <c r="IJ25" s="6">
        <v>1</v>
      </c>
      <c r="IK25" s="6">
        <v>1</v>
      </c>
      <c r="IL25" s="6">
        <v>1</v>
      </c>
      <c r="IM25" s="7">
        <f t="shared" si="39"/>
        <v>22</v>
      </c>
      <c r="IN25" s="7" t="str">
        <f t="shared" si="40"/>
        <v>-</v>
      </c>
      <c r="IO25" s="7" t="str">
        <f t="shared" si="41"/>
        <v>-</v>
      </c>
      <c r="IP25" s="7" t="str">
        <f t="shared" si="42"/>
        <v>-</v>
      </c>
      <c r="IQ25" s="5">
        <v>22</v>
      </c>
      <c r="IR25" s="16"/>
      <c r="IS25" s="16"/>
      <c r="IT25" s="19">
        <v>1</v>
      </c>
      <c r="IU25" s="6">
        <v>1</v>
      </c>
      <c r="IV25" s="55"/>
      <c r="IW25" s="6">
        <v>1</v>
      </c>
      <c r="IX25" s="6">
        <v>1</v>
      </c>
      <c r="IY25" s="16"/>
      <c r="IZ25" s="16"/>
      <c r="JA25" s="55"/>
      <c r="JB25" s="6">
        <v>1</v>
      </c>
      <c r="JC25" s="6">
        <v>1</v>
      </c>
      <c r="JD25" s="6">
        <v>1</v>
      </c>
      <c r="JE25" s="6">
        <v>1</v>
      </c>
      <c r="JF25" s="16"/>
      <c r="JG25" s="16"/>
      <c r="JH25" s="6">
        <v>1</v>
      </c>
      <c r="JI25" s="6">
        <v>1</v>
      </c>
      <c r="JJ25" s="6">
        <v>1</v>
      </c>
      <c r="JK25" s="6">
        <v>1</v>
      </c>
      <c r="JL25" s="6">
        <v>1</v>
      </c>
      <c r="JM25" s="16"/>
      <c r="JN25" s="16"/>
      <c r="JO25" s="6">
        <v>1</v>
      </c>
      <c r="JP25" s="6">
        <v>1</v>
      </c>
      <c r="JQ25" s="6">
        <v>1</v>
      </c>
      <c r="JR25" s="6">
        <v>1</v>
      </c>
      <c r="JS25" s="6">
        <v>1</v>
      </c>
      <c r="JT25" s="16"/>
      <c r="JU25" s="16"/>
      <c r="JV25" s="55"/>
      <c r="JW25" s="7">
        <f t="shared" si="43"/>
        <v>18</v>
      </c>
      <c r="JX25" s="7" t="str">
        <f t="shared" si="44"/>
        <v>-</v>
      </c>
      <c r="JY25" s="7" t="str">
        <f t="shared" si="45"/>
        <v>-</v>
      </c>
      <c r="JZ25" s="7" t="str">
        <f t="shared" si="46"/>
        <v>-</v>
      </c>
      <c r="KA25" s="5">
        <v>22</v>
      </c>
      <c r="KB25" s="55"/>
      <c r="KC25" s="6">
        <v>1</v>
      </c>
      <c r="KD25" s="6">
        <v>1</v>
      </c>
      <c r="KE25" s="6">
        <v>1</v>
      </c>
      <c r="KF25" s="16"/>
      <c r="KG25" s="16"/>
      <c r="KH25" s="6">
        <v>1</v>
      </c>
      <c r="KI25" s="6">
        <v>1</v>
      </c>
      <c r="KJ25" s="6">
        <v>1</v>
      </c>
      <c r="KK25" s="6">
        <v>1</v>
      </c>
      <c r="KL25" s="6">
        <v>1</v>
      </c>
      <c r="KM25" s="16"/>
      <c r="KN25" s="16"/>
      <c r="KO25" s="6">
        <v>1</v>
      </c>
      <c r="KP25" s="6">
        <v>1</v>
      </c>
      <c r="KQ25" s="55"/>
      <c r="KR25" s="6">
        <v>1</v>
      </c>
      <c r="KS25" s="6">
        <v>1</v>
      </c>
      <c r="KT25" s="16"/>
      <c r="KU25" s="16"/>
      <c r="KV25" s="6">
        <v>1</v>
      </c>
      <c r="KW25" s="6">
        <v>1</v>
      </c>
      <c r="KX25" s="6">
        <v>1</v>
      </c>
      <c r="KY25" s="6">
        <v>1</v>
      </c>
      <c r="KZ25" s="6">
        <v>1</v>
      </c>
      <c r="LA25" s="16"/>
      <c r="LB25" s="16"/>
      <c r="LC25" s="6">
        <v>1</v>
      </c>
      <c r="LD25" s="6">
        <v>1</v>
      </c>
      <c r="LE25" s="6">
        <v>1</v>
      </c>
      <c r="LF25" s="6">
        <v>1</v>
      </c>
      <c r="LG25" s="7">
        <f t="shared" si="47"/>
        <v>21</v>
      </c>
      <c r="LH25" s="7" t="str">
        <f t="shared" si="48"/>
        <v>-</v>
      </c>
      <c r="LI25" s="7" t="str">
        <f t="shared" si="49"/>
        <v>-</v>
      </c>
      <c r="LJ25" s="7" t="str">
        <f t="shared" si="50"/>
        <v>-</v>
      </c>
      <c r="LK25" s="5">
        <v>22</v>
      </c>
      <c r="LL25" s="6">
        <v>1</v>
      </c>
      <c r="LM25" s="16"/>
      <c r="LN25" s="16"/>
      <c r="LO25" s="6">
        <v>1</v>
      </c>
      <c r="LP25" s="6">
        <v>1</v>
      </c>
      <c r="LQ25" s="6">
        <v>1</v>
      </c>
      <c r="LR25" s="6">
        <v>1</v>
      </c>
      <c r="LS25" s="6">
        <v>1</v>
      </c>
      <c r="LT25" s="16"/>
      <c r="LU25" s="16"/>
      <c r="LV25" s="6">
        <v>1</v>
      </c>
      <c r="LW25" s="6">
        <v>1</v>
      </c>
      <c r="LX25" s="6">
        <v>1</v>
      </c>
      <c r="LY25" s="6">
        <v>1</v>
      </c>
      <c r="LZ25" s="6">
        <v>1</v>
      </c>
      <c r="MA25" s="16"/>
      <c r="MB25" s="16"/>
      <c r="MC25" s="6">
        <v>1</v>
      </c>
      <c r="MD25" s="55"/>
      <c r="ME25" s="6">
        <v>1</v>
      </c>
      <c r="MF25" s="6">
        <v>1</v>
      </c>
      <c r="MG25" s="6">
        <v>1</v>
      </c>
      <c r="MH25" s="16"/>
      <c r="MI25" s="16"/>
      <c r="MJ25" s="6">
        <v>1</v>
      </c>
      <c r="MK25" s="6">
        <v>1</v>
      </c>
      <c r="ML25" s="6">
        <v>1</v>
      </c>
      <c r="MM25" s="6">
        <v>1</v>
      </c>
      <c r="MN25" s="7">
        <f t="shared" si="0"/>
        <v>19</v>
      </c>
      <c r="MO25" s="7" t="str">
        <f t="shared" si="1"/>
        <v>-</v>
      </c>
      <c r="MP25" s="7" t="str">
        <f t="shared" si="2"/>
        <v>-</v>
      </c>
      <c r="MQ25" s="7" t="str">
        <f t="shared" si="3"/>
        <v>-</v>
      </c>
      <c r="MR25" s="5">
        <v>22</v>
      </c>
      <c r="MS25" s="6">
        <v>1</v>
      </c>
      <c r="MT25" s="16"/>
      <c r="MU25" s="16"/>
      <c r="MV25" s="6">
        <v>1</v>
      </c>
      <c r="MW25" s="6">
        <v>1</v>
      </c>
      <c r="MX25" s="6">
        <v>1</v>
      </c>
      <c r="MY25" s="6">
        <v>1</v>
      </c>
      <c r="MZ25" s="6">
        <v>1</v>
      </c>
      <c r="NA25" s="16"/>
      <c r="NB25" s="16"/>
      <c r="NC25" s="6">
        <v>1</v>
      </c>
      <c r="ND25" s="6">
        <v>1</v>
      </c>
      <c r="NE25" s="6">
        <v>1</v>
      </c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7">
        <f t="shared" si="51"/>
        <v>9</v>
      </c>
      <c r="NY25" s="7" t="str">
        <f t="shared" si="52"/>
        <v>-</v>
      </c>
      <c r="NZ25" s="7" t="str">
        <f t="shared" si="53"/>
        <v>-</v>
      </c>
      <c r="OA25" s="7" t="str">
        <f t="shared" si="54"/>
        <v>-</v>
      </c>
      <c r="OB25" s="5">
        <v>22</v>
      </c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7" t="str">
        <f t="shared" si="55"/>
        <v>-</v>
      </c>
      <c r="PH25" s="7" t="str">
        <f t="shared" si="56"/>
        <v>-</v>
      </c>
      <c r="PI25" s="7" t="str">
        <f t="shared" si="57"/>
        <v>-</v>
      </c>
      <c r="PJ25" s="7" t="str">
        <f t="shared" si="58"/>
        <v>-</v>
      </c>
      <c r="PK25" s="8">
        <v>22</v>
      </c>
      <c r="PL25" s="9">
        <f t="shared" si="4"/>
        <v>12</v>
      </c>
      <c r="PM25" s="9">
        <f t="shared" si="5"/>
        <v>21</v>
      </c>
      <c r="PN25" s="9">
        <f t="shared" si="6"/>
        <v>20</v>
      </c>
      <c r="PO25" s="9">
        <f t="shared" si="7"/>
        <v>22</v>
      </c>
      <c r="PP25" s="9">
        <f t="shared" si="8"/>
        <v>20</v>
      </c>
      <c r="PQ25" s="9">
        <f t="shared" si="9"/>
        <v>16</v>
      </c>
      <c r="PR25" s="9">
        <f t="shared" si="10"/>
        <v>22</v>
      </c>
      <c r="PS25" s="9">
        <f t="shared" si="11"/>
        <v>18</v>
      </c>
      <c r="PT25" s="9">
        <f t="shared" si="12"/>
        <v>21</v>
      </c>
      <c r="PU25" s="9">
        <f t="shared" si="13"/>
        <v>19</v>
      </c>
      <c r="PV25" s="9">
        <f t="shared" si="59"/>
        <v>9</v>
      </c>
      <c r="PW25" s="9" t="str">
        <f t="shared" si="60"/>
        <v>-</v>
      </c>
      <c r="PX25" s="10">
        <f t="shared" si="14"/>
        <v>200</v>
      </c>
      <c r="PY25" s="10">
        <f t="shared" si="61"/>
        <v>200</v>
      </c>
      <c r="PZ25" s="11">
        <f t="shared" si="62"/>
        <v>100</v>
      </c>
    </row>
    <row r="26" spans="1:442" ht="21.75">
      <c r="A26" s="39" t="s">
        <v>221</v>
      </c>
      <c r="B26" s="5">
        <v>23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6">
        <v>1</v>
      </c>
      <c r="R26" s="6">
        <v>1</v>
      </c>
      <c r="S26" s="6">
        <v>1</v>
      </c>
      <c r="T26" s="6">
        <v>1</v>
      </c>
      <c r="U26" s="16"/>
      <c r="V26" s="16"/>
      <c r="W26" s="19">
        <v>1</v>
      </c>
      <c r="X26" s="6">
        <v>1</v>
      </c>
      <c r="Y26" s="6">
        <v>1</v>
      </c>
      <c r="Z26" s="6">
        <v>1</v>
      </c>
      <c r="AA26" s="6">
        <v>1</v>
      </c>
      <c r="AB26" s="16"/>
      <c r="AC26" s="16"/>
      <c r="AD26" s="19">
        <v>1</v>
      </c>
      <c r="AE26" s="55"/>
      <c r="AF26" s="6">
        <v>1</v>
      </c>
      <c r="AG26" s="6">
        <v>1</v>
      </c>
      <c r="AH26" s="7">
        <f t="shared" si="15"/>
        <v>12</v>
      </c>
      <c r="AI26" s="7" t="str">
        <f t="shared" si="16"/>
        <v>-</v>
      </c>
      <c r="AJ26" s="7" t="str">
        <f t="shared" si="17"/>
        <v>-</v>
      </c>
      <c r="AK26" s="7" t="str">
        <f t="shared" si="18"/>
        <v>-</v>
      </c>
      <c r="AL26" s="5">
        <v>23</v>
      </c>
      <c r="AM26" s="6">
        <v>1</v>
      </c>
      <c r="AN26" s="16"/>
      <c r="AO26" s="16"/>
      <c r="AP26" s="19">
        <v>1</v>
      </c>
      <c r="AQ26" s="6">
        <v>1</v>
      </c>
      <c r="AR26" s="6">
        <v>1</v>
      </c>
      <c r="AS26" s="6">
        <v>1</v>
      </c>
      <c r="AT26" s="6">
        <v>1</v>
      </c>
      <c r="AU26" s="16"/>
      <c r="AV26" s="16"/>
      <c r="AW26" s="19">
        <v>1</v>
      </c>
      <c r="AX26" s="6">
        <v>1</v>
      </c>
      <c r="AY26" s="6">
        <v>1</v>
      </c>
      <c r="AZ26" s="6">
        <v>1</v>
      </c>
      <c r="BA26" s="6">
        <v>1</v>
      </c>
      <c r="BB26" s="16"/>
      <c r="BC26" s="16"/>
      <c r="BD26" s="19">
        <v>1</v>
      </c>
      <c r="BE26" s="6">
        <v>1</v>
      </c>
      <c r="BF26" s="6">
        <v>1</v>
      </c>
      <c r="BG26" s="6">
        <v>1</v>
      </c>
      <c r="BH26" s="6">
        <v>1</v>
      </c>
      <c r="BI26" s="16"/>
      <c r="BJ26" s="16"/>
      <c r="BK26" s="19">
        <v>1</v>
      </c>
      <c r="BL26" s="6">
        <v>1</v>
      </c>
      <c r="BM26" s="6">
        <v>1</v>
      </c>
      <c r="BN26" s="6">
        <v>1</v>
      </c>
      <c r="BO26" s="6">
        <v>1</v>
      </c>
      <c r="BP26" s="16"/>
      <c r="BQ26" s="7">
        <f t="shared" si="19"/>
        <v>21</v>
      </c>
      <c r="BR26" s="7" t="str">
        <f t="shared" si="20"/>
        <v>-</v>
      </c>
      <c r="BS26" s="7" t="str">
        <f t="shared" si="21"/>
        <v>-</v>
      </c>
      <c r="BT26" s="7" t="str">
        <f t="shared" si="22"/>
        <v>-</v>
      </c>
      <c r="BU26" s="5">
        <v>23</v>
      </c>
      <c r="BV26" s="16"/>
      <c r="BW26" s="19">
        <v>1</v>
      </c>
      <c r="BX26" s="6">
        <v>1</v>
      </c>
      <c r="BY26" s="6">
        <v>1</v>
      </c>
      <c r="BZ26" s="6">
        <v>1</v>
      </c>
      <c r="CA26" s="6">
        <v>1</v>
      </c>
      <c r="CB26" s="16"/>
      <c r="CC26" s="16"/>
      <c r="CD26" s="19">
        <v>1</v>
      </c>
      <c r="CE26" s="19">
        <v>1</v>
      </c>
      <c r="CF26" s="6">
        <v>1</v>
      </c>
      <c r="CG26" s="6">
        <v>1</v>
      </c>
      <c r="CH26" s="6">
        <v>1</v>
      </c>
      <c r="CI26" s="16"/>
      <c r="CJ26" s="16"/>
      <c r="CK26" s="19">
        <v>1</v>
      </c>
      <c r="CL26" s="6">
        <v>1</v>
      </c>
      <c r="CM26" s="6">
        <v>1</v>
      </c>
      <c r="CN26" s="6">
        <v>1</v>
      </c>
      <c r="CO26" s="6">
        <v>1</v>
      </c>
      <c r="CP26" s="16"/>
      <c r="CQ26" s="16"/>
      <c r="CR26" s="19">
        <v>1</v>
      </c>
      <c r="CS26" s="6">
        <v>1</v>
      </c>
      <c r="CT26" s="6">
        <v>1</v>
      </c>
      <c r="CU26" s="6">
        <v>1</v>
      </c>
      <c r="CV26" s="55"/>
      <c r="CW26" s="16"/>
      <c r="CX26" s="16"/>
      <c r="CY26" s="55"/>
      <c r="CZ26" s="6">
        <v>1</v>
      </c>
      <c r="DA26" s="7">
        <f t="shared" si="23"/>
        <v>20</v>
      </c>
      <c r="DB26" s="7" t="str">
        <f t="shared" si="24"/>
        <v>-</v>
      </c>
      <c r="DC26" s="7" t="str">
        <f t="shared" si="25"/>
        <v>-</v>
      </c>
      <c r="DD26" s="7" t="str">
        <f t="shared" si="26"/>
        <v>-</v>
      </c>
      <c r="DE26" s="5">
        <v>23</v>
      </c>
      <c r="DF26" s="6">
        <v>1</v>
      </c>
      <c r="DG26" s="6">
        <v>1</v>
      </c>
      <c r="DH26" s="6">
        <v>1</v>
      </c>
      <c r="DI26" s="16"/>
      <c r="DJ26" s="16"/>
      <c r="DK26" s="19">
        <v>1</v>
      </c>
      <c r="DL26" s="6">
        <v>1</v>
      </c>
      <c r="DM26" s="6">
        <v>1</v>
      </c>
      <c r="DN26" s="6">
        <v>1</v>
      </c>
      <c r="DO26" s="6">
        <v>1</v>
      </c>
      <c r="DP26" s="16"/>
      <c r="DQ26" s="16"/>
      <c r="DR26" s="55"/>
      <c r="DS26" s="6">
        <v>1</v>
      </c>
      <c r="DT26" s="6">
        <v>1</v>
      </c>
      <c r="DU26" s="6">
        <v>1</v>
      </c>
      <c r="DV26" s="6">
        <v>1</v>
      </c>
      <c r="DW26" s="16"/>
      <c r="DX26" s="16"/>
      <c r="DY26" s="19">
        <v>1</v>
      </c>
      <c r="DZ26" s="6">
        <v>1</v>
      </c>
      <c r="EA26" s="6">
        <v>1</v>
      </c>
      <c r="EB26" s="6">
        <v>1</v>
      </c>
      <c r="EC26" s="6">
        <v>1</v>
      </c>
      <c r="ED26" s="16"/>
      <c r="EE26" s="16"/>
      <c r="EF26" s="19">
        <v>1</v>
      </c>
      <c r="EG26" s="6">
        <v>1</v>
      </c>
      <c r="EH26" s="6">
        <v>1</v>
      </c>
      <c r="EI26" s="6">
        <v>1</v>
      </c>
      <c r="EJ26" s="6">
        <v>1</v>
      </c>
      <c r="EK26" s="7">
        <f t="shared" si="27"/>
        <v>22</v>
      </c>
      <c r="EL26" s="7" t="str">
        <f t="shared" si="28"/>
        <v>-</v>
      </c>
      <c r="EM26" s="7" t="str">
        <f t="shared" si="29"/>
        <v>-</v>
      </c>
      <c r="EN26" s="7" t="str">
        <f t="shared" si="30"/>
        <v>-</v>
      </c>
      <c r="EO26" s="5">
        <v>23</v>
      </c>
      <c r="EP26" s="16"/>
      <c r="EQ26" s="16"/>
      <c r="ER26" s="6">
        <v>1</v>
      </c>
      <c r="ES26" s="6">
        <v>1</v>
      </c>
      <c r="ET26" s="6">
        <v>1</v>
      </c>
      <c r="EU26" s="6">
        <v>1</v>
      </c>
      <c r="EV26" s="6">
        <v>1</v>
      </c>
      <c r="EW26" s="16"/>
      <c r="EX26" s="16"/>
      <c r="EY26" s="6">
        <v>1</v>
      </c>
      <c r="EZ26" s="6">
        <v>1</v>
      </c>
      <c r="FA26" s="6">
        <v>1</v>
      </c>
      <c r="FB26" s="6">
        <v>1</v>
      </c>
      <c r="FC26" s="6">
        <v>1</v>
      </c>
      <c r="FD26" s="16"/>
      <c r="FE26" s="16"/>
      <c r="FF26" s="6">
        <v>1</v>
      </c>
      <c r="FG26" s="6">
        <v>1</v>
      </c>
      <c r="FH26" s="6">
        <v>1</v>
      </c>
      <c r="FI26" s="6">
        <v>1</v>
      </c>
      <c r="FJ26" s="6">
        <v>1</v>
      </c>
      <c r="FK26" s="16"/>
      <c r="FL26" s="16"/>
      <c r="FM26" s="19">
        <v>1</v>
      </c>
      <c r="FN26" s="6">
        <v>1</v>
      </c>
      <c r="FO26" s="6">
        <v>1</v>
      </c>
      <c r="FP26" s="6">
        <v>1</v>
      </c>
      <c r="FQ26" s="6">
        <v>1</v>
      </c>
      <c r="FR26" s="16"/>
      <c r="FS26" s="16"/>
      <c r="FT26" s="7">
        <f t="shared" si="31"/>
        <v>20</v>
      </c>
      <c r="FU26" s="7" t="str">
        <f t="shared" si="32"/>
        <v>-</v>
      </c>
      <c r="FV26" s="7" t="str">
        <f t="shared" si="33"/>
        <v>-</v>
      </c>
      <c r="FW26" s="7" t="str">
        <f t="shared" si="34"/>
        <v>-</v>
      </c>
      <c r="FX26" s="5">
        <v>23</v>
      </c>
      <c r="FY26" s="19">
        <v>1</v>
      </c>
      <c r="FZ26" s="6">
        <v>1</v>
      </c>
      <c r="GA26" s="6">
        <v>1</v>
      </c>
      <c r="GB26" s="6">
        <v>1</v>
      </c>
      <c r="GC26" s="6">
        <v>1</v>
      </c>
      <c r="GD26" s="16"/>
      <c r="GE26" s="16"/>
      <c r="GF26" s="19">
        <v>1</v>
      </c>
      <c r="GG26" s="6">
        <v>1</v>
      </c>
      <c r="GH26" s="6">
        <v>1</v>
      </c>
      <c r="GI26" s="6">
        <v>1</v>
      </c>
      <c r="GJ26" s="6">
        <v>1</v>
      </c>
      <c r="GK26" s="16"/>
      <c r="GL26" s="16"/>
      <c r="GM26" s="17"/>
      <c r="GN26" s="17"/>
      <c r="GO26" s="17"/>
      <c r="GP26" s="17"/>
      <c r="GQ26" s="17"/>
      <c r="GR26" s="16"/>
      <c r="GS26" s="16"/>
      <c r="GT26" s="17"/>
      <c r="GU26" s="17"/>
      <c r="GV26" s="19">
        <v>1</v>
      </c>
      <c r="GW26" s="19">
        <v>1</v>
      </c>
      <c r="GX26" s="19">
        <v>1</v>
      </c>
      <c r="GY26" s="16"/>
      <c r="GZ26" s="16"/>
      <c r="HA26" s="19">
        <v>1</v>
      </c>
      <c r="HB26" s="19">
        <v>1</v>
      </c>
      <c r="HC26" s="6">
        <v>1</v>
      </c>
      <c r="HD26" s="7">
        <f t="shared" si="35"/>
        <v>16</v>
      </c>
      <c r="HE26" s="7" t="str">
        <f t="shared" si="36"/>
        <v>-</v>
      </c>
      <c r="HF26" s="7" t="str">
        <f t="shared" si="37"/>
        <v>-</v>
      </c>
      <c r="HG26" s="7" t="str">
        <f t="shared" si="38"/>
        <v>-</v>
      </c>
      <c r="HH26" s="5">
        <v>23</v>
      </c>
      <c r="HI26" s="6">
        <v>1</v>
      </c>
      <c r="HJ26" s="6">
        <v>1</v>
      </c>
      <c r="HK26" s="16"/>
      <c r="HL26" s="16"/>
      <c r="HM26" s="19">
        <v>1</v>
      </c>
      <c r="HN26" s="6">
        <v>1</v>
      </c>
      <c r="HO26" s="6">
        <v>1</v>
      </c>
      <c r="HP26" s="6">
        <v>1</v>
      </c>
      <c r="HQ26" s="6">
        <v>1</v>
      </c>
      <c r="HR26" s="16"/>
      <c r="HS26" s="16"/>
      <c r="HT26" s="19">
        <v>1</v>
      </c>
      <c r="HU26" s="6">
        <v>1</v>
      </c>
      <c r="HV26" s="6">
        <v>1</v>
      </c>
      <c r="HW26" s="6">
        <v>1</v>
      </c>
      <c r="HX26" s="6">
        <v>1</v>
      </c>
      <c r="HY26" s="16"/>
      <c r="HZ26" s="16"/>
      <c r="IA26" s="19">
        <v>1</v>
      </c>
      <c r="IB26" s="6">
        <v>1</v>
      </c>
      <c r="IC26" s="6">
        <v>1</v>
      </c>
      <c r="ID26" s="6">
        <v>1</v>
      </c>
      <c r="IE26" s="6">
        <v>1</v>
      </c>
      <c r="IF26" s="16"/>
      <c r="IG26" s="16"/>
      <c r="IH26" s="19">
        <v>1</v>
      </c>
      <c r="II26" s="6">
        <v>1</v>
      </c>
      <c r="IJ26" s="6">
        <v>1</v>
      </c>
      <c r="IK26" s="6">
        <v>1</v>
      </c>
      <c r="IL26" s="6">
        <v>1</v>
      </c>
      <c r="IM26" s="7">
        <f t="shared" si="39"/>
        <v>22</v>
      </c>
      <c r="IN26" s="7" t="str">
        <f t="shared" si="40"/>
        <v>-</v>
      </c>
      <c r="IO26" s="7" t="str">
        <f t="shared" si="41"/>
        <v>-</v>
      </c>
      <c r="IP26" s="7" t="str">
        <f t="shared" si="42"/>
        <v>-</v>
      </c>
      <c r="IQ26" s="5">
        <v>23</v>
      </c>
      <c r="IR26" s="16"/>
      <c r="IS26" s="16"/>
      <c r="IT26" s="19">
        <v>1</v>
      </c>
      <c r="IU26" s="6">
        <v>1</v>
      </c>
      <c r="IV26" s="55"/>
      <c r="IW26" s="6">
        <v>1</v>
      </c>
      <c r="IX26" s="6">
        <v>1</v>
      </c>
      <c r="IY26" s="16"/>
      <c r="IZ26" s="16"/>
      <c r="JA26" s="55"/>
      <c r="JB26" s="6">
        <v>1</v>
      </c>
      <c r="JC26" s="6">
        <v>1</v>
      </c>
      <c r="JD26" s="6">
        <v>1</v>
      </c>
      <c r="JE26" s="6">
        <v>1</v>
      </c>
      <c r="JF26" s="16"/>
      <c r="JG26" s="16"/>
      <c r="JH26" s="6">
        <v>1</v>
      </c>
      <c r="JI26" s="6">
        <v>1</v>
      </c>
      <c r="JJ26" s="6">
        <v>1</v>
      </c>
      <c r="JK26" s="6">
        <v>1</v>
      </c>
      <c r="JL26" s="6">
        <v>1</v>
      </c>
      <c r="JM26" s="16"/>
      <c r="JN26" s="16"/>
      <c r="JO26" s="6">
        <v>1</v>
      </c>
      <c r="JP26" s="6">
        <v>1</v>
      </c>
      <c r="JQ26" s="6">
        <v>1</v>
      </c>
      <c r="JR26" s="6">
        <v>1</v>
      </c>
      <c r="JS26" s="6">
        <v>1</v>
      </c>
      <c r="JT26" s="16"/>
      <c r="JU26" s="16"/>
      <c r="JV26" s="55"/>
      <c r="JW26" s="7">
        <f t="shared" si="43"/>
        <v>18</v>
      </c>
      <c r="JX26" s="7" t="str">
        <f t="shared" si="44"/>
        <v>-</v>
      </c>
      <c r="JY26" s="7" t="str">
        <f t="shared" si="45"/>
        <v>-</v>
      </c>
      <c r="JZ26" s="7" t="str">
        <f t="shared" si="46"/>
        <v>-</v>
      </c>
      <c r="KA26" s="5">
        <v>23</v>
      </c>
      <c r="KB26" s="55"/>
      <c r="KC26" s="6">
        <v>1</v>
      </c>
      <c r="KD26" s="6">
        <v>1</v>
      </c>
      <c r="KE26" s="6">
        <v>1</v>
      </c>
      <c r="KF26" s="16"/>
      <c r="KG26" s="16"/>
      <c r="KH26" s="6">
        <v>1</v>
      </c>
      <c r="KI26" s="6">
        <v>1</v>
      </c>
      <c r="KJ26" s="6">
        <v>1</v>
      </c>
      <c r="KK26" s="6">
        <v>1</v>
      </c>
      <c r="KL26" s="6">
        <v>1</v>
      </c>
      <c r="KM26" s="16"/>
      <c r="KN26" s="16"/>
      <c r="KO26" s="6">
        <v>1</v>
      </c>
      <c r="KP26" s="6">
        <v>1</v>
      </c>
      <c r="KQ26" s="55"/>
      <c r="KR26" s="6">
        <v>1</v>
      </c>
      <c r="KS26" s="6">
        <v>1</v>
      </c>
      <c r="KT26" s="16"/>
      <c r="KU26" s="16"/>
      <c r="KV26" s="6">
        <v>1</v>
      </c>
      <c r="KW26" s="6">
        <v>1</v>
      </c>
      <c r="KX26" s="6">
        <v>1</v>
      </c>
      <c r="KY26" s="6">
        <v>1</v>
      </c>
      <c r="KZ26" s="6">
        <v>1</v>
      </c>
      <c r="LA26" s="16"/>
      <c r="LB26" s="16"/>
      <c r="LC26" s="6">
        <v>1</v>
      </c>
      <c r="LD26" s="6">
        <v>1</v>
      </c>
      <c r="LE26" s="6">
        <v>1</v>
      </c>
      <c r="LF26" s="6">
        <v>1</v>
      </c>
      <c r="LG26" s="7">
        <f t="shared" si="47"/>
        <v>21</v>
      </c>
      <c r="LH26" s="7" t="str">
        <f t="shared" si="48"/>
        <v>-</v>
      </c>
      <c r="LI26" s="7" t="str">
        <f t="shared" si="49"/>
        <v>-</v>
      </c>
      <c r="LJ26" s="7" t="str">
        <f t="shared" si="50"/>
        <v>-</v>
      </c>
      <c r="LK26" s="5">
        <v>23</v>
      </c>
      <c r="LL26" s="6">
        <v>1</v>
      </c>
      <c r="LM26" s="16"/>
      <c r="LN26" s="16"/>
      <c r="LO26" s="6">
        <v>1</v>
      </c>
      <c r="LP26" s="6">
        <v>1</v>
      </c>
      <c r="LQ26" s="6">
        <v>1</v>
      </c>
      <c r="LR26" s="6">
        <v>1</v>
      </c>
      <c r="LS26" s="6">
        <v>1</v>
      </c>
      <c r="LT26" s="16"/>
      <c r="LU26" s="16"/>
      <c r="LV26" s="6">
        <v>1</v>
      </c>
      <c r="LW26" s="6">
        <v>1</v>
      </c>
      <c r="LX26" s="6">
        <v>1</v>
      </c>
      <c r="LY26" s="6">
        <v>1</v>
      </c>
      <c r="LZ26" s="6">
        <v>1</v>
      </c>
      <c r="MA26" s="16"/>
      <c r="MB26" s="16"/>
      <c r="MC26" s="6">
        <v>1</v>
      </c>
      <c r="MD26" s="55"/>
      <c r="ME26" s="6">
        <v>1</v>
      </c>
      <c r="MF26" s="6">
        <v>1</v>
      </c>
      <c r="MG26" s="6">
        <v>1</v>
      </c>
      <c r="MH26" s="16"/>
      <c r="MI26" s="16"/>
      <c r="MJ26" s="6">
        <v>1</v>
      </c>
      <c r="MK26" s="6">
        <v>1</v>
      </c>
      <c r="ML26" s="6">
        <v>1</v>
      </c>
      <c r="MM26" s="6">
        <v>1</v>
      </c>
      <c r="MN26" s="7">
        <f t="shared" si="0"/>
        <v>19</v>
      </c>
      <c r="MO26" s="7" t="str">
        <f t="shared" si="1"/>
        <v>-</v>
      </c>
      <c r="MP26" s="7" t="str">
        <f t="shared" si="2"/>
        <v>-</v>
      </c>
      <c r="MQ26" s="7" t="str">
        <f t="shared" si="3"/>
        <v>-</v>
      </c>
      <c r="MR26" s="5">
        <v>23</v>
      </c>
      <c r="MS26" s="6">
        <v>1</v>
      </c>
      <c r="MT26" s="16"/>
      <c r="MU26" s="16"/>
      <c r="MV26" s="6">
        <v>1</v>
      </c>
      <c r="MW26" s="6">
        <v>1</v>
      </c>
      <c r="MX26" s="6">
        <v>1</v>
      </c>
      <c r="MY26" s="6">
        <v>1</v>
      </c>
      <c r="MZ26" s="6">
        <v>1</v>
      </c>
      <c r="NA26" s="16"/>
      <c r="NB26" s="16"/>
      <c r="NC26" s="6">
        <v>1</v>
      </c>
      <c r="ND26" s="6">
        <v>1</v>
      </c>
      <c r="NE26" s="6">
        <v>1</v>
      </c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7">
        <f t="shared" si="51"/>
        <v>9</v>
      </c>
      <c r="NY26" s="7" t="str">
        <f t="shared" si="52"/>
        <v>-</v>
      </c>
      <c r="NZ26" s="7" t="str">
        <f t="shared" si="53"/>
        <v>-</v>
      </c>
      <c r="OA26" s="7" t="str">
        <f t="shared" si="54"/>
        <v>-</v>
      </c>
      <c r="OB26" s="5">
        <v>23</v>
      </c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7" t="str">
        <f t="shared" si="55"/>
        <v>-</v>
      </c>
      <c r="PH26" s="7" t="str">
        <f t="shared" si="56"/>
        <v>-</v>
      </c>
      <c r="PI26" s="7" t="str">
        <f t="shared" si="57"/>
        <v>-</v>
      </c>
      <c r="PJ26" s="7" t="str">
        <f t="shared" si="58"/>
        <v>-</v>
      </c>
      <c r="PK26" s="8">
        <v>23</v>
      </c>
      <c r="PL26" s="9">
        <f t="shared" si="4"/>
        <v>12</v>
      </c>
      <c r="PM26" s="9">
        <f t="shared" si="5"/>
        <v>21</v>
      </c>
      <c r="PN26" s="9">
        <f t="shared" si="6"/>
        <v>20</v>
      </c>
      <c r="PO26" s="9">
        <f t="shared" si="7"/>
        <v>22</v>
      </c>
      <c r="PP26" s="9">
        <f t="shared" si="8"/>
        <v>20</v>
      </c>
      <c r="PQ26" s="9">
        <f t="shared" si="9"/>
        <v>16</v>
      </c>
      <c r="PR26" s="9">
        <f t="shared" si="10"/>
        <v>22</v>
      </c>
      <c r="PS26" s="9">
        <f t="shared" si="11"/>
        <v>18</v>
      </c>
      <c r="PT26" s="9">
        <f t="shared" si="12"/>
        <v>21</v>
      </c>
      <c r="PU26" s="9">
        <f t="shared" si="13"/>
        <v>19</v>
      </c>
      <c r="PV26" s="9">
        <f t="shared" si="59"/>
        <v>9</v>
      </c>
      <c r="PW26" s="9" t="str">
        <f t="shared" si="60"/>
        <v>-</v>
      </c>
      <c r="PX26" s="10">
        <f t="shared" si="14"/>
        <v>200</v>
      </c>
      <c r="PY26" s="10">
        <f t="shared" si="61"/>
        <v>200</v>
      </c>
      <c r="PZ26" s="11">
        <f t="shared" si="62"/>
        <v>100</v>
      </c>
    </row>
    <row r="27" spans="1:442" ht="21.75">
      <c r="A27" s="39" t="s">
        <v>222</v>
      </c>
      <c r="B27" s="5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6">
        <v>1</v>
      </c>
      <c r="R27" s="6">
        <v>1</v>
      </c>
      <c r="S27" s="6">
        <v>1</v>
      </c>
      <c r="T27" s="6">
        <v>1</v>
      </c>
      <c r="U27" s="16"/>
      <c r="V27" s="16"/>
      <c r="W27" s="19">
        <v>1</v>
      </c>
      <c r="X27" s="6">
        <v>1</v>
      </c>
      <c r="Y27" s="6">
        <v>1</v>
      </c>
      <c r="Z27" s="6">
        <v>1</v>
      </c>
      <c r="AA27" s="6">
        <v>1</v>
      </c>
      <c r="AB27" s="16"/>
      <c r="AC27" s="16"/>
      <c r="AD27" s="19">
        <v>1</v>
      </c>
      <c r="AE27" s="55"/>
      <c r="AF27" s="6">
        <v>1</v>
      </c>
      <c r="AG27" s="6">
        <v>1</v>
      </c>
      <c r="AH27" s="7">
        <f t="shared" si="15"/>
        <v>12</v>
      </c>
      <c r="AI27" s="7" t="str">
        <f t="shared" si="16"/>
        <v>-</v>
      </c>
      <c r="AJ27" s="7" t="str">
        <f t="shared" si="17"/>
        <v>-</v>
      </c>
      <c r="AK27" s="7" t="str">
        <f t="shared" si="18"/>
        <v>-</v>
      </c>
      <c r="AL27" s="5">
        <v>24</v>
      </c>
      <c r="AM27" s="6">
        <v>1</v>
      </c>
      <c r="AN27" s="16"/>
      <c r="AO27" s="16"/>
      <c r="AP27" s="19">
        <v>1</v>
      </c>
      <c r="AQ27" s="6">
        <v>1</v>
      </c>
      <c r="AR27" s="6">
        <v>1</v>
      </c>
      <c r="AS27" s="6">
        <v>1</v>
      </c>
      <c r="AT27" s="6">
        <v>1</v>
      </c>
      <c r="AU27" s="16"/>
      <c r="AV27" s="16"/>
      <c r="AW27" s="19">
        <v>1</v>
      </c>
      <c r="AX27" s="6">
        <v>1</v>
      </c>
      <c r="AY27" s="6">
        <v>1</v>
      </c>
      <c r="AZ27" s="6">
        <v>1</v>
      </c>
      <c r="BA27" s="6">
        <v>1</v>
      </c>
      <c r="BB27" s="16"/>
      <c r="BC27" s="16"/>
      <c r="BD27" s="19">
        <v>1</v>
      </c>
      <c r="BE27" s="6">
        <v>1</v>
      </c>
      <c r="BF27" s="6">
        <v>1</v>
      </c>
      <c r="BG27" s="6">
        <v>1</v>
      </c>
      <c r="BH27" s="6">
        <v>1</v>
      </c>
      <c r="BI27" s="16"/>
      <c r="BJ27" s="16"/>
      <c r="BK27" s="19">
        <v>1</v>
      </c>
      <c r="BL27" s="6">
        <v>1</v>
      </c>
      <c r="BM27" s="6">
        <v>1</v>
      </c>
      <c r="BN27" s="6">
        <v>1</v>
      </c>
      <c r="BO27" s="6">
        <v>1</v>
      </c>
      <c r="BP27" s="16"/>
      <c r="BQ27" s="7">
        <f t="shared" si="19"/>
        <v>21</v>
      </c>
      <c r="BR27" s="7" t="str">
        <f t="shared" si="20"/>
        <v>-</v>
      </c>
      <c r="BS27" s="7" t="str">
        <f t="shared" si="21"/>
        <v>-</v>
      </c>
      <c r="BT27" s="7" t="str">
        <f t="shared" si="22"/>
        <v>-</v>
      </c>
      <c r="BU27" s="5">
        <v>24</v>
      </c>
      <c r="BV27" s="16"/>
      <c r="BW27" s="19">
        <v>1</v>
      </c>
      <c r="BX27" s="6">
        <v>1</v>
      </c>
      <c r="BY27" s="6">
        <v>1</v>
      </c>
      <c r="BZ27" s="6">
        <v>1</v>
      </c>
      <c r="CA27" s="6">
        <v>1</v>
      </c>
      <c r="CB27" s="16"/>
      <c r="CC27" s="16"/>
      <c r="CD27" s="19">
        <v>1</v>
      </c>
      <c r="CE27" s="19">
        <v>1</v>
      </c>
      <c r="CF27" s="6">
        <v>1</v>
      </c>
      <c r="CG27" s="6">
        <v>1</v>
      </c>
      <c r="CH27" s="6">
        <v>1</v>
      </c>
      <c r="CI27" s="16"/>
      <c r="CJ27" s="16"/>
      <c r="CK27" s="19">
        <v>1</v>
      </c>
      <c r="CL27" s="6">
        <v>1</v>
      </c>
      <c r="CM27" s="6">
        <v>1</v>
      </c>
      <c r="CN27" s="6">
        <v>1</v>
      </c>
      <c r="CO27" s="6">
        <v>1</v>
      </c>
      <c r="CP27" s="16"/>
      <c r="CQ27" s="16"/>
      <c r="CR27" s="19">
        <v>1</v>
      </c>
      <c r="CS27" s="6">
        <v>1</v>
      </c>
      <c r="CT27" s="6">
        <v>1</v>
      </c>
      <c r="CU27" s="6">
        <v>1</v>
      </c>
      <c r="CV27" s="55"/>
      <c r="CW27" s="16"/>
      <c r="CX27" s="16"/>
      <c r="CY27" s="55"/>
      <c r="CZ27" s="6">
        <v>1</v>
      </c>
      <c r="DA27" s="7">
        <f t="shared" si="23"/>
        <v>20</v>
      </c>
      <c r="DB27" s="7" t="str">
        <f t="shared" si="24"/>
        <v>-</v>
      </c>
      <c r="DC27" s="7" t="str">
        <f t="shared" si="25"/>
        <v>-</v>
      </c>
      <c r="DD27" s="7" t="str">
        <f t="shared" si="26"/>
        <v>-</v>
      </c>
      <c r="DE27" s="5">
        <v>24</v>
      </c>
      <c r="DF27" s="6">
        <v>1</v>
      </c>
      <c r="DG27" s="6">
        <v>1</v>
      </c>
      <c r="DH27" s="6">
        <v>1</v>
      </c>
      <c r="DI27" s="16"/>
      <c r="DJ27" s="16"/>
      <c r="DK27" s="19">
        <v>1</v>
      </c>
      <c r="DL27" s="6">
        <v>1</v>
      </c>
      <c r="DM27" s="6">
        <v>1</v>
      </c>
      <c r="DN27" s="6">
        <v>1</v>
      </c>
      <c r="DO27" s="6">
        <v>1</v>
      </c>
      <c r="DP27" s="16"/>
      <c r="DQ27" s="16"/>
      <c r="DR27" s="55"/>
      <c r="DS27" s="6">
        <v>1</v>
      </c>
      <c r="DT27" s="6">
        <v>1</v>
      </c>
      <c r="DU27" s="6">
        <v>1</v>
      </c>
      <c r="DV27" s="6">
        <v>1</v>
      </c>
      <c r="DW27" s="16"/>
      <c r="DX27" s="16"/>
      <c r="DY27" s="19">
        <v>1</v>
      </c>
      <c r="DZ27" s="6">
        <v>1</v>
      </c>
      <c r="EA27" s="6">
        <v>1</v>
      </c>
      <c r="EB27" s="6">
        <v>1</v>
      </c>
      <c r="EC27" s="6">
        <v>1</v>
      </c>
      <c r="ED27" s="16"/>
      <c r="EE27" s="16"/>
      <c r="EF27" s="19">
        <v>1</v>
      </c>
      <c r="EG27" s="6">
        <v>1</v>
      </c>
      <c r="EH27" s="6">
        <v>1</v>
      </c>
      <c r="EI27" s="6">
        <v>1</v>
      </c>
      <c r="EJ27" s="6">
        <v>1</v>
      </c>
      <c r="EK27" s="7">
        <f t="shared" si="27"/>
        <v>22</v>
      </c>
      <c r="EL27" s="7" t="str">
        <f t="shared" si="28"/>
        <v>-</v>
      </c>
      <c r="EM27" s="7" t="str">
        <f t="shared" si="29"/>
        <v>-</v>
      </c>
      <c r="EN27" s="7" t="str">
        <f t="shared" si="30"/>
        <v>-</v>
      </c>
      <c r="EO27" s="5">
        <v>24</v>
      </c>
      <c r="EP27" s="16"/>
      <c r="EQ27" s="16"/>
      <c r="ER27" s="6">
        <v>1</v>
      </c>
      <c r="ES27" s="6">
        <v>1</v>
      </c>
      <c r="ET27" s="6">
        <v>1</v>
      </c>
      <c r="EU27" s="6">
        <v>1</v>
      </c>
      <c r="EV27" s="6">
        <v>1</v>
      </c>
      <c r="EW27" s="16"/>
      <c r="EX27" s="16"/>
      <c r="EY27" s="6">
        <v>1</v>
      </c>
      <c r="EZ27" s="6">
        <v>1</v>
      </c>
      <c r="FA27" s="6">
        <v>1</v>
      </c>
      <c r="FB27" s="6">
        <v>1</v>
      </c>
      <c r="FC27" s="6">
        <v>1</v>
      </c>
      <c r="FD27" s="16"/>
      <c r="FE27" s="16"/>
      <c r="FF27" s="6">
        <v>1</v>
      </c>
      <c r="FG27" s="6">
        <v>1</v>
      </c>
      <c r="FH27" s="6">
        <v>1</v>
      </c>
      <c r="FI27" s="6">
        <v>1</v>
      </c>
      <c r="FJ27" s="6">
        <v>1</v>
      </c>
      <c r="FK27" s="16"/>
      <c r="FL27" s="16"/>
      <c r="FM27" s="19">
        <v>1</v>
      </c>
      <c r="FN27" s="6">
        <v>1</v>
      </c>
      <c r="FO27" s="6">
        <v>1</v>
      </c>
      <c r="FP27" s="6">
        <v>1</v>
      </c>
      <c r="FQ27" s="6">
        <v>1</v>
      </c>
      <c r="FR27" s="16"/>
      <c r="FS27" s="16"/>
      <c r="FT27" s="7">
        <f t="shared" si="31"/>
        <v>20</v>
      </c>
      <c r="FU27" s="7" t="str">
        <f t="shared" si="32"/>
        <v>-</v>
      </c>
      <c r="FV27" s="7" t="str">
        <f t="shared" si="33"/>
        <v>-</v>
      </c>
      <c r="FW27" s="7" t="str">
        <f t="shared" si="34"/>
        <v>-</v>
      </c>
      <c r="FX27" s="5">
        <v>24</v>
      </c>
      <c r="FY27" s="19">
        <v>1</v>
      </c>
      <c r="FZ27" s="6">
        <v>1</v>
      </c>
      <c r="GA27" s="6">
        <v>1</v>
      </c>
      <c r="GB27" s="6">
        <v>1</v>
      </c>
      <c r="GC27" s="6">
        <v>1</v>
      </c>
      <c r="GD27" s="16"/>
      <c r="GE27" s="16"/>
      <c r="GF27" s="19">
        <v>1</v>
      </c>
      <c r="GG27" s="6">
        <v>1</v>
      </c>
      <c r="GH27" s="6">
        <v>1</v>
      </c>
      <c r="GI27" s="6">
        <v>1</v>
      </c>
      <c r="GJ27" s="6">
        <v>1</v>
      </c>
      <c r="GK27" s="16"/>
      <c r="GL27" s="16"/>
      <c r="GM27" s="17"/>
      <c r="GN27" s="17"/>
      <c r="GO27" s="17"/>
      <c r="GP27" s="17"/>
      <c r="GQ27" s="17"/>
      <c r="GR27" s="16"/>
      <c r="GS27" s="16"/>
      <c r="GT27" s="17"/>
      <c r="GU27" s="17"/>
      <c r="GV27" s="19">
        <v>1</v>
      </c>
      <c r="GW27" s="19">
        <v>1</v>
      </c>
      <c r="GX27" s="19">
        <v>1</v>
      </c>
      <c r="GY27" s="16"/>
      <c r="GZ27" s="16"/>
      <c r="HA27" s="19">
        <v>1</v>
      </c>
      <c r="HB27" s="19">
        <v>1</v>
      </c>
      <c r="HC27" s="6">
        <v>1</v>
      </c>
      <c r="HD27" s="7">
        <f t="shared" si="35"/>
        <v>16</v>
      </c>
      <c r="HE27" s="7" t="str">
        <f t="shared" si="36"/>
        <v>-</v>
      </c>
      <c r="HF27" s="7" t="str">
        <f t="shared" si="37"/>
        <v>-</v>
      </c>
      <c r="HG27" s="7" t="str">
        <f t="shared" si="38"/>
        <v>-</v>
      </c>
      <c r="HH27" s="5">
        <v>24</v>
      </c>
      <c r="HI27" s="6">
        <v>1</v>
      </c>
      <c r="HJ27" s="6">
        <v>1</v>
      </c>
      <c r="HK27" s="16"/>
      <c r="HL27" s="16"/>
      <c r="HM27" s="19">
        <v>1</v>
      </c>
      <c r="HN27" s="6">
        <v>1</v>
      </c>
      <c r="HO27" s="6">
        <v>1</v>
      </c>
      <c r="HP27" s="6">
        <v>1</v>
      </c>
      <c r="HQ27" s="6">
        <v>1</v>
      </c>
      <c r="HR27" s="16"/>
      <c r="HS27" s="16"/>
      <c r="HT27" s="19">
        <v>1</v>
      </c>
      <c r="HU27" s="6">
        <v>1</v>
      </c>
      <c r="HV27" s="6">
        <v>1</v>
      </c>
      <c r="HW27" s="6">
        <v>1</v>
      </c>
      <c r="HX27" s="6">
        <v>1</v>
      </c>
      <c r="HY27" s="16"/>
      <c r="HZ27" s="16"/>
      <c r="IA27" s="19">
        <v>1</v>
      </c>
      <c r="IB27" s="6">
        <v>1</v>
      </c>
      <c r="IC27" s="6">
        <v>1</v>
      </c>
      <c r="ID27" s="6">
        <v>1</v>
      </c>
      <c r="IE27" s="6">
        <v>1</v>
      </c>
      <c r="IF27" s="16"/>
      <c r="IG27" s="16"/>
      <c r="IH27" s="19">
        <v>1</v>
      </c>
      <c r="II27" s="6">
        <v>1</v>
      </c>
      <c r="IJ27" s="6">
        <v>1</v>
      </c>
      <c r="IK27" s="6">
        <v>1</v>
      </c>
      <c r="IL27" s="6">
        <v>1</v>
      </c>
      <c r="IM27" s="7">
        <f t="shared" si="39"/>
        <v>22</v>
      </c>
      <c r="IN27" s="7" t="str">
        <f t="shared" si="40"/>
        <v>-</v>
      </c>
      <c r="IO27" s="7" t="str">
        <f t="shared" si="41"/>
        <v>-</v>
      </c>
      <c r="IP27" s="7" t="str">
        <f t="shared" si="42"/>
        <v>-</v>
      </c>
      <c r="IQ27" s="5">
        <v>24</v>
      </c>
      <c r="IR27" s="16"/>
      <c r="IS27" s="16"/>
      <c r="IT27" s="19">
        <v>1</v>
      </c>
      <c r="IU27" s="6">
        <v>1</v>
      </c>
      <c r="IV27" s="55"/>
      <c r="IW27" s="6">
        <v>1</v>
      </c>
      <c r="IX27" s="6">
        <v>1</v>
      </c>
      <c r="IY27" s="16"/>
      <c r="IZ27" s="16"/>
      <c r="JA27" s="55"/>
      <c r="JB27" s="6">
        <v>1</v>
      </c>
      <c r="JC27" s="6">
        <v>1</v>
      </c>
      <c r="JD27" s="6">
        <v>1</v>
      </c>
      <c r="JE27" s="6">
        <v>1</v>
      </c>
      <c r="JF27" s="16"/>
      <c r="JG27" s="16"/>
      <c r="JH27" s="6">
        <v>1</v>
      </c>
      <c r="JI27" s="6">
        <v>1</v>
      </c>
      <c r="JJ27" s="6">
        <v>1</v>
      </c>
      <c r="JK27" s="6">
        <v>1</v>
      </c>
      <c r="JL27" s="6">
        <v>1</v>
      </c>
      <c r="JM27" s="16"/>
      <c r="JN27" s="16"/>
      <c r="JO27" s="6">
        <v>1</v>
      </c>
      <c r="JP27" s="6">
        <v>1</v>
      </c>
      <c r="JQ27" s="6">
        <v>1</v>
      </c>
      <c r="JR27" s="6">
        <v>1</v>
      </c>
      <c r="JS27" s="6">
        <v>1</v>
      </c>
      <c r="JT27" s="16"/>
      <c r="JU27" s="16"/>
      <c r="JV27" s="55"/>
      <c r="JW27" s="7">
        <f t="shared" si="43"/>
        <v>18</v>
      </c>
      <c r="JX27" s="7" t="str">
        <f t="shared" si="44"/>
        <v>-</v>
      </c>
      <c r="JY27" s="7" t="str">
        <f t="shared" si="45"/>
        <v>-</v>
      </c>
      <c r="JZ27" s="7" t="str">
        <f t="shared" si="46"/>
        <v>-</v>
      </c>
      <c r="KA27" s="5">
        <v>24</v>
      </c>
      <c r="KB27" s="55"/>
      <c r="KC27" s="6">
        <v>1</v>
      </c>
      <c r="KD27" s="6">
        <v>1</v>
      </c>
      <c r="KE27" s="6">
        <v>1</v>
      </c>
      <c r="KF27" s="16"/>
      <c r="KG27" s="16"/>
      <c r="KH27" s="6">
        <v>1</v>
      </c>
      <c r="KI27" s="6">
        <v>1</v>
      </c>
      <c r="KJ27" s="6">
        <v>1</v>
      </c>
      <c r="KK27" s="6">
        <v>1</v>
      </c>
      <c r="KL27" s="6">
        <v>1</v>
      </c>
      <c r="KM27" s="16"/>
      <c r="KN27" s="16"/>
      <c r="KO27" s="6">
        <v>1</v>
      </c>
      <c r="KP27" s="6">
        <v>1</v>
      </c>
      <c r="KQ27" s="55"/>
      <c r="KR27" s="6">
        <v>1</v>
      </c>
      <c r="KS27" s="6">
        <v>1</v>
      </c>
      <c r="KT27" s="16"/>
      <c r="KU27" s="16"/>
      <c r="KV27" s="6">
        <v>1</v>
      </c>
      <c r="KW27" s="6">
        <v>1</v>
      </c>
      <c r="KX27" s="6">
        <v>1</v>
      </c>
      <c r="KY27" s="6">
        <v>1</v>
      </c>
      <c r="KZ27" s="6">
        <v>1</v>
      </c>
      <c r="LA27" s="16"/>
      <c r="LB27" s="16"/>
      <c r="LC27" s="6">
        <v>1</v>
      </c>
      <c r="LD27" s="6">
        <v>1</v>
      </c>
      <c r="LE27" s="6">
        <v>1</v>
      </c>
      <c r="LF27" s="6">
        <v>1</v>
      </c>
      <c r="LG27" s="7">
        <f t="shared" si="47"/>
        <v>21</v>
      </c>
      <c r="LH27" s="7" t="str">
        <f t="shared" si="48"/>
        <v>-</v>
      </c>
      <c r="LI27" s="7" t="str">
        <f t="shared" si="49"/>
        <v>-</v>
      </c>
      <c r="LJ27" s="7" t="str">
        <f t="shared" si="50"/>
        <v>-</v>
      </c>
      <c r="LK27" s="5">
        <v>24</v>
      </c>
      <c r="LL27" s="6">
        <v>1</v>
      </c>
      <c r="LM27" s="16"/>
      <c r="LN27" s="16"/>
      <c r="LO27" s="6">
        <v>1</v>
      </c>
      <c r="LP27" s="6">
        <v>1</v>
      </c>
      <c r="LQ27" s="6">
        <v>1</v>
      </c>
      <c r="LR27" s="6">
        <v>1</v>
      </c>
      <c r="LS27" s="6">
        <v>1</v>
      </c>
      <c r="LT27" s="16"/>
      <c r="LU27" s="16"/>
      <c r="LV27" s="6">
        <v>1</v>
      </c>
      <c r="LW27" s="6">
        <v>1</v>
      </c>
      <c r="LX27" s="6">
        <v>1</v>
      </c>
      <c r="LY27" s="6">
        <v>1</v>
      </c>
      <c r="LZ27" s="6">
        <v>1</v>
      </c>
      <c r="MA27" s="16"/>
      <c r="MB27" s="16"/>
      <c r="MC27" s="6">
        <v>1</v>
      </c>
      <c r="MD27" s="55"/>
      <c r="ME27" s="6">
        <v>1</v>
      </c>
      <c r="MF27" s="6">
        <v>1</v>
      </c>
      <c r="MG27" s="6">
        <v>1</v>
      </c>
      <c r="MH27" s="16"/>
      <c r="MI27" s="16"/>
      <c r="MJ27" s="6">
        <v>1</v>
      </c>
      <c r="MK27" s="6">
        <v>1</v>
      </c>
      <c r="ML27" s="6">
        <v>1</v>
      </c>
      <c r="MM27" s="6">
        <v>1</v>
      </c>
      <c r="MN27" s="7">
        <f t="shared" si="0"/>
        <v>19</v>
      </c>
      <c r="MO27" s="7" t="str">
        <f t="shared" si="1"/>
        <v>-</v>
      </c>
      <c r="MP27" s="7" t="str">
        <f t="shared" si="2"/>
        <v>-</v>
      </c>
      <c r="MQ27" s="7" t="str">
        <f t="shared" si="3"/>
        <v>-</v>
      </c>
      <c r="MR27" s="5">
        <v>24</v>
      </c>
      <c r="MS27" s="6">
        <v>1</v>
      </c>
      <c r="MT27" s="16"/>
      <c r="MU27" s="16"/>
      <c r="MV27" s="6">
        <v>1</v>
      </c>
      <c r="MW27" s="6">
        <v>1</v>
      </c>
      <c r="MX27" s="6">
        <v>1</v>
      </c>
      <c r="MY27" s="6">
        <v>1</v>
      </c>
      <c r="MZ27" s="6">
        <v>1</v>
      </c>
      <c r="NA27" s="16"/>
      <c r="NB27" s="16"/>
      <c r="NC27" s="6">
        <v>1</v>
      </c>
      <c r="ND27" s="6">
        <v>1</v>
      </c>
      <c r="NE27" s="6">
        <v>1</v>
      </c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7">
        <f t="shared" si="51"/>
        <v>9</v>
      </c>
      <c r="NY27" s="7" t="str">
        <f t="shared" si="52"/>
        <v>-</v>
      </c>
      <c r="NZ27" s="7" t="str">
        <f t="shared" si="53"/>
        <v>-</v>
      </c>
      <c r="OA27" s="7" t="str">
        <f t="shared" si="54"/>
        <v>-</v>
      </c>
      <c r="OB27" s="5">
        <v>24</v>
      </c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7" t="str">
        <f t="shared" si="55"/>
        <v>-</v>
      </c>
      <c r="PH27" s="7" t="str">
        <f t="shared" si="56"/>
        <v>-</v>
      </c>
      <c r="PI27" s="7" t="str">
        <f t="shared" si="57"/>
        <v>-</v>
      </c>
      <c r="PJ27" s="7" t="str">
        <f t="shared" si="58"/>
        <v>-</v>
      </c>
      <c r="PK27" s="8">
        <v>24</v>
      </c>
      <c r="PL27" s="9">
        <f t="shared" si="4"/>
        <v>12</v>
      </c>
      <c r="PM27" s="9">
        <f t="shared" si="5"/>
        <v>21</v>
      </c>
      <c r="PN27" s="9">
        <f t="shared" si="6"/>
        <v>20</v>
      </c>
      <c r="PO27" s="9">
        <f t="shared" si="7"/>
        <v>22</v>
      </c>
      <c r="PP27" s="9">
        <f t="shared" si="8"/>
        <v>20</v>
      </c>
      <c r="PQ27" s="9">
        <f t="shared" si="9"/>
        <v>16</v>
      </c>
      <c r="PR27" s="9">
        <f t="shared" si="10"/>
        <v>22</v>
      </c>
      <c r="PS27" s="9">
        <f t="shared" si="11"/>
        <v>18</v>
      </c>
      <c r="PT27" s="9">
        <f t="shared" si="12"/>
        <v>21</v>
      </c>
      <c r="PU27" s="9">
        <f t="shared" si="13"/>
        <v>19</v>
      </c>
      <c r="PV27" s="9">
        <f t="shared" si="59"/>
        <v>9</v>
      </c>
      <c r="PW27" s="9" t="str">
        <f t="shared" si="60"/>
        <v>-</v>
      </c>
      <c r="PX27" s="10">
        <f t="shared" si="14"/>
        <v>200</v>
      </c>
      <c r="PY27" s="10">
        <f t="shared" si="61"/>
        <v>200</v>
      </c>
      <c r="PZ27" s="11">
        <f t="shared" si="62"/>
        <v>100</v>
      </c>
    </row>
    <row r="28" spans="1:442" ht="21.75">
      <c r="A28" s="61" t="s">
        <v>223</v>
      </c>
      <c r="B28" s="5">
        <v>25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6">
        <v>1</v>
      </c>
      <c r="R28" s="6">
        <v>1</v>
      </c>
      <c r="S28" s="6">
        <v>1</v>
      </c>
      <c r="T28" s="6">
        <v>1</v>
      </c>
      <c r="U28" s="16"/>
      <c r="V28" s="16"/>
      <c r="W28" s="19">
        <v>1</v>
      </c>
      <c r="X28" s="6">
        <v>1</v>
      </c>
      <c r="Y28" s="6">
        <v>1</v>
      </c>
      <c r="Z28" s="6">
        <v>1</v>
      </c>
      <c r="AA28" s="6">
        <v>1</v>
      </c>
      <c r="AB28" s="16"/>
      <c r="AC28" s="16"/>
      <c r="AD28" s="19">
        <v>1</v>
      </c>
      <c r="AE28" s="55"/>
      <c r="AF28" s="6">
        <v>1</v>
      </c>
      <c r="AG28" s="6">
        <v>1</v>
      </c>
      <c r="AH28" s="7">
        <f t="shared" si="15"/>
        <v>12</v>
      </c>
      <c r="AI28" s="7" t="str">
        <f t="shared" si="16"/>
        <v>-</v>
      </c>
      <c r="AJ28" s="7" t="str">
        <f t="shared" si="17"/>
        <v>-</v>
      </c>
      <c r="AK28" s="7" t="str">
        <f t="shared" si="18"/>
        <v>-</v>
      </c>
      <c r="AL28" s="5">
        <v>25</v>
      </c>
      <c r="AM28" s="6">
        <v>1</v>
      </c>
      <c r="AN28" s="16"/>
      <c r="AO28" s="16"/>
      <c r="AP28" s="19">
        <v>1</v>
      </c>
      <c r="AQ28" s="6">
        <v>1</v>
      </c>
      <c r="AR28" s="6">
        <v>1</v>
      </c>
      <c r="AS28" s="6">
        <v>1</v>
      </c>
      <c r="AT28" s="6">
        <v>1</v>
      </c>
      <c r="AU28" s="16"/>
      <c r="AV28" s="16"/>
      <c r="AW28" s="19">
        <v>1</v>
      </c>
      <c r="AX28" s="6">
        <v>1</v>
      </c>
      <c r="AY28" s="6">
        <v>1</v>
      </c>
      <c r="AZ28" s="6">
        <v>1</v>
      </c>
      <c r="BA28" s="6">
        <v>1</v>
      </c>
      <c r="BB28" s="16"/>
      <c r="BC28" s="16"/>
      <c r="BD28" s="19">
        <v>1</v>
      </c>
      <c r="BE28" s="6">
        <v>1</v>
      </c>
      <c r="BF28" s="6">
        <v>1</v>
      </c>
      <c r="BG28" s="6">
        <v>1</v>
      </c>
      <c r="BH28" s="6">
        <v>1</v>
      </c>
      <c r="BI28" s="16"/>
      <c r="BJ28" s="16"/>
      <c r="BK28" s="19">
        <v>1</v>
      </c>
      <c r="BL28" s="6">
        <v>1</v>
      </c>
      <c r="BM28" s="6">
        <v>1</v>
      </c>
      <c r="BN28" s="6">
        <v>1</v>
      </c>
      <c r="BO28" s="6">
        <v>1</v>
      </c>
      <c r="BP28" s="16"/>
      <c r="BQ28" s="7">
        <f t="shared" si="19"/>
        <v>21</v>
      </c>
      <c r="BR28" s="7" t="str">
        <f t="shared" si="20"/>
        <v>-</v>
      </c>
      <c r="BS28" s="7" t="str">
        <f t="shared" si="21"/>
        <v>-</v>
      </c>
      <c r="BT28" s="7" t="str">
        <f t="shared" si="22"/>
        <v>-</v>
      </c>
      <c r="BU28" s="5">
        <v>25</v>
      </c>
      <c r="BV28" s="16"/>
      <c r="BW28" s="19">
        <v>1</v>
      </c>
      <c r="BX28" s="6">
        <v>1</v>
      </c>
      <c r="BY28" s="6">
        <v>1</v>
      </c>
      <c r="BZ28" s="6">
        <v>1</v>
      </c>
      <c r="CA28" s="6">
        <v>1</v>
      </c>
      <c r="CB28" s="16"/>
      <c r="CC28" s="16"/>
      <c r="CD28" s="19">
        <v>1</v>
      </c>
      <c r="CE28" s="19">
        <v>1</v>
      </c>
      <c r="CF28" s="6">
        <v>1</v>
      </c>
      <c r="CG28" s="6">
        <v>1</v>
      </c>
      <c r="CH28" s="6">
        <v>1</v>
      </c>
      <c r="CI28" s="16"/>
      <c r="CJ28" s="16"/>
      <c r="CK28" s="19">
        <v>1</v>
      </c>
      <c r="CL28" s="6">
        <v>1</v>
      </c>
      <c r="CM28" s="6">
        <v>1</v>
      </c>
      <c r="CN28" s="6">
        <v>1</v>
      </c>
      <c r="CO28" s="6">
        <v>1</v>
      </c>
      <c r="CP28" s="16"/>
      <c r="CQ28" s="16"/>
      <c r="CR28" s="19">
        <v>1</v>
      </c>
      <c r="CS28" s="6">
        <v>1</v>
      </c>
      <c r="CT28" s="6">
        <v>1</v>
      </c>
      <c r="CU28" s="6">
        <v>1</v>
      </c>
      <c r="CV28" s="55"/>
      <c r="CW28" s="16"/>
      <c r="CX28" s="16"/>
      <c r="CY28" s="55"/>
      <c r="CZ28" s="6">
        <v>1</v>
      </c>
      <c r="DA28" s="7">
        <f t="shared" si="23"/>
        <v>20</v>
      </c>
      <c r="DB28" s="7" t="str">
        <f t="shared" si="24"/>
        <v>-</v>
      </c>
      <c r="DC28" s="7" t="str">
        <f t="shared" si="25"/>
        <v>-</v>
      </c>
      <c r="DD28" s="7" t="str">
        <f t="shared" si="26"/>
        <v>-</v>
      </c>
      <c r="DE28" s="5">
        <v>25</v>
      </c>
      <c r="DF28" s="6">
        <v>1</v>
      </c>
      <c r="DG28" s="6">
        <v>1</v>
      </c>
      <c r="DH28" s="6">
        <v>1</v>
      </c>
      <c r="DI28" s="16"/>
      <c r="DJ28" s="16"/>
      <c r="DK28" s="19">
        <v>1</v>
      </c>
      <c r="DL28" s="6">
        <v>1</v>
      </c>
      <c r="DM28" s="6">
        <v>1</v>
      </c>
      <c r="DN28" s="6">
        <v>1</v>
      </c>
      <c r="DO28" s="6">
        <v>1</v>
      </c>
      <c r="DP28" s="16"/>
      <c r="DQ28" s="16"/>
      <c r="DR28" s="55"/>
      <c r="DS28" s="6">
        <v>1</v>
      </c>
      <c r="DT28" s="6">
        <v>1</v>
      </c>
      <c r="DU28" s="6">
        <v>1</v>
      </c>
      <c r="DV28" s="6">
        <v>1</v>
      </c>
      <c r="DW28" s="16"/>
      <c r="DX28" s="16"/>
      <c r="DY28" s="19">
        <v>1</v>
      </c>
      <c r="DZ28" s="6">
        <v>1</v>
      </c>
      <c r="EA28" s="6">
        <v>1</v>
      </c>
      <c r="EB28" s="6">
        <v>1</v>
      </c>
      <c r="EC28" s="6">
        <v>1</v>
      </c>
      <c r="ED28" s="16"/>
      <c r="EE28" s="16"/>
      <c r="EF28" s="19">
        <v>1</v>
      </c>
      <c r="EG28" s="6">
        <v>1</v>
      </c>
      <c r="EH28" s="6">
        <v>1</v>
      </c>
      <c r="EI28" s="6">
        <v>1</v>
      </c>
      <c r="EJ28" s="6">
        <v>1</v>
      </c>
      <c r="EK28" s="7">
        <f t="shared" si="27"/>
        <v>22</v>
      </c>
      <c r="EL28" s="7" t="str">
        <f t="shared" si="28"/>
        <v>-</v>
      </c>
      <c r="EM28" s="7" t="str">
        <f t="shared" si="29"/>
        <v>-</v>
      </c>
      <c r="EN28" s="7" t="str">
        <f t="shared" si="30"/>
        <v>-</v>
      </c>
      <c r="EO28" s="5">
        <v>25</v>
      </c>
      <c r="EP28" s="16"/>
      <c r="EQ28" s="16"/>
      <c r="ER28" s="6">
        <v>1</v>
      </c>
      <c r="ES28" s="6">
        <v>1</v>
      </c>
      <c r="ET28" s="6">
        <v>1</v>
      </c>
      <c r="EU28" s="6">
        <v>1</v>
      </c>
      <c r="EV28" s="6">
        <v>1</v>
      </c>
      <c r="EW28" s="16"/>
      <c r="EX28" s="16"/>
      <c r="EY28" s="6">
        <v>1</v>
      </c>
      <c r="EZ28" s="6">
        <v>1</v>
      </c>
      <c r="FA28" s="6">
        <v>1</v>
      </c>
      <c r="FB28" s="6">
        <v>1</v>
      </c>
      <c r="FC28" s="6">
        <v>1</v>
      </c>
      <c r="FD28" s="16"/>
      <c r="FE28" s="16"/>
      <c r="FF28" s="6">
        <v>1</v>
      </c>
      <c r="FG28" s="6">
        <v>1</v>
      </c>
      <c r="FH28" s="6">
        <v>1</v>
      </c>
      <c r="FI28" s="6">
        <v>1</v>
      </c>
      <c r="FJ28" s="6">
        <v>1</v>
      </c>
      <c r="FK28" s="16"/>
      <c r="FL28" s="16"/>
      <c r="FM28" s="19">
        <v>1</v>
      </c>
      <c r="FN28" s="6">
        <v>1</v>
      </c>
      <c r="FO28" s="6">
        <v>1</v>
      </c>
      <c r="FP28" s="6">
        <v>1</v>
      </c>
      <c r="FQ28" s="6">
        <v>1</v>
      </c>
      <c r="FR28" s="16"/>
      <c r="FS28" s="16"/>
      <c r="FT28" s="7">
        <f t="shared" si="31"/>
        <v>20</v>
      </c>
      <c r="FU28" s="7" t="str">
        <f t="shared" si="32"/>
        <v>-</v>
      </c>
      <c r="FV28" s="7" t="str">
        <f t="shared" si="33"/>
        <v>-</v>
      </c>
      <c r="FW28" s="7" t="str">
        <f t="shared" si="34"/>
        <v>-</v>
      </c>
      <c r="FX28" s="5">
        <v>25</v>
      </c>
      <c r="FY28" s="19">
        <v>1</v>
      </c>
      <c r="FZ28" s="6">
        <v>1</v>
      </c>
      <c r="GA28" s="6">
        <v>1</v>
      </c>
      <c r="GB28" s="6">
        <v>1</v>
      </c>
      <c r="GC28" s="6">
        <v>1</v>
      </c>
      <c r="GD28" s="16"/>
      <c r="GE28" s="16"/>
      <c r="GF28" s="19">
        <v>1</v>
      </c>
      <c r="GG28" s="6">
        <v>1</v>
      </c>
      <c r="GH28" s="6">
        <v>1</v>
      </c>
      <c r="GI28" s="6">
        <v>1</v>
      </c>
      <c r="GJ28" s="6">
        <v>1</v>
      </c>
      <c r="GK28" s="16"/>
      <c r="GL28" s="16"/>
      <c r="GM28" s="17"/>
      <c r="GN28" s="17"/>
      <c r="GO28" s="17"/>
      <c r="GP28" s="17"/>
      <c r="GQ28" s="17"/>
      <c r="GR28" s="16"/>
      <c r="GS28" s="16"/>
      <c r="GT28" s="17"/>
      <c r="GU28" s="17"/>
      <c r="GV28" s="19">
        <v>1</v>
      </c>
      <c r="GW28" s="19">
        <v>1</v>
      </c>
      <c r="GX28" s="19">
        <v>1</v>
      </c>
      <c r="GY28" s="16"/>
      <c r="GZ28" s="16"/>
      <c r="HA28" s="19">
        <v>1</v>
      </c>
      <c r="HB28" s="19">
        <v>1</v>
      </c>
      <c r="HC28" s="6">
        <v>1</v>
      </c>
      <c r="HD28" s="7">
        <f t="shared" si="35"/>
        <v>16</v>
      </c>
      <c r="HE28" s="7" t="str">
        <f t="shared" si="36"/>
        <v>-</v>
      </c>
      <c r="HF28" s="7" t="str">
        <f t="shared" si="37"/>
        <v>-</v>
      </c>
      <c r="HG28" s="7" t="str">
        <f t="shared" si="38"/>
        <v>-</v>
      </c>
      <c r="HH28" s="5">
        <v>25</v>
      </c>
      <c r="HI28" s="6">
        <v>1</v>
      </c>
      <c r="HJ28" s="6">
        <v>1</v>
      </c>
      <c r="HK28" s="16"/>
      <c r="HL28" s="16"/>
      <c r="HM28" s="19">
        <v>1</v>
      </c>
      <c r="HN28" s="6">
        <v>1</v>
      </c>
      <c r="HO28" s="6">
        <v>1</v>
      </c>
      <c r="HP28" s="6">
        <v>1</v>
      </c>
      <c r="HQ28" s="6">
        <v>1</v>
      </c>
      <c r="HR28" s="16"/>
      <c r="HS28" s="16"/>
      <c r="HT28" s="19">
        <v>1</v>
      </c>
      <c r="HU28" s="6">
        <v>1</v>
      </c>
      <c r="HV28" s="6">
        <v>1</v>
      </c>
      <c r="HW28" s="6">
        <v>1</v>
      </c>
      <c r="HX28" s="6">
        <v>1</v>
      </c>
      <c r="HY28" s="16"/>
      <c r="HZ28" s="16"/>
      <c r="IA28" s="19">
        <v>1</v>
      </c>
      <c r="IB28" s="6">
        <v>1</v>
      </c>
      <c r="IC28" s="6">
        <v>1</v>
      </c>
      <c r="ID28" s="6">
        <v>1</v>
      </c>
      <c r="IE28" s="6">
        <v>1</v>
      </c>
      <c r="IF28" s="16"/>
      <c r="IG28" s="16"/>
      <c r="IH28" s="19">
        <v>1</v>
      </c>
      <c r="II28" s="6">
        <v>1</v>
      </c>
      <c r="IJ28" s="6">
        <v>1</v>
      </c>
      <c r="IK28" s="6">
        <v>1</v>
      </c>
      <c r="IL28" s="6">
        <v>1</v>
      </c>
      <c r="IM28" s="7">
        <f t="shared" si="39"/>
        <v>22</v>
      </c>
      <c r="IN28" s="7" t="str">
        <f t="shared" si="40"/>
        <v>-</v>
      </c>
      <c r="IO28" s="7" t="str">
        <f t="shared" si="41"/>
        <v>-</v>
      </c>
      <c r="IP28" s="7" t="str">
        <f t="shared" si="42"/>
        <v>-</v>
      </c>
      <c r="IQ28" s="5">
        <v>25</v>
      </c>
      <c r="IR28" s="16"/>
      <c r="IS28" s="16"/>
      <c r="IT28" s="19">
        <v>1</v>
      </c>
      <c r="IU28" s="6">
        <v>1</v>
      </c>
      <c r="IV28" s="55"/>
      <c r="IW28" s="6">
        <v>1</v>
      </c>
      <c r="IX28" s="6">
        <v>1</v>
      </c>
      <c r="IY28" s="16"/>
      <c r="IZ28" s="16"/>
      <c r="JA28" s="55"/>
      <c r="JB28" s="6">
        <v>1</v>
      </c>
      <c r="JC28" s="6">
        <v>1</v>
      </c>
      <c r="JD28" s="6">
        <v>1</v>
      </c>
      <c r="JE28" s="6">
        <v>1</v>
      </c>
      <c r="JF28" s="16"/>
      <c r="JG28" s="16"/>
      <c r="JH28" s="6">
        <v>1</v>
      </c>
      <c r="JI28" s="6">
        <v>1</v>
      </c>
      <c r="JJ28" s="6">
        <v>1</v>
      </c>
      <c r="JK28" s="6">
        <v>1</v>
      </c>
      <c r="JL28" s="6">
        <v>1</v>
      </c>
      <c r="JM28" s="16"/>
      <c r="JN28" s="16"/>
      <c r="JO28" s="6">
        <v>1</v>
      </c>
      <c r="JP28" s="6">
        <v>1</v>
      </c>
      <c r="JQ28" s="6">
        <v>1</v>
      </c>
      <c r="JR28" s="6">
        <v>1</v>
      </c>
      <c r="JS28" s="6">
        <v>1</v>
      </c>
      <c r="JT28" s="16"/>
      <c r="JU28" s="16"/>
      <c r="JV28" s="55"/>
      <c r="JW28" s="7">
        <f t="shared" si="43"/>
        <v>18</v>
      </c>
      <c r="JX28" s="7" t="str">
        <f t="shared" si="44"/>
        <v>-</v>
      </c>
      <c r="JY28" s="7" t="str">
        <f t="shared" si="45"/>
        <v>-</v>
      </c>
      <c r="JZ28" s="7" t="str">
        <f t="shared" si="46"/>
        <v>-</v>
      </c>
      <c r="KA28" s="5">
        <v>25</v>
      </c>
      <c r="KB28" s="55"/>
      <c r="KC28" s="6">
        <v>1</v>
      </c>
      <c r="KD28" s="6">
        <v>1</v>
      </c>
      <c r="KE28" s="6">
        <v>1</v>
      </c>
      <c r="KF28" s="16"/>
      <c r="KG28" s="16"/>
      <c r="KH28" s="6">
        <v>1</v>
      </c>
      <c r="KI28" s="6">
        <v>1</v>
      </c>
      <c r="KJ28" s="6">
        <v>1</v>
      </c>
      <c r="KK28" s="6">
        <v>1</v>
      </c>
      <c r="KL28" s="6">
        <v>1</v>
      </c>
      <c r="KM28" s="16"/>
      <c r="KN28" s="16"/>
      <c r="KO28" s="6">
        <v>1</v>
      </c>
      <c r="KP28" s="6">
        <v>1</v>
      </c>
      <c r="KQ28" s="55"/>
      <c r="KR28" s="6">
        <v>1</v>
      </c>
      <c r="KS28" s="6">
        <v>1</v>
      </c>
      <c r="KT28" s="16"/>
      <c r="KU28" s="16"/>
      <c r="KV28" s="6">
        <v>1</v>
      </c>
      <c r="KW28" s="6">
        <v>1</v>
      </c>
      <c r="KX28" s="6">
        <v>1</v>
      </c>
      <c r="KY28" s="6">
        <v>1</v>
      </c>
      <c r="KZ28" s="6">
        <v>1</v>
      </c>
      <c r="LA28" s="16"/>
      <c r="LB28" s="16"/>
      <c r="LC28" s="6">
        <v>1</v>
      </c>
      <c r="LD28" s="6">
        <v>1</v>
      </c>
      <c r="LE28" s="6">
        <v>1</v>
      </c>
      <c r="LF28" s="6">
        <v>1</v>
      </c>
      <c r="LG28" s="7">
        <f t="shared" si="47"/>
        <v>21</v>
      </c>
      <c r="LH28" s="7" t="str">
        <f t="shared" si="48"/>
        <v>-</v>
      </c>
      <c r="LI28" s="7" t="str">
        <f t="shared" si="49"/>
        <v>-</v>
      </c>
      <c r="LJ28" s="7" t="str">
        <f t="shared" si="50"/>
        <v>-</v>
      </c>
      <c r="LK28" s="5">
        <v>25</v>
      </c>
      <c r="LL28" s="6">
        <v>1</v>
      </c>
      <c r="LM28" s="16"/>
      <c r="LN28" s="16"/>
      <c r="LO28" s="6">
        <v>1</v>
      </c>
      <c r="LP28" s="6">
        <v>1</v>
      </c>
      <c r="LQ28" s="6">
        <v>1</v>
      </c>
      <c r="LR28" s="6">
        <v>1</v>
      </c>
      <c r="LS28" s="6">
        <v>1</v>
      </c>
      <c r="LT28" s="16"/>
      <c r="LU28" s="16"/>
      <c r="LV28" s="6">
        <v>1</v>
      </c>
      <c r="LW28" s="6">
        <v>1</v>
      </c>
      <c r="LX28" s="6">
        <v>1</v>
      </c>
      <c r="LY28" s="6">
        <v>1</v>
      </c>
      <c r="LZ28" s="6">
        <v>1</v>
      </c>
      <c r="MA28" s="16"/>
      <c r="MB28" s="16"/>
      <c r="MC28" s="6">
        <v>1</v>
      </c>
      <c r="MD28" s="55"/>
      <c r="ME28" s="6">
        <v>1</v>
      </c>
      <c r="MF28" s="6">
        <v>1</v>
      </c>
      <c r="MG28" s="6">
        <v>1</v>
      </c>
      <c r="MH28" s="16"/>
      <c r="MI28" s="16"/>
      <c r="MJ28" s="6">
        <v>1</v>
      </c>
      <c r="MK28" s="6">
        <v>1</v>
      </c>
      <c r="ML28" s="6">
        <v>1</v>
      </c>
      <c r="MM28" s="6">
        <v>1</v>
      </c>
      <c r="MN28" s="7">
        <f t="shared" si="0"/>
        <v>19</v>
      </c>
      <c r="MO28" s="7" t="str">
        <f t="shared" si="1"/>
        <v>-</v>
      </c>
      <c r="MP28" s="7" t="str">
        <f t="shared" si="2"/>
        <v>-</v>
      </c>
      <c r="MQ28" s="7" t="str">
        <f t="shared" si="3"/>
        <v>-</v>
      </c>
      <c r="MR28" s="5">
        <v>25</v>
      </c>
      <c r="MS28" s="6">
        <v>1</v>
      </c>
      <c r="MT28" s="16"/>
      <c r="MU28" s="16"/>
      <c r="MV28" s="6">
        <v>1</v>
      </c>
      <c r="MW28" s="6">
        <v>1</v>
      </c>
      <c r="MX28" s="6">
        <v>1</v>
      </c>
      <c r="MY28" s="6">
        <v>1</v>
      </c>
      <c r="MZ28" s="6">
        <v>1</v>
      </c>
      <c r="NA28" s="16"/>
      <c r="NB28" s="16"/>
      <c r="NC28" s="6">
        <v>1</v>
      </c>
      <c r="ND28" s="6">
        <v>1</v>
      </c>
      <c r="NE28" s="6">
        <v>1</v>
      </c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7">
        <f t="shared" si="51"/>
        <v>9</v>
      </c>
      <c r="NY28" s="7" t="str">
        <f t="shared" si="52"/>
        <v>-</v>
      </c>
      <c r="NZ28" s="7" t="str">
        <f t="shared" si="53"/>
        <v>-</v>
      </c>
      <c r="OA28" s="7" t="str">
        <f t="shared" si="54"/>
        <v>-</v>
      </c>
      <c r="OB28" s="5">
        <v>25</v>
      </c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7" t="str">
        <f t="shared" si="55"/>
        <v>-</v>
      </c>
      <c r="PH28" s="7" t="str">
        <f t="shared" si="56"/>
        <v>-</v>
      </c>
      <c r="PI28" s="7" t="str">
        <f t="shared" si="57"/>
        <v>-</v>
      </c>
      <c r="PJ28" s="7" t="str">
        <f t="shared" si="58"/>
        <v>-</v>
      </c>
      <c r="PK28" s="8">
        <v>25</v>
      </c>
      <c r="PL28" s="9">
        <f t="shared" si="4"/>
        <v>12</v>
      </c>
      <c r="PM28" s="9">
        <f t="shared" si="5"/>
        <v>21</v>
      </c>
      <c r="PN28" s="9">
        <f t="shared" si="6"/>
        <v>20</v>
      </c>
      <c r="PO28" s="9">
        <f t="shared" si="7"/>
        <v>22</v>
      </c>
      <c r="PP28" s="9">
        <f t="shared" si="8"/>
        <v>20</v>
      </c>
      <c r="PQ28" s="9">
        <f t="shared" si="9"/>
        <v>16</v>
      </c>
      <c r="PR28" s="9">
        <f t="shared" si="10"/>
        <v>22</v>
      </c>
      <c r="PS28" s="9">
        <f t="shared" si="11"/>
        <v>18</v>
      </c>
      <c r="PT28" s="9">
        <f t="shared" si="12"/>
        <v>21</v>
      </c>
      <c r="PU28" s="9">
        <f t="shared" si="13"/>
        <v>19</v>
      </c>
      <c r="PV28" s="9">
        <f t="shared" si="59"/>
        <v>9</v>
      </c>
      <c r="PW28" s="9" t="str">
        <f t="shared" si="60"/>
        <v>-</v>
      </c>
      <c r="PX28" s="10">
        <f t="shared" si="14"/>
        <v>200</v>
      </c>
      <c r="PY28" s="10">
        <f t="shared" si="61"/>
        <v>200</v>
      </c>
      <c r="PZ28" s="11">
        <f t="shared" si="62"/>
        <v>100</v>
      </c>
    </row>
    <row r="29" spans="1:442" ht="21.75">
      <c r="A29" s="38" t="s">
        <v>224</v>
      </c>
      <c r="B29" s="5">
        <v>26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6">
        <v>1</v>
      </c>
      <c r="R29" s="6">
        <v>1</v>
      </c>
      <c r="S29" s="6">
        <v>1</v>
      </c>
      <c r="T29" s="6">
        <v>1</v>
      </c>
      <c r="U29" s="16"/>
      <c r="V29" s="16"/>
      <c r="W29" s="19">
        <v>1</v>
      </c>
      <c r="X29" s="6">
        <v>1</v>
      </c>
      <c r="Y29" s="6">
        <v>1</v>
      </c>
      <c r="Z29" s="6">
        <v>1</v>
      </c>
      <c r="AA29" s="6">
        <v>1</v>
      </c>
      <c r="AB29" s="16"/>
      <c r="AC29" s="16"/>
      <c r="AD29" s="19">
        <v>1</v>
      </c>
      <c r="AE29" s="55"/>
      <c r="AF29" s="6">
        <v>1</v>
      </c>
      <c r="AG29" s="6">
        <v>1</v>
      </c>
      <c r="AH29" s="7">
        <f t="shared" si="15"/>
        <v>12</v>
      </c>
      <c r="AI29" s="7" t="str">
        <f t="shared" si="16"/>
        <v>-</v>
      </c>
      <c r="AJ29" s="7" t="str">
        <f t="shared" si="17"/>
        <v>-</v>
      </c>
      <c r="AK29" s="7" t="str">
        <f t="shared" si="18"/>
        <v>-</v>
      </c>
      <c r="AL29" s="5">
        <v>26</v>
      </c>
      <c r="AM29" s="6">
        <v>1</v>
      </c>
      <c r="AN29" s="16"/>
      <c r="AO29" s="16"/>
      <c r="AP29" s="19">
        <v>1</v>
      </c>
      <c r="AQ29" s="6">
        <v>1</v>
      </c>
      <c r="AR29" s="6">
        <v>1</v>
      </c>
      <c r="AS29" s="6">
        <v>1</v>
      </c>
      <c r="AT29" s="6">
        <v>1</v>
      </c>
      <c r="AU29" s="16"/>
      <c r="AV29" s="16"/>
      <c r="AW29" s="19">
        <v>1</v>
      </c>
      <c r="AX29" s="6">
        <v>1</v>
      </c>
      <c r="AY29" s="6">
        <v>1</v>
      </c>
      <c r="AZ29" s="6">
        <v>1</v>
      </c>
      <c r="BA29" s="6">
        <v>1</v>
      </c>
      <c r="BB29" s="16"/>
      <c r="BC29" s="16"/>
      <c r="BD29" s="19">
        <v>1</v>
      </c>
      <c r="BE29" s="6">
        <v>1</v>
      </c>
      <c r="BF29" s="6">
        <v>1</v>
      </c>
      <c r="BG29" s="6">
        <v>1</v>
      </c>
      <c r="BH29" s="6">
        <v>1</v>
      </c>
      <c r="BI29" s="16"/>
      <c r="BJ29" s="16"/>
      <c r="BK29" s="19">
        <v>1</v>
      </c>
      <c r="BL29" s="6">
        <v>1</v>
      </c>
      <c r="BM29" s="6">
        <v>1</v>
      </c>
      <c r="BN29" s="6">
        <v>1</v>
      </c>
      <c r="BO29" s="6">
        <v>1</v>
      </c>
      <c r="BP29" s="16"/>
      <c r="BQ29" s="7">
        <f t="shared" si="19"/>
        <v>21</v>
      </c>
      <c r="BR29" s="7" t="str">
        <f t="shared" si="20"/>
        <v>-</v>
      </c>
      <c r="BS29" s="7" t="str">
        <f t="shared" si="21"/>
        <v>-</v>
      </c>
      <c r="BT29" s="7" t="str">
        <f t="shared" si="22"/>
        <v>-</v>
      </c>
      <c r="BU29" s="5">
        <v>26</v>
      </c>
      <c r="BV29" s="16"/>
      <c r="BW29" s="19">
        <v>1</v>
      </c>
      <c r="BX29" s="6">
        <v>1</v>
      </c>
      <c r="BY29" s="6">
        <v>1</v>
      </c>
      <c r="BZ29" s="6">
        <v>1</v>
      </c>
      <c r="CA29" s="6">
        <v>1</v>
      </c>
      <c r="CB29" s="16"/>
      <c r="CC29" s="16"/>
      <c r="CD29" s="19">
        <v>1</v>
      </c>
      <c r="CE29" s="19">
        <v>1</v>
      </c>
      <c r="CF29" s="6">
        <v>1</v>
      </c>
      <c r="CG29" s="6">
        <v>1</v>
      </c>
      <c r="CH29" s="6">
        <v>1</v>
      </c>
      <c r="CI29" s="16"/>
      <c r="CJ29" s="16"/>
      <c r="CK29" s="19">
        <v>1</v>
      </c>
      <c r="CL29" s="6">
        <v>1</v>
      </c>
      <c r="CM29" s="6">
        <v>1</v>
      </c>
      <c r="CN29" s="6">
        <v>1</v>
      </c>
      <c r="CO29" s="6">
        <v>1</v>
      </c>
      <c r="CP29" s="16"/>
      <c r="CQ29" s="16"/>
      <c r="CR29" s="19">
        <v>1</v>
      </c>
      <c r="CS29" s="6">
        <v>1</v>
      </c>
      <c r="CT29" s="6">
        <v>1</v>
      </c>
      <c r="CU29" s="6">
        <v>1</v>
      </c>
      <c r="CV29" s="55"/>
      <c r="CW29" s="16"/>
      <c r="CX29" s="16"/>
      <c r="CY29" s="55"/>
      <c r="CZ29" s="6">
        <v>1</v>
      </c>
      <c r="DA29" s="7">
        <f t="shared" si="23"/>
        <v>20</v>
      </c>
      <c r="DB29" s="7" t="str">
        <f t="shared" si="24"/>
        <v>-</v>
      </c>
      <c r="DC29" s="7" t="str">
        <f t="shared" si="25"/>
        <v>-</v>
      </c>
      <c r="DD29" s="7" t="str">
        <f t="shared" si="26"/>
        <v>-</v>
      </c>
      <c r="DE29" s="5">
        <v>26</v>
      </c>
      <c r="DF29" s="6">
        <v>1</v>
      </c>
      <c r="DG29" s="6">
        <v>1</v>
      </c>
      <c r="DH29" s="6">
        <v>1</v>
      </c>
      <c r="DI29" s="16"/>
      <c r="DJ29" s="16"/>
      <c r="DK29" s="19">
        <v>1</v>
      </c>
      <c r="DL29" s="6">
        <v>1</v>
      </c>
      <c r="DM29" s="6">
        <v>1</v>
      </c>
      <c r="DN29" s="6">
        <v>1</v>
      </c>
      <c r="DO29" s="6">
        <v>1</v>
      </c>
      <c r="DP29" s="16"/>
      <c r="DQ29" s="16"/>
      <c r="DR29" s="55"/>
      <c r="DS29" s="6">
        <v>1</v>
      </c>
      <c r="DT29" s="6">
        <v>1</v>
      </c>
      <c r="DU29" s="6">
        <v>1</v>
      </c>
      <c r="DV29" s="6">
        <v>1</v>
      </c>
      <c r="DW29" s="16"/>
      <c r="DX29" s="16"/>
      <c r="DY29" s="19">
        <v>1</v>
      </c>
      <c r="DZ29" s="6">
        <v>1</v>
      </c>
      <c r="EA29" s="6">
        <v>1</v>
      </c>
      <c r="EB29" s="6">
        <v>1</v>
      </c>
      <c r="EC29" s="6">
        <v>1</v>
      </c>
      <c r="ED29" s="16"/>
      <c r="EE29" s="16"/>
      <c r="EF29" s="19">
        <v>1</v>
      </c>
      <c r="EG29" s="6">
        <v>1</v>
      </c>
      <c r="EH29" s="6">
        <v>1</v>
      </c>
      <c r="EI29" s="6">
        <v>1</v>
      </c>
      <c r="EJ29" s="6">
        <v>1</v>
      </c>
      <c r="EK29" s="7">
        <f t="shared" si="27"/>
        <v>22</v>
      </c>
      <c r="EL29" s="7" t="str">
        <f t="shared" si="28"/>
        <v>-</v>
      </c>
      <c r="EM29" s="7" t="str">
        <f t="shared" si="29"/>
        <v>-</v>
      </c>
      <c r="EN29" s="7" t="str">
        <f t="shared" si="30"/>
        <v>-</v>
      </c>
      <c r="EO29" s="5">
        <v>26</v>
      </c>
      <c r="EP29" s="16"/>
      <c r="EQ29" s="16"/>
      <c r="ER29" s="6">
        <v>1</v>
      </c>
      <c r="ES29" s="6">
        <v>1</v>
      </c>
      <c r="ET29" s="6">
        <v>1</v>
      </c>
      <c r="EU29" s="6">
        <v>1</v>
      </c>
      <c r="EV29" s="6">
        <v>1</v>
      </c>
      <c r="EW29" s="16"/>
      <c r="EX29" s="16"/>
      <c r="EY29" s="6">
        <v>1</v>
      </c>
      <c r="EZ29" s="6">
        <v>1</v>
      </c>
      <c r="FA29" s="6">
        <v>1</v>
      </c>
      <c r="FB29" s="6">
        <v>1</v>
      </c>
      <c r="FC29" s="6">
        <v>1</v>
      </c>
      <c r="FD29" s="16"/>
      <c r="FE29" s="16"/>
      <c r="FF29" s="6">
        <v>1</v>
      </c>
      <c r="FG29" s="6">
        <v>1</v>
      </c>
      <c r="FH29" s="6">
        <v>1</v>
      </c>
      <c r="FI29" s="6">
        <v>1</v>
      </c>
      <c r="FJ29" s="6">
        <v>1</v>
      </c>
      <c r="FK29" s="16"/>
      <c r="FL29" s="16"/>
      <c r="FM29" s="19">
        <v>1</v>
      </c>
      <c r="FN29" s="6">
        <v>1</v>
      </c>
      <c r="FO29" s="6">
        <v>1</v>
      </c>
      <c r="FP29" s="6">
        <v>1</v>
      </c>
      <c r="FQ29" s="6">
        <v>1</v>
      </c>
      <c r="FR29" s="16"/>
      <c r="FS29" s="16"/>
      <c r="FT29" s="7">
        <f t="shared" si="31"/>
        <v>20</v>
      </c>
      <c r="FU29" s="7" t="str">
        <f t="shared" si="32"/>
        <v>-</v>
      </c>
      <c r="FV29" s="7" t="str">
        <f t="shared" si="33"/>
        <v>-</v>
      </c>
      <c r="FW29" s="7" t="str">
        <f t="shared" si="34"/>
        <v>-</v>
      </c>
      <c r="FX29" s="5">
        <v>26</v>
      </c>
      <c r="FY29" s="19">
        <v>1</v>
      </c>
      <c r="FZ29" s="6">
        <v>1</v>
      </c>
      <c r="GA29" s="6">
        <v>1</v>
      </c>
      <c r="GB29" s="6">
        <v>1</v>
      </c>
      <c r="GC29" s="6">
        <v>1</v>
      </c>
      <c r="GD29" s="16"/>
      <c r="GE29" s="16"/>
      <c r="GF29" s="19">
        <v>1</v>
      </c>
      <c r="GG29" s="6">
        <v>1</v>
      </c>
      <c r="GH29" s="6">
        <v>1</v>
      </c>
      <c r="GI29" s="6">
        <v>1</v>
      </c>
      <c r="GJ29" s="6">
        <v>1</v>
      </c>
      <c r="GK29" s="16"/>
      <c r="GL29" s="16"/>
      <c r="GM29" s="17"/>
      <c r="GN29" s="17"/>
      <c r="GO29" s="17"/>
      <c r="GP29" s="17"/>
      <c r="GQ29" s="17"/>
      <c r="GR29" s="16"/>
      <c r="GS29" s="16"/>
      <c r="GT29" s="17"/>
      <c r="GU29" s="17"/>
      <c r="GV29" s="19">
        <v>1</v>
      </c>
      <c r="GW29" s="19">
        <v>1</v>
      </c>
      <c r="GX29" s="19">
        <v>1</v>
      </c>
      <c r="GY29" s="16"/>
      <c r="GZ29" s="16"/>
      <c r="HA29" s="19">
        <v>1</v>
      </c>
      <c r="HB29" s="19">
        <v>1</v>
      </c>
      <c r="HC29" s="6">
        <v>1</v>
      </c>
      <c r="HD29" s="7">
        <f t="shared" si="35"/>
        <v>16</v>
      </c>
      <c r="HE29" s="7" t="str">
        <f t="shared" si="36"/>
        <v>-</v>
      </c>
      <c r="HF29" s="7" t="str">
        <f t="shared" si="37"/>
        <v>-</v>
      </c>
      <c r="HG29" s="7" t="str">
        <f t="shared" si="38"/>
        <v>-</v>
      </c>
      <c r="HH29" s="5">
        <v>26</v>
      </c>
      <c r="HI29" s="6">
        <v>1</v>
      </c>
      <c r="HJ29" s="6">
        <v>1</v>
      </c>
      <c r="HK29" s="16"/>
      <c r="HL29" s="16"/>
      <c r="HM29" s="19">
        <v>1</v>
      </c>
      <c r="HN29" s="6">
        <v>1</v>
      </c>
      <c r="HO29" s="6">
        <v>1</v>
      </c>
      <c r="HP29" s="6">
        <v>1</v>
      </c>
      <c r="HQ29" s="6">
        <v>1</v>
      </c>
      <c r="HR29" s="16"/>
      <c r="HS29" s="16"/>
      <c r="HT29" s="19">
        <v>1</v>
      </c>
      <c r="HU29" s="6">
        <v>1</v>
      </c>
      <c r="HV29" s="6">
        <v>1</v>
      </c>
      <c r="HW29" s="6">
        <v>1</v>
      </c>
      <c r="HX29" s="6">
        <v>1</v>
      </c>
      <c r="HY29" s="16"/>
      <c r="HZ29" s="16"/>
      <c r="IA29" s="19">
        <v>1</v>
      </c>
      <c r="IB29" s="6">
        <v>1</v>
      </c>
      <c r="IC29" s="6">
        <v>1</v>
      </c>
      <c r="ID29" s="6">
        <v>1</v>
      </c>
      <c r="IE29" s="6">
        <v>1</v>
      </c>
      <c r="IF29" s="16"/>
      <c r="IG29" s="16"/>
      <c r="IH29" s="19">
        <v>1</v>
      </c>
      <c r="II29" s="6">
        <v>1</v>
      </c>
      <c r="IJ29" s="6">
        <v>1</v>
      </c>
      <c r="IK29" s="6">
        <v>1</v>
      </c>
      <c r="IL29" s="6">
        <v>1</v>
      </c>
      <c r="IM29" s="7">
        <f t="shared" si="39"/>
        <v>22</v>
      </c>
      <c r="IN29" s="7" t="str">
        <f t="shared" si="40"/>
        <v>-</v>
      </c>
      <c r="IO29" s="7" t="str">
        <f t="shared" si="41"/>
        <v>-</v>
      </c>
      <c r="IP29" s="7" t="str">
        <f t="shared" si="42"/>
        <v>-</v>
      </c>
      <c r="IQ29" s="5">
        <v>26</v>
      </c>
      <c r="IR29" s="16"/>
      <c r="IS29" s="16"/>
      <c r="IT29" s="19">
        <v>1</v>
      </c>
      <c r="IU29" s="6">
        <v>1</v>
      </c>
      <c r="IV29" s="55"/>
      <c r="IW29" s="6">
        <v>1</v>
      </c>
      <c r="IX29" s="6">
        <v>1</v>
      </c>
      <c r="IY29" s="16"/>
      <c r="IZ29" s="16"/>
      <c r="JA29" s="55"/>
      <c r="JB29" s="6">
        <v>1</v>
      </c>
      <c r="JC29" s="6">
        <v>1</v>
      </c>
      <c r="JD29" s="6">
        <v>1</v>
      </c>
      <c r="JE29" s="6">
        <v>1</v>
      </c>
      <c r="JF29" s="16"/>
      <c r="JG29" s="16"/>
      <c r="JH29" s="6">
        <v>1</v>
      </c>
      <c r="JI29" s="6">
        <v>1</v>
      </c>
      <c r="JJ29" s="6">
        <v>1</v>
      </c>
      <c r="JK29" s="6">
        <v>1</v>
      </c>
      <c r="JL29" s="6">
        <v>1</v>
      </c>
      <c r="JM29" s="16"/>
      <c r="JN29" s="16"/>
      <c r="JO29" s="6">
        <v>1</v>
      </c>
      <c r="JP29" s="6">
        <v>1</v>
      </c>
      <c r="JQ29" s="6">
        <v>1</v>
      </c>
      <c r="JR29" s="6">
        <v>1</v>
      </c>
      <c r="JS29" s="6">
        <v>1</v>
      </c>
      <c r="JT29" s="16"/>
      <c r="JU29" s="16"/>
      <c r="JV29" s="55"/>
      <c r="JW29" s="7">
        <f t="shared" si="43"/>
        <v>18</v>
      </c>
      <c r="JX29" s="7" t="str">
        <f t="shared" si="44"/>
        <v>-</v>
      </c>
      <c r="JY29" s="7" t="str">
        <f t="shared" si="45"/>
        <v>-</v>
      </c>
      <c r="JZ29" s="7" t="str">
        <f t="shared" si="46"/>
        <v>-</v>
      </c>
      <c r="KA29" s="5">
        <v>26</v>
      </c>
      <c r="KB29" s="55"/>
      <c r="KC29" s="6">
        <v>1</v>
      </c>
      <c r="KD29" s="6">
        <v>1</v>
      </c>
      <c r="KE29" s="6">
        <v>1</v>
      </c>
      <c r="KF29" s="16"/>
      <c r="KG29" s="16"/>
      <c r="KH29" s="6">
        <v>1</v>
      </c>
      <c r="KI29" s="6">
        <v>1</v>
      </c>
      <c r="KJ29" s="6">
        <v>1</v>
      </c>
      <c r="KK29" s="6">
        <v>1</v>
      </c>
      <c r="KL29" s="6">
        <v>1</v>
      </c>
      <c r="KM29" s="16"/>
      <c r="KN29" s="16"/>
      <c r="KO29" s="6">
        <v>1</v>
      </c>
      <c r="KP29" s="6">
        <v>1</v>
      </c>
      <c r="KQ29" s="55"/>
      <c r="KR29" s="6">
        <v>1</v>
      </c>
      <c r="KS29" s="6">
        <v>1</v>
      </c>
      <c r="KT29" s="16"/>
      <c r="KU29" s="16"/>
      <c r="KV29" s="6">
        <v>1</v>
      </c>
      <c r="KW29" s="6">
        <v>1</v>
      </c>
      <c r="KX29" s="6">
        <v>1</v>
      </c>
      <c r="KY29" s="6">
        <v>1</v>
      </c>
      <c r="KZ29" s="6">
        <v>1</v>
      </c>
      <c r="LA29" s="16"/>
      <c r="LB29" s="16"/>
      <c r="LC29" s="6">
        <v>1</v>
      </c>
      <c r="LD29" s="6">
        <v>1</v>
      </c>
      <c r="LE29" s="6">
        <v>1</v>
      </c>
      <c r="LF29" s="6">
        <v>1</v>
      </c>
      <c r="LG29" s="7">
        <f t="shared" si="47"/>
        <v>21</v>
      </c>
      <c r="LH29" s="7" t="str">
        <f t="shared" si="48"/>
        <v>-</v>
      </c>
      <c r="LI29" s="7" t="str">
        <f t="shared" si="49"/>
        <v>-</v>
      </c>
      <c r="LJ29" s="7" t="str">
        <f t="shared" si="50"/>
        <v>-</v>
      </c>
      <c r="LK29" s="5">
        <v>26</v>
      </c>
      <c r="LL29" s="6">
        <v>1</v>
      </c>
      <c r="LM29" s="16"/>
      <c r="LN29" s="16"/>
      <c r="LO29" s="6">
        <v>1</v>
      </c>
      <c r="LP29" s="6">
        <v>1</v>
      </c>
      <c r="LQ29" s="6">
        <v>1</v>
      </c>
      <c r="LR29" s="6">
        <v>1</v>
      </c>
      <c r="LS29" s="6">
        <v>1</v>
      </c>
      <c r="LT29" s="16"/>
      <c r="LU29" s="16"/>
      <c r="LV29" s="6">
        <v>1</v>
      </c>
      <c r="LW29" s="6">
        <v>1</v>
      </c>
      <c r="LX29" s="6">
        <v>1</v>
      </c>
      <c r="LY29" s="6">
        <v>1</v>
      </c>
      <c r="LZ29" s="6">
        <v>1</v>
      </c>
      <c r="MA29" s="16"/>
      <c r="MB29" s="16"/>
      <c r="MC29" s="6">
        <v>1</v>
      </c>
      <c r="MD29" s="55"/>
      <c r="ME29" s="6">
        <v>1</v>
      </c>
      <c r="MF29" s="6">
        <v>1</v>
      </c>
      <c r="MG29" s="6">
        <v>1</v>
      </c>
      <c r="MH29" s="16"/>
      <c r="MI29" s="16"/>
      <c r="MJ29" s="6">
        <v>1</v>
      </c>
      <c r="MK29" s="6">
        <v>1</v>
      </c>
      <c r="ML29" s="6">
        <v>1</v>
      </c>
      <c r="MM29" s="6">
        <v>1</v>
      </c>
      <c r="MN29" s="7">
        <f t="shared" si="0"/>
        <v>19</v>
      </c>
      <c r="MO29" s="7" t="str">
        <f t="shared" si="1"/>
        <v>-</v>
      </c>
      <c r="MP29" s="7" t="str">
        <f t="shared" si="2"/>
        <v>-</v>
      </c>
      <c r="MQ29" s="7" t="str">
        <f t="shared" si="3"/>
        <v>-</v>
      </c>
      <c r="MR29" s="5">
        <v>26</v>
      </c>
      <c r="MS29" s="6">
        <v>1</v>
      </c>
      <c r="MT29" s="16"/>
      <c r="MU29" s="16"/>
      <c r="MV29" s="6">
        <v>1</v>
      </c>
      <c r="MW29" s="6">
        <v>1</v>
      </c>
      <c r="MX29" s="6">
        <v>1</v>
      </c>
      <c r="MY29" s="6">
        <v>1</v>
      </c>
      <c r="MZ29" s="6">
        <v>1</v>
      </c>
      <c r="NA29" s="16"/>
      <c r="NB29" s="16"/>
      <c r="NC29" s="6">
        <v>1</v>
      </c>
      <c r="ND29" s="6">
        <v>1</v>
      </c>
      <c r="NE29" s="6">
        <v>1</v>
      </c>
      <c r="NF29" s="17"/>
      <c r="NG29" s="17"/>
      <c r="NH29" s="17"/>
      <c r="NI29" s="17"/>
      <c r="NJ29" s="17"/>
      <c r="NK29" s="17"/>
      <c r="NL29" s="17"/>
      <c r="NM29" s="17"/>
      <c r="NN29" s="17"/>
      <c r="NO29" s="17"/>
      <c r="NP29" s="17"/>
      <c r="NQ29" s="17"/>
      <c r="NR29" s="17"/>
      <c r="NS29" s="17"/>
      <c r="NT29" s="17"/>
      <c r="NU29" s="17"/>
      <c r="NV29" s="17"/>
      <c r="NW29" s="17"/>
      <c r="NX29" s="7">
        <f t="shared" si="51"/>
        <v>9</v>
      </c>
      <c r="NY29" s="7" t="str">
        <f t="shared" si="52"/>
        <v>-</v>
      </c>
      <c r="NZ29" s="7" t="str">
        <f t="shared" si="53"/>
        <v>-</v>
      </c>
      <c r="OA29" s="7" t="str">
        <f t="shared" si="54"/>
        <v>-</v>
      </c>
      <c r="OB29" s="5">
        <v>26</v>
      </c>
      <c r="OC29" s="17"/>
      <c r="OD29" s="17"/>
      <c r="OE29" s="17"/>
      <c r="OF29" s="17"/>
      <c r="OG29" s="17"/>
      <c r="OH29" s="17"/>
      <c r="OI29" s="17"/>
      <c r="OJ29" s="17"/>
      <c r="OK29" s="17"/>
      <c r="OL29" s="17"/>
      <c r="OM29" s="17"/>
      <c r="ON29" s="17"/>
      <c r="OO29" s="17"/>
      <c r="OP29" s="17"/>
      <c r="OQ29" s="17"/>
      <c r="OR29" s="17"/>
      <c r="OS29" s="17"/>
      <c r="OT29" s="17"/>
      <c r="OU29" s="17"/>
      <c r="OV29" s="17"/>
      <c r="OW29" s="17"/>
      <c r="OX29" s="17"/>
      <c r="OY29" s="17"/>
      <c r="OZ29" s="17"/>
      <c r="PA29" s="17"/>
      <c r="PB29" s="17"/>
      <c r="PC29" s="17"/>
      <c r="PD29" s="17"/>
      <c r="PE29" s="17"/>
      <c r="PF29" s="17"/>
      <c r="PG29" s="7" t="str">
        <f t="shared" si="55"/>
        <v>-</v>
      </c>
      <c r="PH29" s="7" t="str">
        <f t="shared" si="56"/>
        <v>-</v>
      </c>
      <c r="PI29" s="7" t="str">
        <f t="shared" si="57"/>
        <v>-</v>
      </c>
      <c r="PJ29" s="7" t="str">
        <f t="shared" si="58"/>
        <v>-</v>
      </c>
      <c r="PK29" s="8">
        <v>26</v>
      </c>
      <c r="PL29" s="9">
        <f t="shared" si="4"/>
        <v>12</v>
      </c>
      <c r="PM29" s="9">
        <f t="shared" si="5"/>
        <v>21</v>
      </c>
      <c r="PN29" s="9">
        <f t="shared" si="6"/>
        <v>20</v>
      </c>
      <c r="PO29" s="9">
        <f t="shared" si="7"/>
        <v>22</v>
      </c>
      <c r="PP29" s="9">
        <f t="shared" si="8"/>
        <v>20</v>
      </c>
      <c r="PQ29" s="9">
        <f t="shared" si="9"/>
        <v>16</v>
      </c>
      <c r="PR29" s="9">
        <f t="shared" si="10"/>
        <v>22</v>
      </c>
      <c r="PS29" s="9">
        <f t="shared" si="11"/>
        <v>18</v>
      </c>
      <c r="PT29" s="9">
        <f t="shared" si="12"/>
        <v>21</v>
      </c>
      <c r="PU29" s="9">
        <f t="shared" si="13"/>
        <v>19</v>
      </c>
      <c r="PV29" s="9">
        <f t="shared" si="59"/>
        <v>9</v>
      </c>
      <c r="PW29" s="9" t="str">
        <f t="shared" si="60"/>
        <v>-</v>
      </c>
      <c r="PX29" s="10">
        <f t="shared" si="14"/>
        <v>200</v>
      </c>
      <c r="PY29" s="10">
        <f t="shared" si="61"/>
        <v>200</v>
      </c>
      <c r="PZ29" s="11">
        <f t="shared" si="62"/>
        <v>100</v>
      </c>
    </row>
    <row r="30" spans="1:442" ht="21.75">
      <c r="A30" s="69" t="s">
        <v>225</v>
      </c>
      <c r="B30" s="5">
        <v>27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6">
        <v>1</v>
      </c>
      <c r="R30" s="6">
        <v>1</v>
      </c>
      <c r="S30" s="6">
        <v>1</v>
      </c>
      <c r="T30" s="6">
        <v>1</v>
      </c>
      <c r="U30" s="16"/>
      <c r="V30" s="16"/>
      <c r="W30" s="19">
        <v>1</v>
      </c>
      <c r="X30" s="6">
        <v>1</v>
      </c>
      <c r="Y30" s="6">
        <v>1</v>
      </c>
      <c r="Z30" s="6">
        <v>1</v>
      </c>
      <c r="AA30" s="6">
        <v>1</v>
      </c>
      <c r="AB30" s="16"/>
      <c r="AC30" s="16"/>
      <c r="AD30" s="19">
        <v>1</v>
      </c>
      <c r="AE30" s="55"/>
      <c r="AF30" s="6">
        <v>1</v>
      </c>
      <c r="AG30" s="6">
        <v>1</v>
      </c>
      <c r="AH30" s="7">
        <f t="shared" si="15"/>
        <v>12</v>
      </c>
      <c r="AI30" s="7" t="str">
        <f t="shared" si="16"/>
        <v>-</v>
      </c>
      <c r="AJ30" s="7" t="str">
        <f t="shared" si="17"/>
        <v>-</v>
      </c>
      <c r="AK30" s="7" t="str">
        <f t="shared" si="18"/>
        <v>-</v>
      </c>
      <c r="AL30" s="5">
        <v>27</v>
      </c>
      <c r="AM30" s="6">
        <v>1</v>
      </c>
      <c r="AN30" s="16"/>
      <c r="AO30" s="16"/>
      <c r="AP30" s="19">
        <v>1</v>
      </c>
      <c r="AQ30" s="6">
        <v>1</v>
      </c>
      <c r="AR30" s="6">
        <v>1</v>
      </c>
      <c r="AS30" s="6">
        <v>1</v>
      </c>
      <c r="AT30" s="6">
        <v>1</v>
      </c>
      <c r="AU30" s="16"/>
      <c r="AV30" s="16"/>
      <c r="AW30" s="19">
        <v>1</v>
      </c>
      <c r="AX30" s="6">
        <v>1</v>
      </c>
      <c r="AY30" s="6">
        <v>1</v>
      </c>
      <c r="AZ30" s="6">
        <v>1</v>
      </c>
      <c r="BA30" s="6">
        <v>1</v>
      </c>
      <c r="BB30" s="16"/>
      <c r="BC30" s="16"/>
      <c r="BD30" s="19">
        <v>1</v>
      </c>
      <c r="BE30" s="6">
        <v>1</v>
      </c>
      <c r="BF30" s="6">
        <v>1</v>
      </c>
      <c r="BG30" s="6">
        <v>1</v>
      </c>
      <c r="BH30" s="6">
        <v>1</v>
      </c>
      <c r="BI30" s="16"/>
      <c r="BJ30" s="16"/>
      <c r="BK30" s="19">
        <v>1</v>
      </c>
      <c r="BL30" s="6">
        <v>1</v>
      </c>
      <c r="BM30" s="6">
        <v>1</v>
      </c>
      <c r="BN30" s="6">
        <v>1</v>
      </c>
      <c r="BO30" s="6">
        <v>1</v>
      </c>
      <c r="BP30" s="16"/>
      <c r="BQ30" s="7">
        <f t="shared" si="19"/>
        <v>21</v>
      </c>
      <c r="BR30" s="7" t="str">
        <f t="shared" si="20"/>
        <v>-</v>
      </c>
      <c r="BS30" s="7" t="str">
        <f t="shared" si="21"/>
        <v>-</v>
      </c>
      <c r="BT30" s="7" t="str">
        <f t="shared" si="22"/>
        <v>-</v>
      </c>
      <c r="BU30" s="5">
        <v>27</v>
      </c>
      <c r="BV30" s="16"/>
      <c r="BW30" s="19">
        <v>1</v>
      </c>
      <c r="BX30" s="6">
        <v>1</v>
      </c>
      <c r="BY30" s="6">
        <v>1</v>
      </c>
      <c r="BZ30" s="6">
        <v>1</v>
      </c>
      <c r="CA30" s="6">
        <v>1</v>
      </c>
      <c r="CB30" s="16"/>
      <c r="CC30" s="16"/>
      <c r="CD30" s="19">
        <v>1</v>
      </c>
      <c r="CE30" s="19">
        <v>1</v>
      </c>
      <c r="CF30" s="6">
        <v>1</v>
      </c>
      <c r="CG30" s="6">
        <v>1</v>
      </c>
      <c r="CH30" s="6">
        <v>1</v>
      </c>
      <c r="CI30" s="16"/>
      <c r="CJ30" s="16"/>
      <c r="CK30" s="19">
        <v>1</v>
      </c>
      <c r="CL30" s="6">
        <v>1</v>
      </c>
      <c r="CM30" s="6">
        <v>1</v>
      </c>
      <c r="CN30" s="6">
        <v>1</v>
      </c>
      <c r="CO30" s="6">
        <v>1</v>
      </c>
      <c r="CP30" s="16"/>
      <c r="CQ30" s="16"/>
      <c r="CR30" s="19">
        <v>1</v>
      </c>
      <c r="CS30" s="6">
        <v>1</v>
      </c>
      <c r="CT30" s="6">
        <v>1</v>
      </c>
      <c r="CU30" s="6">
        <v>1</v>
      </c>
      <c r="CV30" s="55"/>
      <c r="CW30" s="16"/>
      <c r="CX30" s="16"/>
      <c r="CY30" s="55"/>
      <c r="CZ30" s="6">
        <v>1</v>
      </c>
      <c r="DA30" s="7">
        <f t="shared" si="23"/>
        <v>20</v>
      </c>
      <c r="DB30" s="7" t="str">
        <f t="shared" si="24"/>
        <v>-</v>
      </c>
      <c r="DC30" s="7" t="str">
        <f t="shared" si="25"/>
        <v>-</v>
      </c>
      <c r="DD30" s="7" t="str">
        <f t="shared" si="26"/>
        <v>-</v>
      </c>
      <c r="DE30" s="5">
        <v>27</v>
      </c>
      <c r="DF30" s="6">
        <v>1</v>
      </c>
      <c r="DG30" s="6">
        <v>1</v>
      </c>
      <c r="DH30" s="6">
        <v>1</v>
      </c>
      <c r="DI30" s="16"/>
      <c r="DJ30" s="16"/>
      <c r="DK30" s="19">
        <v>1</v>
      </c>
      <c r="DL30" s="6">
        <v>1</v>
      </c>
      <c r="DM30" s="6">
        <v>1</v>
      </c>
      <c r="DN30" s="6">
        <v>1</v>
      </c>
      <c r="DO30" s="6">
        <v>1</v>
      </c>
      <c r="DP30" s="16"/>
      <c r="DQ30" s="16"/>
      <c r="DR30" s="55"/>
      <c r="DS30" s="6">
        <v>1</v>
      </c>
      <c r="DT30" s="6">
        <v>1</v>
      </c>
      <c r="DU30" s="6">
        <v>1</v>
      </c>
      <c r="DV30" s="6">
        <v>1</v>
      </c>
      <c r="DW30" s="16"/>
      <c r="DX30" s="16"/>
      <c r="DY30" s="19">
        <v>1</v>
      </c>
      <c r="DZ30" s="6">
        <v>1</v>
      </c>
      <c r="EA30" s="6">
        <v>1</v>
      </c>
      <c r="EB30" s="6">
        <v>1</v>
      </c>
      <c r="EC30" s="6">
        <v>1</v>
      </c>
      <c r="ED30" s="16"/>
      <c r="EE30" s="16"/>
      <c r="EF30" s="19">
        <v>1</v>
      </c>
      <c r="EG30" s="6">
        <v>1</v>
      </c>
      <c r="EH30" s="6">
        <v>1</v>
      </c>
      <c r="EI30" s="6">
        <v>1</v>
      </c>
      <c r="EJ30" s="6">
        <v>1</v>
      </c>
      <c r="EK30" s="7">
        <f t="shared" si="27"/>
        <v>22</v>
      </c>
      <c r="EL30" s="7" t="str">
        <f t="shared" si="28"/>
        <v>-</v>
      </c>
      <c r="EM30" s="7" t="str">
        <f t="shared" si="29"/>
        <v>-</v>
      </c>
      <c r="EN30" s="7" t="str">
        <f t="shared" si="30"/>
        <v>-</v>
      </c>
      <c r="EO30" s="5">
        <v>27</v>
      </c>
      <c r="EP30" s="16"/>
      <c r="EQ30" s="16"/>
      <c r="ER30" s="6">
        <v>1</v>
      </c>
      <c r="ES30" s="6">
        <v>1</v>
      </c>
      <c r="ET30" s="6">
        <v>1</v>
      </c>
      <c r="EU30" s="6">
        <v>1</v>
      </c>
      <c r="EV30" s="6">
        <v>1</v>
      </c>
      <c r="EW30" s="16"/>
      <c r="EX30" s="16"/>
      <c r="EY30" s="6">
        <v>1</v>
      </c>
      <c r="EZ30" s="6">
        <v>1</v>
      </c>
      <c r="FA30" s="6">
        <v>1</v>
      </c>
      <c r="FB30" s="6">
        <v>1</v>
      </c>
      <c r="FC30" s="6">
        <v>1</v>
      </c>
      <c r="FD30" s="16"/>
      <c r="FE30" s="16"/>
      <c r="FF30" s="6">
        <v>1</v>
      </c>
      <c r="FG30" s="6">
        <v>1</v>
      </c>
      <c r="FH30" s="6">
        <v>1</v>
      </c>
      <c r="FI30" s="6">
        <v>1</v>
      </c>
      <c r="FJ30" s="6">
        <v>1</v>
      </c>
      <c r="FK30" s="16"/>
      <c r="FL30" s="16"/>
      <c r="FM30" s="19">
        <v>1</v>
      </c>
      <c r="FN30" s="6">
        <v>1</v>
      </c>
      <c r="FO30" s="6">
        <v>1</v>
      </c>
      <c r="FP30" s="6">
        <v>1</v>
      </c>
      <c r="FQ30" s="6">
        <v>1</v>
      </c>
      <c r="FR30" s="16"/>
      <c r="FS30" s="16"/>
      <c r="FT30" s="7">
        <f t="shared" si="31"/>
        <v>20</v>
      </c>
      <c r="FU30" s="7" t="str">
        <f t="shared" si="32"/>
        <v>-</v>
      </c>
      <c r="FV30" s="7" t="str">
        <f t="shared" si="33"/>
        <v>-</v>
      </c>
      <c r="FW30" s="7" t="str">
        <f t="shared" si="34"/>
        <v>-</v>
      </c>
      <c r="FX30" s="5">
        <v>27</v>
      </c>
      <c r="FY30" s="19">
        <v>1</v>
      </c>
      <c r="FZ30" s="6">
        <v>1</v>
      </c>
      <c r="GA30" s="6">
        <v>1</v>
      </c>
      <c r="GB30" s="6">
        <v>1</v>
      </c>
      <c r="GC30" s="6">
        <v>1</v>
      </c>
      <c r="GD30" s="16"/>
      <c r="GE30" s="16"/>
      <c r="GF30" s="19">
        <v>1</v>
      </c>
      <c r="GG30" s="6">
        <v>1</v>
      </c>
      <c r="GH30" s="6">
        <v>1</v>
      </c>
      <c r="GI30" s="6">
        <v>1</v>
      </c>
      <c r="GJ30" s="6">
        <v>1</v>
      </c>
      <c r="GK30" s="16"/>
      <c r="GL30" s="16"/>
      <c r="GM30" s="17"/>
      <c r="GN30" s="17"/>
      <c r="GO30" s="17"/>
      <c r="GP30" s="17"/>
      <c r="GQ30" s="17"/>
      <c r="GR30" s="16"/>
      <c r="GS30" s="16"/>
      <c r="GT30" s="17"/>
      <c r="GU30" s="17"/>
      <c r="GV30" s="19">
        <v>1</v>
      </c>
      <c r="GW30" s="19">
        <v>1</v>
      </c>
      <c r="GX30" s="19">
        <v>1</v>
      </c>
      <c r="GY30" s="16"/>
      <c r="GZ30" s="16"/>
      <c r="HA30" s="19">
        <v>1</v>
      </c>
      <c r="HB30" s="19">
        <v>1</v>
      </c>
      <c r="HC30" s="6">
        <v>1</v>
      </c>
      <c r="HD30" s="7">
        <f t="shared" si="35"/>
        <v>16</v>
      </c>
      <c r="HE30" s="7" t="str">
        <f t="shared" si="36"/>
        <v>-</v>
      </c>
      <c r="HF30" s="7" t="str">
        <f t="shared" si="37"/>
        <v>-</v>
      </c>
      <c r="HG30" s="7" t="str">
        <f t="shared" si="38"/>
        <v>-</v>
      </c>
      <c r="HH30" s="5">
        <v>27</v>
      </c>
      <c r="HI30" s="6">
        <v>1</v>
      </c>
      <c r="HJ30" s="6">
        <v>1</v>
      </c>
      <c r="HK30" s="16"/>
      <c r="HL30" s="16"/>
      <c r="HM30" s="19">
        <v>1</v>
      </c>
      <c r="HN30" s="6">
        <v>1</v>
      </c>
      <c r="HO30" s="6">
        <v>1</v>
      </c>
      <c r="HP30" s="6">
        <v>1</v>
      </c>
      <c r="HQ30" s="6">
        <v>1</v>
      </c>
      <c r="HR30" s="16"/>
      <c r="HS30" s="16"/>
      <c r="HT30" s="19">
        <v>1</v>
      </c>
      <c r="HU30" s="6">
        <v>1</v>
      </c>
      <c r="HV30" s="6">
        <v>1</v>
      </c>
      <c r="HW30" s="6">
        <v>1</v>
      </c>
      <c r="HX30" s="6">
        <v>1</v>
      </c>
      <c r="HY30" s="16"/>
      <c r="HZ30" s="16"/>
      <c r="IA30" s="19">
        <v>1</v>
      </c>
      <c r="IB30" s="6">
        <v>1</v>
      </c>
      <c r="IC30" s="6">
        <v>1</v>
      </c>
      <c r="ID30" s="6">
        <v>1</v>
      </c>
      <c r="IE30" s="6">
        <v>1</v>
      </c>
      <c r="IF30" s="16"/>
      <c r="IG30" s="16"/>
      <c r="IH30" s="19">
        <v>1</v>
      </c>
      <c r="II30" s="6">
        <v>1</v>
      </c>
      <c r="IJ30" s="6">
        <v>1</v>
      </c>
      <c r="IK30" s="6">
        <v>1</v>
      </c>
      <c r="IL30" s="6">
        <v>1</v>
      </c>
      <c r="IM30" s="7">
        <f t="shared" si="39"/>
        <v>22</v>
      </c>
      <c r="IN30" s="7" t="str">
        <f t="shared" si="40"/>
        <v>-</v>
      </c>
      <c r="IO30" s="7" t="str">
        <f t="shared" si="41"/>
        <v>-</v>
      </c>
      <c r="IP30" s="7" t="str">
        <f t="shared" si="42"/>
        <v>-</v>
      </c>
      <c r="IQ30" s="5">
        <v>27</v>
      </c>
      <c r="IR30" s="16"/>
      <c r="IS30" s="16"/>
      <c r="IT30" s="19">
        <v>1</v>
      </c>
      <c r="IU30" s="6">
        <v>1</v>
      </c>
      <c r="IV30" s="55"/>
      <c r="IW30" s="6">
        <v>1</v>
      </c>
      <c r="IX30" s="6">
        <v>1</v>
      </c>
      <c r="IY30" s="16"/>
      <c r="IZ30" s="16"/>
      <c r="JA30" s="55"/>
      <c r="JB30" s="6">
        <v>1</v>
      </c>
      <c r="JC30" s="6">
        <v>1</v>
      </c>
      <c r="JD30" s="6">
        <v>1</v>
      </c>
      <c r="JE30" s="6">
        <v>1</v>
      </c>
      <c r="JF30" s="16"/>
      <c r="JG30" s="16"/>
      <c r="JH30" s="6">
        <v>1</v>
      </c>
      <c r="JI30" s="6">
        <v>1</v>
      </c>
      <c r="JJ30" s="6">
        <v>1</v>
      </c>
      <c r="JK30" s="6">
        <v>1</v>
      </c>
      <c r="JL30" s="6">
        <v>1</v>
      </c>
      <c r="JM30" s="16"/>
      <c r="JN30" s="16"/>
      <c r="JO30" s="6">
        <v>1</v>
      </c>
      <c r="JP30" s="6">
        <v>1</v>
      </c>
      <c r="JQ30" s="6">
        <v>1</v>
      </c>
      <c r="JR30" s="6">
        <v>1</v>
      </c>
      <c r="JS30" s="6">
        <v>1</v>
      </c>
      <c r="JT30" s="16"/>
      <c r="JU30" s="16"/>
      <c r="JV30" s="55"/>
      <c r="JW30" s="7">
        <f t="shared" si="43"/>
        <v>18</v>
      </c>
      <c r="JX30" s="7" t="str">
        <f t="shared" si="44"/>
        <v>-</v>
      </c>
      <c r="JY30" s="7" t="str">
        <f t="shared" si="45"/>
        <v>-</v>
      </c>
      <c r="JZ30" s="7" t="str">
        <f t="shared" si="46"/>
        <v>-</v>
      </c>
      <c r="KA30" s="5">
        <v>27</v>
      </c>
      <c r="KB30" s="55"/>
      <c r="KC30" s="6">
        <v>1</v>
      </c>
      <c r="KD30" s="6">
        <v>1</v>
      </c>
      <c r="KE30" s="6">
        <v>1</v>
      </c>
      <c r="KF30" s="16"/>
      <c r="KG30" s="16"/>
      <c r="KH30" s="6">
        <v>1</v>
      </c>
      <c r="KI30" s="6">
        <v>1</v>
      </c>
      <c r="KJ30" s="6">
        <v>1</v>
      </c>
      <c r="KK30" s="6">
        <v>1</v>
      </c>
      <c r="KL30" s="6">
        <v>1</v>
      </c>
      <c r="KM30" s="16"/>
      <c r="KN30" s="16"/>
      <c r="KO30" s="6">
        <v>1</v>
      </c>
      <c r="KP30" s="6">
        <v>1</v>
      </c>
      <c r="KQ30" s="55"/>
      <c r="KR30" s="6">
        <v>1</v>
      </c>
      <c r="KS30" s="6">
        <v>1</v>
      </c>
      <c r="KT30" s="16"/>
      <c r="KU30" s="16"/>
      <c r="KV30" s="6">
        <v>1</v>
      </c>
      <c r="KW30" s="6">
        <v>1</v>
      </c>
      <c r="KX30" s="6">
        <v>1</v>
      </c>
      <c r="KY30" s="6">
        <v>1</v>
      </c>
      <c r="KZ30" s="6">
        <v>1</v>
      </c>
      <c r="LA30" s="16"/>
      <c r="LB30" s="16"/>
      <c r="LC30" s="6">
        <v>1</v>
      </c>
      <c r="LD30" s="6">
        <v>1</v>
      </c>
      <c r="LE30" s="6">
        <v>1</v>
      </c>
      <c r="LF30" s="6">
        <v>1</v>
      </c>
      <c r="LG30" s="7">
        <f t="shared" si="47"/>
        <v>21</v>
      </c>
      <c r="LH30" s="7" t="str">
        <f t="shared" si="48"/>
        <v>-</v>
      </c>
      <c r="LI30" s="7" t="str">
        <f t="shared" si="49"/>
        <v>-</v>
      </c>
      <c r="LJ30" s="7" t="str">
        <f t="shared" si="50"/>
        <v>-</v>
      </c>
      <c r="LK30" s="5">
        <v>27</v>
      </c>
      <c r="LL30" s="6">
        <v>1</v>
      </c>
      <c r="LM30" s="16"/>
      <c r="LN30" s="16"/>
      <c r="LO30" s="6">
        <v>1</v>
      </c>
      <c r="LP30" s="6">
        <v>1</v>
      </c>
      <c r="LQ30" s="6">
        <v>1</v>
      </c>
      <c r="LR30" s="6">
        <v>1</v>
      </c>
      <c r="LS30" s="6">
        <v>1</v>
      </c>
      <c r="LT30" s="16"/>
      <c r="LU30" s="16"/>
      <c r="LV30" s="6">
        <v>1</v>
      </c>
      <c r="LW30" s="6">
        <v>1</v>
      </c>
      <c r="LX30" s="6">
        <v>1</v>
      </c>
      <c r="LY30" s="6">
        <v>1</v>
      </c>
      <c r="LZ30" s="6">
        <v>1</v>
      </c>
      <c r="MA30" s="16"/>
      <c r="MB30" s="16"/>
      <c r="MC30" s="6">
        <v>1</v>
      </c>
      <c r="MD30" s="55"/>
      <c r="ME30" s="6">
        <v>1</v>
      </c>
      <c r="MF30" s="6">
        <v>1</v>
      </c>
      <c r="MG30" s="6">
        <v>1</v>
      </c>
      <c r="MH30" s="16"/>
      <c r="MI30" s="16"/>
      <c r="MJ30" s="6">
        <v>1</v>
      </c>
      <c r="MK30" s="6">
        <v>1</v>
      </c>
      <c r="ML30" s="6">
        <v>1</v>
      </c>
      <c r="MM30" s="6">
        <v>1</v>
      </c>
      <c r="MN30" s="7">
        <f t="shared" si="0"/>
        <v>19</v>
      </c>
      <c r="MO30" s="7" t="str">
        <f t="shared" si="1"/>
        <v>-</v>
      </c>
      <c r="MP30" s="7" t="str">
        <f t="shared" si="2"/>
        <v>-</v>
      </c>
      <c r="MQ30" s="7" t="str">
        <f t="shared" si="3"/>
        <v>-</v>
      </c>
      <c r="MR30" s="5">
        <v>27</v>
      </c>
      <c r="MS30" s="6">
        <v>1</v>
      </c>
      <c r="MT30" s="16"/>
      <c r="MU30" s="16"/>
      <c r="MV30" s="6">
        <v>1</v>
      </c>
      <c r="MW30" s="6">
        <v>1</v>
      </c>
      <c r="MX30" s="6">
        <v>1</v>
      </c>
      <c r="MY30" s="6">
        <v>1</v>
      </c>
      <c r="MZ30" s="6">
        <v>1</v>
      </c>
      <c r="NA30" s="16"/>
      <c r="NB30" s="16"/>
      <c r="NC30" s="6">
        <v>1</v>
      </c>
      <c r="ND30" s="6">
        <v>1</v>
      </c>
      <c r="NE30" s="6">
        <v>1</v>
      </c>
      <c r="NF30" s="17"/>
      <c r="NG30" s="17"/>
      <c r="NH30" s="17"/>
      <c r="NI30" s="17"/>
      <c r="NJ30" s="17"/>
      <c r="NK30" s="17"/>
      <c r="NL30" s="17"/>
      <c r="NM30" s="17"/>
      <c r="NN30" s="17"/>
      <c r="NO30" s="17"/>
      <c r="NP30" s="17"/>
      <c r="NQ30" s="17"/>
      <c r="NR30" s="17"/>
      <c r="NS30" s="17"/>
      <c r="NT30" s="17"/>
      <c r="NU30" s="17"/>
      <c r="NV30" s="17"/>
      <c r="NW30" s="17"/>
      <c r="NX30" s="7">
        <f t="shared" si="51"/>
        <v>9</v>
      </c>
      <c r="NY30" s="7" t="str">
        <f t="shared" si="52"/>
        <v>-</v>
      </c>
      <c r="NZ30" s="7" t="str">
        <f t="shared" si="53"/>
        <v>-</v>
      </c>
      <c r="OA30" s="7" t="str">
        <f t="shared" si="54"/>
        <v>-</v>
      </c>
      <c r="OB30" s="5">
        <v>27</v>
      </c>
      <c r="OC30" s="17"/>
      <c r="OD30" s="17"/>
      <c r="OE30" s="17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7" t="str">
        <f t="shared" si="55"/>
        <v>-</v>
      </c>
      <c r="PH30" s="7" t="str">
        <f t="shared" si="56"/>
        <v>-</v>
      </c>
      <c r="PI30" s="7" t="str">
        <f t="shared" si="57"/>
        <v>-</v>
      </c>
      <c r="PJ30" s="7" t="str">
        <f t="shared" si="58"/>
        <v>-</v>
      </c>
      <c r="PK30" s="8">
        <v>27</v>
      </c>
      <c r="PL30" s="9">
        <f t="shared" si="4"/>
        <v>12</v>
      </c>
      <c r="PM30" s="9">
        <f t="shared" si="5"/>
        <v>21</v>
      </c>
      <c r="PN30" s="9">
        <f t="shared" si="6"/>
        <v>20</v>
      </c>
      <c r="PO30" s="9">
        <f t="shared" si="7"/>
        <v>22</v>
      </c>
      <c r="PP30" s="9">
        <f t="shared" si="8"/>
        <v>20</v>
      </c>
      <c r="PQ30" s="9">
        <f t="shared" si="9"/>
        <v>16</v>
      </c>
      <c r="PR30" s="9">
        <f t="shared" si="10"/>
        <v>22</v>
      </c>
      <c r="PS30" s="9">
        <f t="shared" si="11"/>
        <v>18</v>
      </c>
      <c r="PT30" s="9">
        <f t="shared" si="12"/>
        <v>21</v>
      </c>
      <c r="PU30" s="9">
        <f t="shared" si="13"/>
        <v>19</v>
      </c>
      <c r="PV30" s="9">
        <f t="shared" si="59"/>
        <v>9</v>
      </c>
      <c r="PW30" s="9" t="str">
        <f t="shared" si="60"/>
        <v>-</v>
      </c>
      <c r="PX30" s="10">
        <f t="shared" si="14"/>
        <v>200</v>
      </c>
      <c r="PY30" s="10">
        <f t="shared" si="61"/>
        <v>200</v>
      </c>
      <c r="PZ30" s="11">
        <f t="shared" si="62"/>
        <v>100</v>
      </c>
    </row>
    <row r="31" spans="1:442" ht="21.75">
      <c r="A31" s="38" t="s">
        <v>226</v>
      </c>
      <c r="B31" s="5">
        <v>28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6">
        <v>1</v>
      </c>
      <c r="R31" s="6">
        <v>1</v>
      </c>
      <c r="S31" s="6">
        <v>1</v>
      </c>
      <c r="T31" s="6">
        <v>1</v>
      </c>
      <c r="U31" s="16"/>
      <c r="V31" s="16"/>
      <c r="W31" s="19">
        <v>1</v>
      </c>
      <c r="X31" s="6">
        <v>1</v>
      </c>
      <c r="Y31" s="6">
        <v>1</v>
      </c>
      <c r="Z31" s="6">
        <v>1</v>
      </c>
      <c r="AA31" s="6">
        <v>1</v>
      </c>
      <c r="AB31" s="16"/>
      <c r="AC31" s="16"/>
      <c r="AD31" s="19">
        <v>1</v>
      </c>
      <c r="AE31" s="55"/>
      <c r="AF31" s="6">
        <v>1</v>
      </c>
      <c r="AG31" s="6">
        <v>1</v>
      </c>
      <c r="AH31" s="7">
        <f t="shared" si="15"/>
        <v>12</v>
      </c>
      <c r="AI31" s="7" t="str">
        <f t="shared" si="16"/>
        <v>-</v>
      </c>
      <c r="AJ31" s="7" t="str">
        <f t="shared" si="17"/>
        <v>-</v>
      </c>
      <c r="AK31" s="7" t="str">
        <f t="shared" si="18"/>
        <v>-</v>
      </c>
      <c r="AL31" s="5">
        <v>28</v>
      </c>
      <c r="AM31" s="6">
        <v>1</v>
      </c>
      <c r="AN31" s="16"/>
      <c r="AO31" s="16"/>
      <c r="AP31" s="19">
        <v>1</v>
      </c>
      <c r="AQ31" s="6">
        <v>1</v>
      </c>
      <c r="AR31" s="6">
        <v>1</v>
      </c>
      <c r="AS31" s="6">
        <v>1</v>
      </c>
      <c r="AT31" s="6">
        <v>1</v>
      </c>
      <c r="AU31" s="16"/>
      <c r="AV31" s="16"/>
      <c r="AW31" s="19">
        <v>1</v>
      </c>
      <c r="AX31" s="6">
        <v>1</v>
      </c>
      <c r="AY31" s="6">
        <v>1</v>
      </c>
      <c r="AZ31" s="6">
        <v>1</v>
      </c>
      <c r="BA31" s="6">
        <v>1</v>
      </c>
      <c r="BB31" s="16"/>
      <c r="BC31" s="16"/>
      <c r="BD31" s="19">
        <v>1</v>
      </c>
      <c r="BE31" s="6">
        <v>1</v>
      </c>
      <c r="BF31" s="6">
        <v>1</v>
      </c>
      <c r="BG31" s="6">
        <v>1</v>
      </c>
      <c r="BH31" s="6">
        <v>1</v>
      </c>
      <c r="BI31" s="16"/>
      <c r="BJ31" s="16"/>
      <c r="BK31" s="19">
        <v>1</v>
      </c>
      <c r="BL31" s="6">
        <v>1</v>
      </c>
      <c r="BM31" s="6">
        <v>1</v>
      </c>
      <c r="BN31" s="6">
        <v>1</v>
      </c>
      <c r="BO31" s="6">
        <v>1</v>
      </c>
      <c r="BP31" s="16"/>
      <c r="BQ31" s="7">
        <f t="shared" si="19"/>
        <v>21</v>
      </c>
      <c r="BR31" s="7" t="str">
        <f t="shared" si="20"/>
        <v>-</v>
      </c>
      <c r="BS31" s="7" t="str">
        <f t="shared" si="21"/>
        <v>-</v>
      </c>
      <c r="BT31" s="7" t="str">
        <f t="shared" si="22"/>
        <v>-</v>
      </c>
      <c r="BU31" s="5">
        <v>28</v>
      </c>
      <c r="BV31" s="16"/>
      <c r="BW31" s="19">
        <v>1</v>
      </c>
      <c r="BX31" s="6">
        <v>1</v>
      </c>
      <c r="BY31" s="6">
        <v>1</v>
      </c>
      <c r="BZ31" s="6">
        <v>1</v>
      </c>
      <c r="CA31" s="6">
        <v>1</v>
      </c>
      <c r="CB31" s="16"/>
      <c r="CC31" s="16"/>
      <c r="CD31" s="19">
        <v>1</v>
      </c>
      <c r="CE31" s="19">
        <v>1</v>
      </c>
      <c r="CF31" s="6">
        <v>1</v>
      </c>
      <c r="CG31" s="6">
        <v>1</v>
      </c>
      <c r="CH31" s="6">
        <v>1</v>
      </c>
      <c r="CI31" s="16"/>
      <c r="CJ31" s="16"/>
      <c r="CK31" s="19">
        <v>1</v>
      </c>
      <c r="CL31" s="6">
        <v>1</v>
      </c>
      <c r="CM31" s="6">
        <v>1</v>
      </c>
      <c r="CN31" s="6">
        <v>1</v>
      </c>
      <c r="CO31" s="6">
        <v>1</v>
      </c>
      <c r="CP31" s="16"/>
      <c r="CQ31" s="16"/>
      <c r="CR31" s="19">
        <v>1</v>
      </c>
      <c r="CS31" s="6">
        <v>1</v>
      </c>
      <c r="CT31" s="6">
        <v>1</v>
      </c>
      <c r="CU31" s="6">
        <v>1</v>
      </c>
      <c r="CV31" s="55"/>
      <c r="CW31" s="16"/>
      <c r="CX31" s="16"/>
      <c r="CY31" s="55"/>
      <c r="CZ31" s="6">
        <v>1</v>
      </c>
      <c r="DA31" s="7">
        <f t="shared" si="23"/>
        <v>20</v>
      </c>
      <c r="DB31" s="7" t="str">
        <f t="shared" si="24"/>
        <v>-</v>
      </c>
      <c r="DC31" s="7" t="str">
        <f t="shared" si="25"/>
        <v>-</v>
      </c>
      <c r="DD31" s="7" t="str">
        <f t="shared" si="26"/>
        <v>-</v>
      </c>
      <c r="DE31" s="5">
        <v>28</v>
      </c>
      <c r="DF31" s="6">
        <v>1</v>
      </c>
      <c r="DG31" s="6">
        <v>1</v>
      </c>
      <c r="DH31" s="6">
        <v>1</v>
      </c>
      <c r="DI31" s="16"/>
      <c r="DJ31" s="16"/>
      <c r="DK31" s="19">
        <v>1</v>
      </c>
      <c r="DL31" s="6">
        <v>1</v>
      </c>
      <c r="DM31" s="6">
        <v>1</v>
      </c>
      <c r="DN31" s="6">
        <v>1</v>
      </c>
      <c r="DO31" s="6">
        <v>1</v>
      </c>
      <c r="DP31" s="16"/>
      <c r="DQ31" s="16"/>
      <c r="DR31" s="55"/>
      <c r="DS31" s="6">
        <v>1</v>
      </c>
      <c r="DT31" s="6">
        <v>1</v>
      </c>
      <c r="DU31" s="6">
        <v>1</v>
      </c>
      <c r="DV31" s="6">
        <v>1</v>
      </c>
      <c r="DW31" s="16"/>
      <c r="DX31" s="16"/>
      <c r="DY31" s="19">
        <v>1</v>
      </c>
      <c r="DZ31" s="6">
        <v>1</v>
      </c>
      <c r="EA31" s="6">
        <v>1</v>
      </c>
      <c r="EB31" s="6">
        <v>1</v>
      </c>
      <c r="EC31" s="6">
        <v>1</v>
      </c>
      <c r="ED31" s="16"/>
      <c r="EE31" s="16"/>
      <c r="EF31" s="19">
        <v>1</v>
      </c>
      <c r="EG31" s="6">
        <v>1</v>
      </c>
      <c r="EH31" s="6">
        <v>1</v>
      </c>
      <c r="EI31" s="6">
        <v>1</v>
      </c>
      <c r="EJ31" s="6">
        <v>1</v>
      </c>
      <c r="EK31" s="7">
        <f t="shared" si="27"/>
        <v>22</v>
      </c>
      <c r="EL31" s="7" t="str">
        <f t="shared" si="28"/>
        <v>-</v>
      </c>
      <c r="EM31" s="7" t="str">
        <f t="shared" si="29"/>
        <v>-</v>
      </c>
      <c r="EN31" s="7" t="str">
        <f t="shared" si="30"/>
        <v>-</v>
      </c>
      <c r="EO31" s="5">
        <v>28</v>
      </c>
      <c r="EP31" s="16"/>
      <c r="EQ31" s="16"/>
      <c r="ER31" s="6">
        <v>1</v>
      </c>
      <c r="ES31" s="6">
        <v>1</v>
      </c>
      <c r="ET31" s="6">
        <v>1</v>
      </c>
      <c r="EU31" s="6">
        <v>1</v>
      </c>
      <c r="EV31" s="6">
        <v>1</v>
      </c>
      <c r="EW31" s="16"/>
      <c r="EX31" s="16"/>
      <c r="EY31" s="6">
        <v>1</v>
      </c>
      <c r="EZ31" s="6">
        <v>1</v>
      </c>
      <c r="FA31" s="6">
        <v>1</v>
      </c>
      <c r="FB31" s="6">
        <v>1</v>
      </c>
      <c r="FC31" s="6">
        <v>1</v>
      </c>
      <c r="FD31" s="16"/>
      <c r="FE31" s="16"/>
      <c r="FF31" s="6">
        <v>1</v>
      </c>
      <c r="FG31" s="6">
        <v>1</v>
      </c>
      <c r="FH31" s="6">
        <v>1</v>
      </c>
      <c r="FI31" s="6">
        <v>1</v>
      </c>
      <c r="FJ31" s="6">
        <v>1</v>
      </c>
      <c r="FK31" s="16"/>
      <c r="FL31" s="16"/>
      <c r="FM31" s="19">
        <v>1</v>
      </c>
      <c r="FN31" s="6">
        <v>1</v>
      </c>
      <c r="FO31" s="6">
        <v>1</v>
      </c>
      <c r="FP31" s="6">
        <v>1</v>
      </c>
      <c r="FQ31" s="6">
        <v>1</v>
      </c>
      <c r="FR31" s="16"/>
      <c r="FS31" s="16"/>
      <c r="FT31" s="7">
        <f t="shared" si="31"/>
        <v>20</v>
      </c>
      <c r="FU31" s="7" t="str">
        <f t="shared" si="32"/>
        <v>-</v>
      </c>
      <c r="FV31" s="7" t="str">
        <f t="shared" si="33"/>
        <v>-</v>
      </c>
      <c r="FW31" s="7" t="str">
        <f t="shared" si="34"/>
        <v>-</v>
      </c>
      <c r="FX31" s="5">
        <v>28</v>
      </c>
      <c r="FY31" s="19">
        <v>1</v>
      </c>
      <c r="FZ31" s="6">
        <v>1</v>
      </c>
      <c r="GA31" s="6">
        <v>1</v>
      </c>
      <c r="GB31" s="6">
        <v>1</v>
      </c>
      <c r="GC31" s="6">
        <v>1</v>
      </c>
      <c r="GD31" s="16"/>
      <c r="GE31" s="16"/>
      <c r="GF31" s="19">
        <v>1</v>
      </c>
      <c r="GG31" s="6">
        <v>1</v>
      </c>
      <c r="GH31" s="6">
        <v>1</v>
      </c>
      <c r="GI31" s="6">
        <v>1</v>
      </c>
      <c r="GJ31" s="6">
        <v>1</v>
      </c>
      <c r="GK31" s="16"/>
      <c r="GL31" s="16"/>
      <c r="GM31" s="17"/>
      <c r="GN31" s="17"/>
      <c r="GO31" s="17"/>
      <c r="GP31" s="17"/>
      <c r="GQ31" s="17"/>
      <c r="GR31" s="16"/>
      <c r="GS31" s="16"/>
      <c r="GT31" s="17"/>
      <c r="GU31" s="17"/>
      <c r="GV31" s="19">
        <v>1</v>
      </c>
      <c r="GW31" s="19">
        <v>1</v>
      </c>
      <c r="GX31" s="19">
        <v>1</v>
      </c>
      <c r="GY31" s="16"/>
      <c r="GZ31" s="16"/>
      <c r="HA31" s="19">
        <v>1</v>
      </c>
      <c r="HB31" s="19">
        <v>1</v>
      </c>
      <c r="HC31" s="6">
        <v>1</v>
      </c>
      <c r="HD31" s="7">
        <f t="shared" si="35"/>
        <v>16</v>
      </c>
      <c r="HE31" s="7" t="str">
        <f t="shared" si="36"/>
        <v>-</v>
      </c>
      <c r="HF31" s="7" t="str">
        <f t="shared" si="37"/>
        <v>-</v>
      </c>
      <c r="HG31" s="7" t="str">
        <f t="shared" si="38"/>
        <v>-</v>
      </c>
      <c r="HH31" s="5">
        <v>28</v>
      </c>
      <c r="HI31" s="6">
        <v>1</v>
      </c>
      <c r="HJ31" s="6">
        <v>1</v>
      </c>
      <c r="HK31" s="16"/>
      <c r="HL31" s="16"/>
      <c r="HM31" s="19">
        <v>1</v>
      </c>
      <c r="HN31" s="6">
        <v>1</v>
      </c>
      <c r="HO31" s="6">
        <v>1</v>
      </c>
      <c r="HP31" s="6">
        <v>1</v>
      </c>
      <c r="HQ31" s="6">
        <v>1</v>
      </c>
      <c r="HR31" s="16"/>
      <c r="HS31" s="16"/>
      <c r="HT31" s="19">
        <v>1</v>
      </c>
      <c r="HU31" s="6">
        <v>1</v>
      </c>
      <c r="HV31" s="6">
        <v>1</v>
      </c>
      <c r="HW31" s="6">
        <v>1</v>
      </c>
      <c r="HX31" s="6">
        <v>1</v>
      </c>
      <c r="HY31" s="16"/>
      <c r="HZ31" s="16"/>
      <c r="IA31" s="19">
        <v>1</v>
      </c>
      <c r="IB31" s="6">
        <v>1</v>
      </c>
      <c r="IC31" s="6">
        <v>1</v>
      </c>
      <c r="ID31" s="6">
        <v>1</v>
      </c>
      <c r="IE31" s="6">
        <v>1</v>
      </c>
      <c r="IF31" s="16"/>
      <c r="IG31" s="16"/>
      <c r="IH31" s="19">
        <v>1</v>
      </c>
      <c r="II31" s="6">
        <v>1</v>
      </c>
      <c r="IJ31" s="6">
        <v>1</v>
      </c>
      <c r="IK31" s="6">
        <v>1</v>
      </c>
      <c r="IL31" s="6">
        <v>1</v>
      </c>
      <c r="IM31" s="7">
        <f t="shared" si="39"/>
        <v>22</v>
      </c>
      <c r="IN31" s="7" t="str">
        <f t="shared" si="40"/>
        <v>-</v>
      </c>
      <c r="IO31" s="7" t="str">
        <f t="shared" si="41"/>
        <v>-</v>
      </c>
      <c r="IP31" s="7" t="str">
        <f t="shared" si="42"/>
        <v>-</v>
      </c>
      <c r="IQ31" s="5">
        <v>28</v>
      </c>
      <c r="IR31" s="16"/>
      <c r="IS31" s="16"/>
      <c r="IT31" s="19">
        <v>1</v>
      </c>
      <c r="IU31" s="6">
        <v>1</v>
      </c>
      <c r="IV31" s="55"/>
      <c r="IW31" s="6">
        <v>1</v>
      </c>
      <c r="IX31" s="6">
        <v>1</v>
      </c>
      <c r="IY31" s="16"/>
      <c r="IZ31" s="16"/>
      <c r="JA31" s="55"/>
      <c r="JB31" s="6">
        <v>1</v>
      </c>
      <c r="JC31" s="6">
        <v>1</v>
      </c>
      <c r="JD31" s="6">
        <v>1</v>
      </c>
      <c r="JE31" s="6">
        <v>1</v>
      </c>
      <c r="JF31" s="16"/>
      <c r="JG31" s="16"/>
      <c r="JH31" s="6">
        <v>1</v>
      </c>
      <c r="JI31" s="6">
        <v>1</v>
      </c>
      <c r="JJ31" s="6">
        <v>1</v>
      </c>
      <c r="JK31" s="6">
        <v>1</v>
      </c>
      <c r="JL31" s="6">
        <v>1</v>
      </c>
      <c r="JM31" s="16"/>
      <c r="JN31" s="16"/>
      <c r="JO31" s="6">
        <v>1</v>
      </c>
      <c r="JP31" s="6">
        <v>1</v>
      </c>
      <c r="JQ31" s="6">
        <v>1</v>
      </c>
      <c r="JR31" s="6">
        <v>1</v>
      </c>
      <c r="JS31" s="6">
        <v>1</v>
      </c>
      <c r="JT31" s="16"/>
      <c r="JU31" s="16"/>
      <c r="JV31" s="55"/>
      <c r="JW31" s="7">
        <f t="shared" si="43"/>
        <v>18</v>
      </c>
      <c r="JX31" s="7" t="str">
        <f t="shared" si="44"/>
        <v>-</v>
      </c>
      <c r="JY31" s="7" t="str">
        <f t="shared" si="45"/>
        <v>-</v>
      </c>
      <c r="JZ31" s="7" t="str">
        <f t="shared" si="46"/>
        <v>-</v>
      </c>
      <c r="KA31" s="5">
        <v>28</v>
      </c>
      <c r="KB31" s="55"/>
      <c r="KC31" s="6">
        <v>1</v>
      </c>
      <c r="KD31" s="6">
        <v>1</v>
      </c>
      <c r="KE31" s="6">
        <v>1</v>
      </c>
      <c r="KF31" s="16"/>
      <c r="KG31" s="16"/>
      <c r="KH31" s="6">
        <v>1</v>
      </c>
      <c r="KI31" s="6">
        <v>1</v>
      </c>
      <c r="KJ31" s="6">
        <v>1</v>
      </c>
      <c r="KK31" s="6">
        <v>1</v>
      </c>
      <c r="KL31" s="6">
        <v>1</v>
      </c>
      <c r="KM31" s="16"/>
      <c r="KN31" s="16"/>
      <c r="KO31" s="6">
        <v>1</v>
      </c>
      <c r="KP31" s="6">
        <v>1</v>
      </c>
      <c r="KQ31" s="55"/>
      <c r="KR31" s="6">
        <v>1</v>
      </c>
      <c r="KS31" s="6">
        <v>1</v>
      </c>
      <c r="KT31" s="16"/>
      <c r="KU31" s="16"/>
      <c r="KV31" s="6">
        <v>1</v>
      </c>
      <c r="KW31" s="6">
        <v>1</v>
      </c>
      <c r="KX31" s="6">
        <v>1</v>
      </c>
      <c r="KY31" s="6">
        <v>1</v>
      </c>
      <c r="KZ31" s="6">
        <v>1</v>
      </c>
      <c r="LA31" s="16"/>
      <c r="LB31" s="16"/>
      <c r="LC31" s="6">
        <v>1</v>
      </c>
      <c r="LD31" s="6">
        <v>1</v>
      </c>
      <c r="LE31" s="6">
        <v>1</v>
      </c>
      <c r="LF31" s="6">
        <v>1</v>
      </c>
      <c r="LG31" s="7">
        <f t="shared" si="47"/>
        <v>21</v>
      </c>
      <c r="LH31" s="7" t="str">
        <f t="shared" si="48"/>
        <v>-</v>
      </c>
      <c r="LI31" s="7" t="str">
        <f t="shared" si="49"/>
        <v>-</v>
      </c>
      <c r="LJ31" s="7" t="str">
        <f t="shared" si="50"/>
        <v>-</v>
      </c>
      <c r="LK31" s="5">
        <v>28</v>
      </c>
      <c r="LL31" s="6">
        <v>1</v>
      </c>
      <c r="LM31" s="16"/>
      <c r="LN31" s="16"/>
      <c r="LO31" s="6">
        <v>1</v>
      </c>
      <c r="LP31" s="6">
        <v>1</v>
      </c>
      <c r="LQ31" s="6">
        <v>1</v>
      </c>
      <c r="LR31" s="6">
        <v>1</v>
      </c>
      <c r="LS31" s="6">
        <v>1</v>
      </c>
      <c r="LT31" s="16"/>
      <c r="LU31" s="16"/>
      <c r="LV31" s="6">
        <v>1</v>
      </c>
      <c r="LW31" s="6">
        <v>1</v>
      </c>
      <c r="LX31" s="6">
        <v>1</v>
      </c>
      <c r="LY31" s="6">
        <v>1</v>
      </c>
      <c r="LZ31" s="6">
        <v>1</v>
      </c>
      <c r="MA31" s="16"/>
      <c r="MB31" s="16"/>
      <c r="MC31" s="6">
        <v>1</v>
      </c>
      <c r="MD31" s="55"/>
      <c r="ME31" s="6">
        <v>1</v>
      </c>
      <c r="MF31" s="6">
        <v>1</v>
      </c>
      <c r="MG31" s="6">
        <v>1</v>
      </c>
      <c r="MH31" s="16"/>
      <c r="MI31" s="16"/>
      <c r="MJ31" s="6">
        <v>1</v>
      </c>
      <c r="MK31" s="6">
        <v>1</v>
      </c>
      <c r="ML31" s="6">
        <v>1</v>
      </c>
      <c r="MM31" s="6">
        <v>1</v>
      </c>
      <c r="MN31" s="7">
        <f t="shared" si="0"/>
        <v>19</v>
      </c>
      <c r="MO31" s="7" t="str">
        <f t="shared" si="1"/>
        <v>-</v>
      </c>
      <c r="MP31" s="7" t="str">
        <f t="shared" si="2"/>
        <v>-</v>
      </c>
      <c r="MQ31" s="7" t="str">
        <f t="shared" si="3"/>
        <v>-</v>
      </c>
      <c r="MR31" s="5">
        <v>28</v>
      </c>
      <c r="MS31" s="6">
        <v>1</v>
      </c>
      <c r="MT31" s="16"/>
      <c r="MU31" s="16"/>
      <c r="MV31" s="6">
        <v>1</v>
      </c>
      <c r="MW31" s="6">
        <v>1</v>
      </c>
      <c r="MX31" s="6">
        <v>1</v>
      </c>
      <c r="MY31" s="6">
        <v>1</v>
      </c>
      <c r="MZ31" s="6">
        <v>1</v>
      </c>
      <c r="NA31" s="16"/>
      <c r="NB31" s="16"/>
      <c r="NC31" s="6">
        <v>1</v>
      </c>
      <c r="ND31" s="6">
        <v>1</v>
      </c>
      <c r="NE31" s="6">
        <v>1</v>
      </c>
      <c r="NF31" s="17"/>
      <c r="NG31" s="17"/>
      <c r="NH31" s="17"/>
      <c r="NI31" s="17"/>
      <c r="NJ31" s="17"/>
      <c r="NK31" s="17"/>
      <c r="NL31" s="17"/>
      <c r="NM31" s="17"/>
      <c r="NN31" s="17"/>
      <c r="NO31" s="17"/>
      <c r="NP31" s="17"/>
      <c r="NQ31" s="17"/>
      <c r="NR31" s="17"/>
      <c r="NS31" s="17"/>
      <c r="NT31" s="17"/>
      <c r="NU31" s="17"/>
      <c r="NV31" s="17"/>
      <c r="NW31" s="17"/>
      <c r="NX31" s="7">
        <f t="shared" si="51"/>
        <v>9</v>
      </c>
      <c r="NY31" s="7" t="str">
        <f t="shared" si="52"/>
        <v>-</v>
      </c>
      <c r="NZ31" s="7" t="str">
        <f t="shared" si="53"/>
        <v>-</v>
      </c>
      <c r="OA31" s="7" t="str">
        <f t="shared" si="54"/>
        <v>-</v>
      </c>
      <c r="OB31" s="5">
        <v>28</v>
      </c>
      <c r="OC31" s="17"/>
      <c r="OD31" s="17"/>
      <c r="OE31" s="17"/>
      <c r="OF31" s="17"/>
      <c r="OG31" s="17"/>
      <c r="OH31" s="17"/>
      <c r="OI31" s="17"/>
      <c r="OJ31" s="17"/>
      <c r="OK31" s="17"/>
      <c r="OL31" s="17"/>
      <c r="OM31" s="17"/>
      <c r="ON31" s="17"/>
      <c r="OO31" s="17"/>
      <c r="OP31" s="17"/>
      <c r="OQ31" s="17"/>
      <c r="OR31" s="17"/>
      <c r="OS31" s="17"/>
      <c r="OT31" s="17"/>
      <c r="OU31" s="17"/>
      <c r="OV31" s="17"/>
      <c r="OW31" s="17"/>
      <c r="OX31" s="17"/>
      <c r="OY31" s="17"/>
      <c r="OZ31" s="17"/>
      <c r="PA31" s="17"/>
      <c r="PB31" s="17"/>
      <c r="PC31" s="17"/>
      <c r="PD31" s="17"/>
      <c r="PE31" s="17"/>
      <c r="PF31" s="17"/>
      <c r="PG31" s="7" t="str">
        <f t="shared" si="55"/>
        <v>-</v>
      </c>
      <c r="PH31" s="7" t="str">
        <f t="shared" si="56"/>
        <v>-</v>
      </c>
      <c r="PI31" s="7" t="str">
        <f t="shared" si="57"/>
        <v>-</v>
      </c>
      <c r="PJ31" s="7" t="str">
        <f t="shared" si="58"/>
        <v>-</v>
      </c>
      <c r="PK31" s="8">
        <v>28</v>
      </c>
      <c r="PL31" s="9">
        <f t="shared" si="4"/>
        <v>12</v>
      </c>
      <c r="PM31" s="9">
        <f t="shared" si="5"/>
        <v>21</v>
      </c>
      <c r="PN31" s="9">
        <f t="shared" si="6"/>
        <v>20</v>
      </c>
      <c r="PO31" s="9">
        <f t="shared" si="7"/>
        <v>22</v>
      </c>
      <c r="PP31" s="9">
        <f t="shared" si="8"/>
        <v>20</v>
      </c>
      <c r="PQ31" s="9">
        <f t="shared" si="9"/>
        <v>16</v>
      </c>
      <c r="PR31" s="9">
        <f t="shared" si="10"/>
        <v>22</v>
      </c>
      <c r="PS31" s="9">
        <f t="shared" si="11"/>
        <v>18</v>
      </c>
      <c r="PT31" s="9">
        <f t="shared" si="12"/>
        <v>21</v>
      </c>
      <c r="PU31" s="9">
        <f t="shared" si="13"/>
        <v>19</v>
      </c>
      <c r="PV31" s="9">
        <f t="shared" si="59"/>
        <v>9</v>
      </c>
      <c r="PW31" s="9" t="str">
        <f t="shared" si="60"/>
        <v>-</v>
      </c>
      <c r="PX31" s="10">
        <f t="shared" si="14"/>
        <v>200</v>
      </c>
      <c r="PY31" s="10">
        <f t="shared" si="61"/>
        <v>200</v>
      </c>
      <c r="PZ31" s="11">
        <f t="shared" si="62"/>
        <v>100</v>
      </c>
    </row>
    <row r="32" spans="1:442" ht="21.75">
      <c r="A32" s="38" t="s">
        <v>227</v>
      </c>
      <c r="B32" s="5">
        <v>29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6">
        <v>1</v>
      </c>
      <c r="R32" s="6">
        <v>1</v>
      </c>
      <c r="S32" s="6">
        <v>1</v>
      </c>
      <c r="T32" s="6">
        <v>1</v>
      </c>
      <c r="U32" s="16"/>
      <c r="V32" s="16"/>
      <c r="W32" s="19">
        <v>1</v>
      </c>
      <c r="X32" s="6">
        <v>1</v>
      </c>
      <c r="Y32" s="6">
        <v>1</v>
      </c>
      <c r="Z32" s="6">
        <v>1</v>
      </c>
      <c r="AA32" s="6">
        <v>1</v>
      </c>
      <c r="AB32" s="16"/>
      <c r="AC32" s="16"/>
      <c r="AD32" s="19">
        <v>1</v>
      </c>
      <c r="AE32" s="55"/>
      <c r="AF32" s="6">
        <v>1</v>
      </c>
      <c r="AG32" s="6">
        <v>1</v>
      </c>
      <c r="AH32" s="7">
        <f t="shared" si="15"/>
        <v>12</v>
      </c>
      <c r="AI32" s="7" t="str">
        <f t="shared" si="16"/>
        <v>-</v>
      </c>
      <c r="AJ32" s="7" t="str">
        <f t="shared" si="17"/>
        <v>-</v>
      </c>
      <c r="AK32" s="7" t="str">
        <f t="shared" si="18"/>
        <v>-</v>
      </c>
      <c r="AL32" s="5">
        <v>29</v>
      </c>
      <c r="AM32" s="6">
        <v>1</v>
      </c>
      <c r="AN32" s="16"/>
      <c r="AO32" s="16"/>
      <c r="AP32" s="19">
        <v>1</v>
      </c>
      <c r="AQ32" s="6">
        <v>1</v>
      </c>
      <c r="AR32" s="6">
        <v>1</v>
      </c>
      <c r="AS32" s="6">
        <v>1</v>
      </c>
      <c r="AT32" s="6">
        <v>1</v>
      </c>
      <c r="AU32" s="16"/>
      <c r="AV32" s="16"/>
      <c r="AW32" s="19">
        <v>1</v>
      </c>
      <c r="AX32" s="6">
        <v>1</v>
      </c>
      <c r="AY32" s="6">
        <v>1</v>
      </c>
      <c r="AZ32" s="6">
        <v>1</v>
      </c>
      <c r="BA32" s="6">
        <v>1</v>
      </c>
      <c r="BB32" s="16"/>
      <c r="BC32" s="16"/>
      <c r="BD32" s="19">
        <v>1</v>
      </c>
      <c r="BE32" s="6">
        <v>1</v>
      </c>
      <c r="BF32" s="6">
        <v>1</v>
      </c>
      <c r="BG32" s="6">
        <v>1</v>
      </c>
      <c r="BH32" s="6">
        <v>1</v>
      </c>
      <c r="BI32" s="16"/>
      <c r="BJ32" s="16"/>
      <c r="BK32" s="19">
        <v>1</v>
      </c>
      <c r="BL32" s="6">
        <v>1</v>
      </c>
      <c r="BM32" s="6">
        <v>1</v>
      </c>
      <c r="BN32" s="6">
        <v>1</v>
      </c>
      <c r="BO32" s="6">
        <v>1</v>
      </c>
      <c r="BP32" s="16"/>
      <c r="BQ32" s="7">
        <f t="shared" si="19"/>
        <v>21</v>
      </c>
      <c r="BR32" s="7" t="str">
        <f t="shared" si="20"/>
        <v>-</v>
      </c>
      <c r="BS32" s="7" t="str">
        <f t="shared" si="21"/>
        <v>-</v>
      </c>
      <c r="BT32" s="7" t="str">
        <f t="shared" si="22"/>
        <v>-</v>
      </c>
      <c r="BU32" s="5">
        <v>30</v>
      </c>
      <c r="BV32" s="16"/>
      <c r="BW32" s="19">
        <v>1</v>
      </c>
      <c r="BX32" s="6">
        <v>1</v>
      </c>
      <c r="BY32" s="6">
        <v>1</v>
      </c>
      <c r="BZ32" s="6">
        <v>1</v>
      </c>
      <c r="CA32" s="6">
        <v>1</v>
      </c>
      <c r="CB32" s="16"/>
      <c r="CC32" s="16"/>
      <c r="CD32" s="19">
        <v>1</v>
      </c>
      <c r="CE32" s="19">
        <v>1</v>
      </c>
      <c r="CF32" s="6">
        <v>1</v>
      </c>
      <c r="CG32" s="6">
        <v>1</v>
      </c>
      <c r="CH32" s="6">
        <v>1</v>
      </c>
      <c r="CI32" s="16"/>
      <c r="CJ32" s="16"/>
      <c r="CK32" s="19">
        <v>1</v>
      </c>
      <c r="CL32" s="6">
        <v>1</v>
      </c>
      <c r="CM32" s="6">
        <v>1</v>
      </c>
      <c r="CN32" s="6">
        <v>1</v>
      </c>
      <c r="CO32" s="6">
        <v>1</v>
      </c>
      <c r="CP32" s="16"/>
      <c r="CQ32" s="16"/>
      <c r="CR32" s="19">
        <v>1</v>
      </c>
      <c r="CS32" s="6">
        <v>1</v>
      </c>
      <c r="CT32" s="6">
        <v>1</v>
      </c>
      <c r="CU32" s="6">
        <v>1</v>
      </c>
      <c r="CV32" s="55"/>
      <c r="CW32" s="16"/>
      <c r="CX32" s="16"/>
      <c r="CY32" s="55"/>
      <c r="CZ32" s="6">
        <v>1</v>
      </c>
      <c r="DA32" s="7">
        <f t="shared" si="23"/>
        <v>20</v>
      </c>
      <c r="DB32" s="7" t="str">
        <f t="shared" si="24"/>
        <v>-</v>
      </c>
      <c r="DC32" s="7" t="str">
        <f t="shared" si="25"/>
        <v>-</v>
      </c>
      <c r="DD32" s="7" t="str">
        <f t="shared" si="26"/>
        <v>-</v>
      </c>
      <c r="DE32" s="5">
        <v>29</v>
      </c>
      <c r="DF32" s="6">
        <v>1</v>
      </c>
      <c r="DG32" s="6">
        <v>1</v>
      </c>
      <c r="DH32" s="6">
        <v>1</v>
      </c>
      <c r="DI32" s="16"/>
      <c r="DJ32" s="16"/>
      <c r="DK32" s="19">
        <v>1</v>
      </c>
      <c r="DL32" s="6">
        <v>1</v>
      </c>
      <c r="DM32" s="6">
        <v>1</v>
      </c>
      <c r="DN32" s="6">
        <v>1</v>
      </c>
      <c r="DO32" s="6">
        <v>1</v>
      </c>
      <c r="DP32" s="16"/>
      <c r="DQ32" s="16"/>
      <c r="DR32" s="55"/>
      <c r="DS32" s="6">
        <v>1</v>
      </c>
      <c r="DT32" s="6">
        <v>1</v>
      </c>
      <c r="DU32" s="6">
        <v>1</v>
      </c>
      <c r="DV32" s="6">
        <v>1</v>
      </c>
      <c r="DW32" s="16"/>
      <c r="DX32" s="16"/>
      <c r="DY32" s="19">
        <v>1</v>
      </c>
      <c r="DZ32" s="6">
        <v>1</v>
      </c>
      <c r="EA32" s="6">
        <v>1</v>
      </c>
      <c r="EB32" s="6">
        <v>1</v>
      </c>
      <c r="EC32" s="6">
        <v>1</v>
      </c>
      <c r="ED32" s="16"/>
      <c r="EE32" s="16"/>
      <c r="EF32" s="19">
        <v>1</v>
      </c>
      <c r="EG32" s="6">
        <v>1</v>
      </c>
      <c r="EH32" s="6">
        <v>1</v>
      </c>
      <c r="EI32" s="6">
        <v>1</v>
      </c>
      <c r="EJ32" s="6">
        <v>1</v>
      </c>
      <c r="EK32" s="7">
        <f t="shared" si="27"/>
        <v>22</v>
      </c>
      <c r="EL32" s="7" t="str">
        <f t="shared" si="28"/>
        <v>-</v>
      </c>
      <c r="EM32" s="7" t="str">
        <f t="shared" si="29"/>
        <v>-</v>
      </c>
      <c r="EN32" s="7" t="str">
        <f t="shared" si="30"/>
        <v>-</v>
      </c>
      <c r="EO32" s="5">
        <v>29</v>
      </c>
      <c r="EP32" s="16"/>
      <c r="EQ32" s="16"/>
      <c r="ER32" s="6">
        <v>1</v>
      </c>
      <c r="ES32" s="6">
        <v>1</v>
      </c>
      <c r="ET32" s="6">
        <v>1</v>
      </c>
      <c r="EU32" s="6">
        <v>1</v>
      </c>
      <c r="EV32" s="6">
        <v>1</v>
      </c>
      <c r="EW32" s="16"/>
      <c r="EX32" s="16"/>
      <c r="EY32" s="6">
        <v>1</v>
      </c>
      <c r="EZ32" s="6">
        <v>1</v>
      </c>
      <c r="FA32" s="6">
        <v>1</v>
      </c>
      <c r="FB32" s="6">
        <v>1</v>
      </c>
      <c r="FC32" s="6">
        <v>1</v>
      </c>
      <c r="FD32" s="16"/>
      <c r="FE32" s="16"/>
      <c r="FF32" s="6">
        <v>1</v>
      </c>
      <c r="FG32" s="6">
        <v>1</v>
      </c>
      <c r="FH32" s="6">
        <v>1</v>
      </c>
      <c r="FI32" s="6">
        <v>1</v>
      </c>
      <c r="FJ32" s="6">
        <v>1</v>
      </c>
      <c r="FK32" s="16"/>
      <c r="FL32" s="16"/>
      <c r="FM32" s="19">
        <v>1</v>
      </c>
      <c r="FN32" s="6">
        <v>1</v>
      </c>
      <c r="FO32" s="6">
        <v>1</v>
      </c>
      <c r="FP32" s="6">
        <v>1</v>
      </c>
      <c r="FQ32" s="6">
        <v>1</v>
      </c>
      <c r="FR32" s="16"/>
      <c r="FS32" s="16"/>
      <c r="FT32" s="7">
        <f t="shared" si="31"/>
        <v>20</v>
      </c>
      <c r="FU32" s="7" t="str">
        <f t="shared" si="32"/>
        <v>-</v>
      </c>
      <c r="FV32" s="7" t="str">
        <f t="shared" si="33"/>
        <v>-</v>
      </c>
      <c r="FW32" s="7" t="str">
        <f t="shared" si="34"/>
        <v>-</v>
      </c>
      <c r="FX32" s="5">
        <v>29</v>
      </c>
      <c r="FY32" s="19">
        <v>1</v>
      </c>
      <c r="FZ32" s="6">
        <v>1</v>
      </c>
      <c r="GA32" s="6">
        <v>1</v>
      </c>
      <c r="GB32" s="6">
        <v>1</v>
      </c>
      <c r="GC32" s="6">
        <v>1</v>
      </c>
      <c r="GD32" s="16"/>
      <c r="GE32" s="16"/>
      <c r="GF32" s="19">
        <v>1</v>
      </c>
      <c r="GG32" s="6">
        <v>1</v>
      </c>
      <c r="GH32" s="6">
        <v>1</v>
      </c>
      <c r="GI32" s="6">
        <v>1</v>
      </c>
      <c r="GJ32" s="6">
        <v>1</v>
      </c>
      <c r="GK32" s="16"/>
      <c r="GL32" s="16"/>
      <c r="GM32" s="17"/>
      <c r="GN32" s="17"/>
      <c r="GO32" s="17"/>
      <c r="GP32" s="17"/>
      <c r="GQ32" s="17"/>
      <c r="GR32" s="16"/>
      <c r="GS32" s="16"/>
      <c r="GT32" s="17"/>
      <c r="GU32" s="17"/>
      <c r="GV32" s="19">
        <v>1</v>
      </c>
      <c r="GW32" s="19">
        <v>1</v>
      </c>
      <c r="GX32" s="19">
        <v>1</v>
      </c>
      <c r="GY32" s="16"/>
      <c r="GZ32" s="16"/>
      <c r="HA32" s="19">
        <v>1</v>
      </c>
      <c r="HB32" s="19">
        <v>1</v>
      </c>
      <c r="HC32" s="6">
        <v>1</v>
      </c>
      <c r="HD32" s="7">
        <f t="shared" si="35"/>
        <v>16</v>
      </c>
      <c r="HE32" s="7" t="str">
        <f t="shared" si="36"/>
        <v>-</v>
      </c>
      <c r="HF32" s="7" t="str">
        <f t="shared" si="37"/>
        <v>-</v>
      </c>
      <c r="HG32" s="7" t="str">
        <f t="shared" si="38"/>
        <v>-</v>
      </c>
      <c r="HH32" s="5">
        <v>29</v>
      </c>
      <c r="HI32" s="6">
        <v>1</v>
      </c>
      <c r="HJ32" s="6">
        <v>1</v>
      </c>
      <c r="HK32" s="16"/>
      <c r="HL32" s="16"/>
      <c r="HM32" s="19">
        <v>1</v>
      </c>
      <c r="HN32" s="6">
        <v>1</v>
      </c>
      <c r="HO32" s="6">
        <v>1</v>
      </c>
      <c r="HP32" s="6">
        <v>1</v>
      </c>
      <c r="HQ32" s="6">
        <v>1</v>
      </c>
      <c r="HR32" s="16"/>
      <c r="HS32" s="16"/>
      <c r="HT32" s="19">
        <v>1</v>
      </c>
      <c r="HU32" s="6">
        <v>1</v>
      </c>
      <c r="HV32" s="6">
        <v>1</v>
      </c>
      <c r="HW32" s="6">
        <v>1</v>
      </c>
      <c r="HX32" s="6">
        <v>1</v>
      </c>
      <c r="HY32" s="16"/>
      <c r="HZ32" s="16"/>
      <c r="IA32" s="19">
        <v>1</v>
      </c>
      <c r="IB32" s="6">
        <v>1</v>
      </c>
      <c r="IC32" s="6">
        <v>1</v>
      </c>
      <c r="ID32" s="6">
        <v>1</v>
      </c>
      <c r="IE32" s="6">
        <v>1</v>
      </c>
      <c r="IF32" s="16"/>
      <c r="IG32" s="16"/>
      <c r="IH32" s="19">
        <v>1</v>
      </c>
      <c r="II32" s="6">
        <v>1</v>
      </c>
      <c r="IJ32" s="6">
        <v>1</v>
      </c>
      <c r="IK32" s="6">
        <v>1</v>
      </c>
      <c r="IL32" s="6">
        <v>1</v>
      </c>
      <c r="IM32" s="7">
        <f t="shared" si="39"/>
        <v>22</v>
      </c>
      <c r="IN32" s="7" t="str">
        <f t="shared" si="40"/>
        <v>-</v>
      </c>
      <c r="IO32" s="7" t="str">
        <f t="shared" si="41"/>
        <v>-</v>
      </c>
      <c r="IP32" s="7" t="str">
        <f t="shared" si="42"/>
        <v>-</v>
      </c>
      <c r="IQ32" s="5">
        <v>29</v>
      </c>
      <c r="IR32" s="16"/>
      <c r="IS32" s="16"/>
      <c r="IT32" s="19">
        <v>1</v>
      </c>
      <c r="IU32" s="6">
        <v>1</v>
      </c>
      <c r="IV32" s="55"/>
      <c r="IW32" s="6">
        <v>1</v>
      </c>
      <c r="IX32" s="6">
        <v>1</v>
      </c>
      <c r="IY32" s="16"/>
      <c r="IZ32" s="16"/>
      <c r="JA32" s="55"/>
      <c r="JB32" s="6">
        <v>1</v>
      </c>
      <c r="JC32" s="6">
        <v>1</v>
      </c>
      <c r="JD32" s="6">
        <v>1</v>
      </c>
      <c r="JE32" s="6">
        <v>1</v>
      </c>
      <c r="JF32" s="16"/>
      <c r="JG32" s="16"/>
      <c r="JH32" s="6">
        <v>1</v>
      </c>
      <c r="JI32" s="6">
        <v>1</v>
      </c>
      <c r="JJ32" s="6">
        <v>1</v>
      </c>
      <c r="JK32" s="6">
        <v>1</v>
      </c>
      <c r="JL32" s="6">
        <v>1</v>
      </c>
      <c r="JM32" s="16"/>
      <c r="JN32" s="16"/>
      <c r="JO32" s="6">
        <v>1</v>
      </c>
      <c r="JP32" s="6">
        <v>1</v>
      </c>
      <c r="JQ32" s="6">
        <v>1</v>
      </c>
      <c r="JR32" s="6">
        <v>1</v>
      </c>
      <c r="JS32" s="6">
        <v>1</v>
      </c>
      <c r="JT32" s="16"/>
      <c r="JU32" s="16"/>
      <c r="JV32" s="55"/>
      <c r="JW32" s="7">
        <f t="shared" si="43"/>
        <v>18</v>
      </c>
      <c r="JX32" s="7" t="str">
        <f t="shared" si="44"/>
        <v>-</v>
      </c>
      <c r="JY32" s="7" t="str">
        <f t="shared" si="45"/>
        <v>-</v>
      </c>
      <c r="JZ32" s="7" t="str">
        <f t="shared" si="46"/>
        <v>-</v>
      </c>
      <c r="KA32" s="5">
        <v>29</v>
      </c>
      <c r="KB32" s="55"/>
      <c r="KC32" s="6">
        <v>1</v>
      </c>
      <c r="KD32" s="6">
        <v>1</v>
      </c>
      <c r="KE32" s="6">
        <v>1</v>
      </c>
      <c r="KF32" s="16"/>
      <c r="KG32" s="16"/>
      <c r="KH32" s="6">
        <v>1</v>
      </c>
      <c r="KI32" s="6">
        <v>1</v>
      </c>
      <c r="KJ32" s="6">
        <v>1</v>
      </c>
      <c r="KK32" s="6">
        <v>1</v>
      </c>
      <c r="KL32" s="6">
        <v>1</v>
      </c>
      <c r="KM32" s="16"/>
      <c r="KN32" s="16"/>
      <c r="KO32" s="6">
        <v>1</v>
      </c>
      <c r="KP32" s="6">
        <v>1</v>
      </c>
      <c r="KQ32" s="55"/>
      <c r="KR32" s="6">
        <v>1</v>
      </c>
      <c r="KS32" s="6">
        <v>1</v>
      </c>
      <c r="KT32" s="16"/>
      <c r="KU32" s="16"/>
      <c r="KV32" s="6">
        <v>1</v>
      </c>
      <c r="KW32" s="6">
        <v>1</v>
      </c>
      <c r="KX32" s="6">
        <v>1</v>
      </c>
      <c r="KY32" s="6">
        <v>1</v>
      </c>
      <c r="KZ32" s="6">
        <v>1</v>
      </c>
      <c r="LA32" s="16"/>
      <c r="LB32" s="16"/>
      <c r="LC32" s="6">
        <v>1</v>
      </c>
      <c r="LD32" s="6">
        <v>1</v>
      </c>
      <c r="LE32" s="6">
        <v>1</v>
      </c>
      <c r="LF32" s="6">
        <v>1</v>
      </c>
      <c r="LG32" s="7">
        <f t="shared" si="47"/>
        <v>21</v>
      </c>
      <c r="LH32" s="7" t="str">
        <f t="shared" si="48"/>
        <v>-</v>
      </c>
      <c r="LI32" s="7" t="str">
        <f t="shared" si="49"/>
        <v>-</v>
      </c>
      <c r="LJ32" s="7" t="str">
        <f t="shared" si="50"/>
        <v>-</v>
      </c>
      <c r="LK32" s="5">
        <v>29</v>
      </c>
      <c r="LL32" s="6">
        <v>1</v>
      </c>
      <c r="LM32" s="16"/>
      <c r="LN32" s="16"/>
      <c r="LO32" s="6">
        <v>1</v>
      </c>
      <c r="LP32" s="6">
        <v>1</v>
      </c>
      <c r="LQ32" s="6">
        <v>1</v>
      </c>
      <c r="LR32" s="6">
        <v>1</v>
      </c>
      <c r="LS32" s="6">
        <v>1</v>
      </c>
      <c r="LT32" s="16"/>
      <c r="LU32" s="16"/>
      <c r="LV32" s="6">
        <v>1</v>
      </c>
      <c r="LW32" s="6">
        <v>1</v>
      </c>
      <c r="LX32" s="6">
        <v>1</v>
      </c>
      <c r="LY32" s="6">
        <v>1</v>
      </c>
      <c r="LZ32" s="6">
        <v>1</v>
      </c>
      <c r="MA32" s="16"/>
      <c r="MB32" s="16"/>
      <c r="MC32" s="6">
        <v>1</v>
      </c>
      <c r="MD32" s="55"/>
      <c r="ME32" s="6">
        <v>1</v>
      </c>
      <c r="MF32" s="6">
        <v>1</v>
      </c>
      <c r="MG32" s="6">
        <v>1</v>
      </c>
      <c r="MH32" s="16"/>
      <c r="MI32" s="16"/>
      <c r="MJ32" s="6">
        <v>1</v>
      </c>
      <c r="MK32" s="6">
        <v>1</v>
      </c>
      <c r="ML32" s="6">
        <v>1</v>
      </c>
      <c r="MM32" s="6">
        <v>1</v>
      </c>
      <c r="MN32" s="7">
        <f t="shared" si="0"/>
        <v>19</v>
      </c>
      <c r="MO32" s="7" t="str">
        <f t="shared" si="1"/>
        <v>-</v>
      </c>
      <c r="MP32" s="7" t="str">
        <f t="shared" si="2"/>
        <v>-</v>
      </c>
      <c r="MQ32" s="7" t="str">
        <f t="shared" si="3"/>
        <v>-</v>
      </c>
      <c r="MR32" s="5">
        <v>29</v>
      </c>
      <c r="MS32" s="6">
        <v>1</v>
      </c>
      <c r="MT32" s="16"/>
      <c r="MU32" s="16"/>
      <c r="MV32" s="6">
        <v>1</v>
      </c>
      <c r="MW32" s="6">
        <v>1</v>
      </c>
      <c r="MX32" s="6">
        <v>1</v>
      </c>
      <c r="MY32" s="6">
        <v>1</v>
      </c>
      <c r="MZ32" s="6">
        <v>1</v>
      </c>
      <c r="NA32" s="16"/>
      <c r="NB32" s="16"/>
      <c r="NC32" s="6">
        <v>1</v>
      </c>
      <c r="ND32" s="6">
        <v>1</v>
      </c>
      <c r="NE32" s="6">
        <v>1</v>
      </c>
      <c r="NF32" s="17"/>
      <c r="NG32" s="17"/>
      <c r="NH32" s="17"/>
      <c r="NI32" s="17"/>
      <c r="NJ32" s="17"/>
      <c r="NK32" s="17"/>
      <c r="NL32" s="17"/>
      <c r="NM32" s="17"/>
      <c r="NN32" s="17"/>
      <c r="NO32" s="17"/>
      <c r="NP32" s="17"/>
      <c r="NQ32" s="17"/>
      <c r="NR32" s="17"/>
      <c r="NS32" s="17"/>
      <c r="NT32" s="17"/>
      <c r="NU32" s="17"/>
      <c r="NV32" s="17"/>
      <c r="NW32" s="17"/>
      <c r="NX32" s="7">
        <f t="shared" si="51"/>
        <v>9</v>
      </c>
      <c r="NY32" s="7" t="str">
        <f t="shared" si="52"/>
        <v>-</v>
      </c>
      <c r="NZ32" s="7" t="str">
        <f t="shared" si="53"/>
        <v>-</v>
      </c>
      <c r="OA32" s="7" t="str">
        <f t="shared" si="54"/>
        <v>-</v>
      </c>
      <c r="OB32" s="5">
        <v>29</v>
      </c>
      <c r="OC32" s="17"/>
      <c r="OD32" s="17"/>
      <c r="OE32" s="17"/>
      <c r="OF32" s="17"/>
      <c r="OG32" s="17"/>
      <c r="OH32" s="17"/>
      <c r="OI32" s="17"/>
      <c r="OJ32" s="17"/>
      <c r="OK32" s="17"/>
      <c r="OL32" s="17"/>
      <c r="OM32" s="17"/>
      <c r="ON32" s="17"/>
      <c r="OO32" s="17"/>
      <c r="OP32" s="17"/>
      <c r="OQ32" s="17"/>
      <c r="OR32" s="17"/>
      <c r="OS32" s="17"/>
      <c r="OT32" s="17"/>
      <c r="OU32" s="17"/>
      <c r="OV32" s="17"/>
      <c r="OW32" s="17"/>
      <c r="OX32" s="17"/>
      <c r="OY32" s="17"/>
      <c r="OZ32" s="17"/>
      <c r="PA32" s="17"/>
      <c r="PB32" s="17"/>
      <c r="PC32" s="17"/>
      <c r="PD32" s="17"/>
      <c r="PE32" s="17"/>
      <c r="PF32" s="17"/>
      <c r="PG32" s="7" t="str">
        <f t="shared" si="55"/>
        <v>-</v>
      </c>
      <c r="PH32" s="7" t="str">
        <f t="shared" si="56"/>
        <v>-</v>
      </c>
      <c r="PI32" s="7" t="str">
        <f t="shared" si="57"/>
        <v>-</v>
      </c>
      <c r="PJ32" s="7" t="str">
        <f t="shared" si="58"/>
        <v>-</v>
      </c>
      <c r="PK32" s="8">
        <v>29</v>
      </c>
      <c r="PL32" s="9">
        <f t="shared" si="4"/>
        <v>12</v>
      </c>
      <c r="PM32" s="9">
        <f t="shared" si="5"/>
        <v>21</v>
      </c>
      <c r="PN32" s="9">
        <f t="shared" si="6"/>
        <v>20</v>
      </c>
      <c r="PO32" s="9">
        <f t="shared" si="7"/>
        <v>22</v>
      </c>
      <c r="PP32" s="9">
        <f t="shared" si="8"/>
        <v>20</v>
      </c>
      <c r="PQ32" s="9">
        <f t="shared" si="9"/>
        <v>16</v>
      </c>
      <c r="PR32" s="9">
        <f t="shared" si="10"/>
        <v>22</v>
      </c>
      <c r="PS32" s="9">
        <f t="shared" si="11"/>
        <v>18</v>
      </c>
      <c r="PT32" s="9">
        <f t="shared" si="12"/>
        <v>21</v>
      </c>
      <c r="PU32" s="9">
        <f t="shared" si="13"/>
        <v>19</v>
      </c>
      <c r="PV32" s="9">
        <f t="shared" si="59"/>
        <v>9</v>
      </c>
      <c r="PW32" s="9" t="str">
        <f t="shared" si="60"/>
        <v>-</v>
      </c>
      <c r="PX32" s="10">
        <f t="shared" si="14"/>
        <v>200</v>
      </c>
      <c r="PY32" s="10">
        <f t="shared" si="61"/>
        <v>200</v>
      </c>
      <c r="PZ32" s="11">
        <f t="shared" si="62"/>
        <v>100</v>
      </c>
    </row>
    <row r="33" spans="1:442" ht="21.75">
      <c r="A33" s="4"/>
      <c r="B33" s="5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19"/>
      <c r="R33" s="19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7"/>
      <c r="AI33" s="7"/>
      <c r="AJ33" s="7"/>
      <c r="AK33" s="7"/>
      <c r="AL33" s="5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7"/>
      <c r="BR33" s="7"/>
      <c r="BS33" s="7"/>
      <c r="BT33" s="7"/>
      <c r="BU33" s="5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7"/>
      <c r="DB33" s="7"/>
      <c r="DC33" s="7"/>
      <c r="DD33" s="7"/>
      <c r="DE33" s="5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7"/>
      <c r="EL33" s="7"/>
      <c r="EM33" s="7"/>
      <c r="EN33" s="7"/>
      <c r="EO33" s="5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7"/>
      <c r="FU33" s="7"/>
      <c r="FV33" s="7"/>
      <c r="FW33" s="7"/>
      <c r="FX33" s="5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7"/>
      <c r="HE33" s="7"/>
      <c r="HF33" s="7"/>
      <c r="HG33" s="7"/>
      <c r="HH33" s="5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7"/>
      <c r="IN33" s="7"/>
      <c r="IO33" s="7"/>
      <c r="IP33" s="7"/>
      <c r="IQ33" s="5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7"/>
      <c r="JX33" s="7"/>
      <c r="JY33" s="7"/>
      <c r="JZ33" s="7"/>
      <c r="KA33" s="5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7"/>
      <c r="LH33" s="7"/>
      <c r="LI33" s="7"/>
      <c r="LJ33" s="7"/>
      <c r="LK33" s="5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7"/>
      <c r="MO33" s="7"/>
      <c r="MP33" s="7"/>
      <c r="MQ33" s="7"/>
      <c r="MR33" s="5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7"/>
      <c r="NY33" s="7"/>
      <c r="NZ33" s="7"/>
      <c r="OA33" s="7"/>
      <c r="OB33" s="5"/>
      <c r="OC33" s="19"/>
      <c r="OD33" s="19"/>
      <c r="OE33" s="19"/>
      <c r="OF33" s="19"/>
      <c r="OG33" s="19"/>
      <c r="OH33" s="19"/>
      <c r="OI33" s="19"/>
      <c r="OJ33" s="19"/>
      <c r="OK33" s="19"/>
      <c r="OL33" s="19"/>
      <c r="OM33" s="19"/>
      <c r="ON33" s="19"/>
      <c r="OO33" s="19"/>
      <c r="OP33" s="19"/>
      <c r="OQ33" s="19"/>
      <c r="OR33" s="19"/>
      <c r="OS33" s="19"/>
      <c r="OT33" s="19"/>
      <c r="OU33" s="19"/>
      <c r="OV33" s="19"/>
      <c r="OW33" s="19"/>
      <c r="OX33" s="19"/>
      <c r="OY33" s="19"/>
      <c r="OZ33" s="19"/>
      <c r="PA33" s="19"/>
      <c r="PB33" s="19"/>
      <c r="PC33" s="19"/>
      <c r="PD33" s="19"/>
      <c r="PE33" s="19"/>
      <c r="PF33" s="19"/>
      <c r="PG33" s="7"/>
      <c r="PH33" s="7"/>
      <c r="PI33" s="7"/>
      <c r="PJ33" s="7"/>
      <c r="PK33" s="8"/>
      <c r="PL33" s="9"/>
      <c r="PM33" s="9"/>
      <c r="PN33" s="9"/>
      <c r="PO33" s="9"/>
      <c r="PP33" s="9"/>
      <c r="PQ33" s="9"/>
      <c r="PR33" s="9"/>
      <c r="PS33" s="9"/>
      <c r="PT33" s="9"/>
      <c r="PU33" s="9"/>
      <c r="PV33" s="9"/>
      <c r="PW33" s="9"/>
      <c r="PX33" s="10"/>
      <c r="PY33" s="10"/>
      <c r="PZ33" s="11"/>
    </row>
    <row r="34" spans="1:442" ht="21.75">
      <c r="A34" s="4"/>
      <c r="B34" s="5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19"/>
      <c r="R34" s="19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/>
      <c r="AI34" s="7"/>
      <c r="AJ34" s="7"/>
      <c r="AK34" s="7"/>
      <c r="AL34" s="5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/>
      <c r="BR34" s="7"/>
      <c r="BS34" s="7"/>
      <c r="BT34" s="7"/>
      <c r="BU34" s="5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7"/>
      <c r="DB34" s="7"/>
      <c r="DC34" s="7"/>
      <c r="DD34" s="7"/>
      <c r="DE34" s="5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/>
      <c r="EL34" s="7"/>
      <c r="EM34" s="7"/>
      <c r="EN34" s="7"/>
      <c r="EO34" s="5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/>
      <c r="FU34" s="7"/>
      <c r="FV34" s="7"/>
      <c r="FW34" s="7"/>
      <c r="FX34" s="5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7"/>
      <c r="HE34" s="7"/>
      <c r="HF34" s="7"/>
      <c r="HG34" s="7"/>
      <c r="HH34" s="5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/>
      <c r="IN34" s="7"/>
      <c r="IO34" s="7"/>
      <c r="IP34" s="7"/>
      <c r="IQ34" s="5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7"/>
      <c r="JX34" s="7"/>
      <c r="JY34" s="7"/>
      <c r="JZ34" s="7"/>
      <c r="KA34" s="5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7"/>
      <c r="LH34" s="7"/>
      <c r="LI34" s="7"/>
      <c r="LJ34" s="7"/>
      <c r="LK34" s="5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/>
      <c r="MO34" s="7"/>
      <c r="MP34" s="7"/>
      <c r="MQ34" s="7"/>
      <c r="MR34" s="5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7"/>
      <c r="NY34" s="7"/>
      <c r="NZ34" s="7"/>
      <c r="OA34" s="7"/>
      <c r="OB34" s="5"/>
      <c r="OC34" s="19"/>
      <c r="OD34" s="19"/>
      <c r="OE34" s="19"/>
      <c r="OF34" s="19"/>
      <c r="OG34" s="19"/>
      <c r="OH34" s="19"/>
      <c r="OI34" s="19"/>
      <c r="OJ34" s="19"/>
      <c r="OK34" s="19"/>
      <c r="OL34" s="19"/>
      <c r="OM34" s="19"/>
      <c r="ON34" s="19"/>
      <c r="OO34" s="19"/>
      <c r="OP34" s="19"/>
      <c r="OQ34" s="19"/>
      <c r="OR34" s="19"/>
      <c r="OS34" s="19"/>
      <c r="OT34" s="19"/>
      <c r="OU34" s="19"/>
      <c r="OV34" s="19"/>
      <c r="OW34" s="19"/>
      <c r="OX34" s="19"/>
      <c r="OY34" s="19"/>
      <c r="OZ34" s="19"/>
      <c r="PA34" s="19"/>
      <c r="PB34" s="19"/>
      <c r="PC34" s="19"/>
      <c r="PD34" s="19"/>
      <c r="PE34" s="19"/>
      <c r="PF34" s="19"/>
      <c r="PG34" s="7"/>
      <c r="PH34" s="7"/>
      <c r="PI34" s="7"/>
      <c r="PJ34" s="7"/>
      <c r="PK34" s="8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10"/>
      <c r="PY34" s="10"/>
      <c r="PZ34" s="11"/>
    </row>
    <row r="35" spans="1:442" ht="21.75">
      <c r="A35" s="4"/>
      <c r="B35" s="5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19"/>
      <c r="R35" s="19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/>
      <c r="AI35" s="7"/>
      <c r="AJ35" s="7"/>
      <c r="AK35" s="7"/>
      <c r="AL35" s="5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/>
      <c r="BR35" s="7"/>
      <c r="BS35" s="7"/>
      <c r="BT35" s="7"/>
      <c r="BU35" s="5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7"/>
      <c r="DB35" s="7"/>
      <c r="DC35" s="7"/>
      <c r="DD35" s="7"/>
      <c r="DE35" s="5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7"/>
      <c r="EL35" s="7"/>
      <c r="EM35" s="7"/>
      <c r="EN35" s="7"/>
      <c r="EO35" s="5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/>
      <c r="FU35" s="7"/>
      <c r="FV35" s="7"/>
      <c r="FW35" s="7"/>
      <c r="FX35" s="5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7"/>
      <c r="HE35" s="7"/>
      <c r="HF35" s="7"/>
      <c r="HG35" s="7"/>
      <c r="HH35" s="5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/>
      <c r="IN35" s="7"/>
      <c r="IO35" s="7"/>
      <c r="IP35" s="7"/>
      <c r="IQ35" s="5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7"/>
      <c r="JX35" s="7"/>
      <c r="JY35" s="7"/>
      <c r="JZ35" s="7"/>
      <c r="KA35" s="5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7"/>
      <c r="LH35" s="7"/>
      <c r="LI35" s="7"/>
      <c r="LJ35" s="7"/>
      <c r="LK35" s="5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/>
      <c r="MO35" s="7"/>
      <c r="MP35" s="7"/>
      <c r="MQ35" s="7"/>
      <c r="MR35" s="5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7"/>
      <c r="NY35" s="7"/>
      <c r="NZ35" s="7"/>
      <c r="OA35" s="7"/>
      <c r="OB35" s="5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7"/>
      <c r="PH35" s="7"/>
      <c r="PI35" s="7"/>
      <c r="PJ35" s="7"/>
      <c r="PK35" s="8"/>
      <c r="PL35" s="9"/>
      <c r="PM35" s="9"/>
      <c r="PN35" s="9"/>
      <c r="PO35" s="9"/>
      <c r="PP35" s="9"/>
      <c r="PQ35" s="9"/>
      <c r="PR35" s="9"/>
      <c r="PS35" s="9"/>
      <c r="PT35" s="9"/>
      <c r="PU35" s="9"/>
      <c r="PV35" s="9"/>
      <c r="PW35" s="9"/>
      <c r="PX35" s="10"/>
      <c r="PY35" s="10"/>
      <c r="PZ35" s="11"/>
    </row>
    <row r="36" spans="1:442" ht="21.75">
      <c r="A36" s="4"/>
      <c r="B36" s="5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19"/>
      <c r="R36" s="19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/>
      <c r="AI36" s="7"/>
      <c r="AJ36" s="7"/>
      <c r="AK36" s="7"/>
      <c r="AL36" s="5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/>
      <c r="BR36" s="7"/>
      <c r="BS36" s="7"/>
      <c r="BT36" s="7"/>
      <c r="BU36" s="5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7"/>
      <c r="DB36" s="7"/>
      <c r="DC36" s="7"/>
      <c r="DD36" s="7"/>
      <c r="DE36" s="5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7"/>
      <c r="EL36" s="7"/>
      <c r="EM36" s="7"/>
      <c r="EN36" s="7"/>
      <c r="EO36" s="5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/>
      <c r="FU36" s="7"/>
      <c r="FV36" s="7"/>
      <c r="FW36" s="7"/>
      <c r="FX36" s="5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7"/>
      <c r="HE36" s="7"/>
      <c r="HF36" s="7"/>
      <c r="HG36" s="7"/>
      <c r="HH36" s="5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/>
      <c r="IN36" s="7"/>
      <c r="IO36" s="7"/>
      <c r="IP36" s="7"/>
      <c r="IQ36" s="5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7"/>
      <c r="JX36" s="7"/>
      <c r="JY36" s="7"/>
      <c r="JZ36" s="7"/>
      <c r="KA36" s="5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7"/>
      <c r="LH36" s="7"/>
      <c r="LI36" s="7"/>
      <c r="LJ36" s="7"/>
      <c r="LK36" s="5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/>
      <c r="MO36" s="7"/>
      <c r="MP36" s="7"/>
      <c r="MQ36" s="7"/>
      <c r="MR36" s="5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7"/>
      <c r="NY36" s="7"/>
      <c r="NZ36" s="7"/>
      <c r="OA36" s="7"/>
      <c r="OB36" s="5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7"/>
      <c r="PH36" s="7"/>
      <c r="PI36" s="7"/>
      <c r="PJ36" s="7"/>
      <c r="PK36" s="8"/>
      <c r="PL36" s="9"/>
      <c r="PM36" s="9"/>
      <c r="PN36" s="9"/>
      <c r="PO36" s="9"/>
      <c r="PP36" s="9"/>
      <c r="PQ36" s="9"/>
      <c r="PR36" s="9"/>
      <c r="PS36" s="9"/>
      <c r="PT36" s="9"/>
      <c r="PU36" s="9"/>
      <c r="PV36" s="9"/>
      <c r="PW36" s="9"/>
      <c r="PX36" s="10"/>
      <c r="PY36" s="10"/>
      <c r="PZ36" s="11"/>
    </row>
    <row r="37" spans="1:442" ht="21.75">
      <c r="A37" s="4" t="s">
        <v>9</v>
      </c>
      <c r="B37" s="5" t="s">
        <v>10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7" t="s">
        <v>10</v>
      </c>
      <c r="AI37" s="7" t="s">
        <v>10</v>
      </c>
      <c r="AJ37" s="7" t="s">
        <v>10</v>
      </c>
      <c r="AK37" s="7" t="s">
        <v>10</v>
      </c>
      <c r="AL37" s="5" t="s">
        <v>10</v>
      </c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7" t="s">
        <v>10</v>
      </c>
      <c r="BR37" s="7" t="s">
        <v>10</v>
      </c>
      <c r="BS37" s="7" t="s">
        <v>10</v>
      </c>
      <c r="BT37" s="7" t="s">
        <v>10</v>
      </c>
      <c r="BU37" s="5" t="s">
        <v>10</v>
      </c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7"/>
      <c r="DB37" s="7"/>
      <c r="DC37" s="7"/>
      <c r="DD37" s="7"/>
      <c r="DE37" s="5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7" t="s">
        <v>10</v>
      </c>
      <c r="EL37" s="7" t="s">
        <v>10</v>
      </c>
      <c r="EM37" s="7" t="s">
        <v>10</v>
      </c>
      <c r="EN37" s="7" t="s">
        <v>10</v>
      </c>
      <c r="EO37" s="5" t="s">
        <v>10</v>
      </c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7" t="s">
        <v>10</v>
      </c>
      <c r="FU37" s="7" t="s">
        <v>10</v>
      </c>
      <c r="FV37" s="7" t="s">
        <v>10</v>
      </c>
      <c r="FW37" s="7" t="s">
        <v>10</v>
      </c>
      <c r="FX37" s="5" t="s">
        <v>10</v>
      </c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7" t="s">
        <v>10</v>
      </c>
      <c r="HE37" s="7" t="s">
        <v>10</v>
      </c>
      <c r="HF37" s="7" t="s">
        <v>10</v>
      </c>
      <c r="HG37" s="7" t="s">
        <v>10</v>
      </c>
      <c r="HH37" s="5" t="s">
        <v>10</v>
      </c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7" t="s">
        <v>10</v>
      </c>
      <c r="IN37" s="7" t="s">
        <v>10</v>
      </c>
      <c r="IO37" s="7" t="s">
        <v>10</v>
      </c>
      <c r="IP37" s="7" t="s">
        <v>10</v>
      </c>
      <c r="IQ37" s="5" t="s">
        <v>10</v>
      </c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7" t="s">
        <v>10</v>
      </c>
      <c r="JX37" s="7" t="s">
        <v>10</v>
      </c>
      <c r="JY37" s="7" t="s">
        <v>10</v>
      </c>
      <c r="JZ37" s="7" t="s">
        <v>10</v>
      </c>
      <c r="KA37" s="5" t="s">
        <v>10</v>
      </c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7" t="s">
        <v>10</v>
      </c>
      <c r="LH37" s="7" t="s">
        <v>10</v>
      </c>
      <c r="LI37" s="7" t="s">
        <v>10</v>
      </c>
      <c r="LJ37" s="7" t="s">
        <v>10</v>
      </c>
      <c r="LK37" s="5" t="s">
        <v>10</v>
      </c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7" t="s">
        <v>10</v>
      </c>
      <c r="MO37" s="7" t="s">
        <v>10</v>
      </c>
      <c r="MP37" s="7" t="s">
        <v>10</v>
      </c>
      <c r="MQ37" s="7" t="s">
        <v>10</v>
      </c>
      <c r="MR37" s="5" t="s">
        <v>10</v>
      </c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7" t="s">
        <v>10</v>
      </c>
      <c r="NY37" s="7" t="s">
        <v>10</v>
      </c>
      <c r="NZ37" s="7" t="s">
        <v>10</v>
      </c>
      <c r="OA37" s="7" t="s">
        <v>10</v>
      </c>
      <c r="OB37" s="5" t="s">
        <v>10</v>
      </c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7" t="s">
        <v>10</v>
      </c>
      <c r="PH37" s="7" t="s">
        <v>10</v>
      </c>
      <c r="PI37" s="7" t="s">
        <v>10</v>
      </c>
      <c r="PJ37" s="7" t="s">
        <v>10</v>
      </c>
      <c r="PK37" s="8" t="s">
        <v>10</v>
      </c>
      <c r="PL37" s="9" t="s">
        <v>10</v>
      </c>
      <c r="PM37" s="9" t="s">
        <v>10</v>
      </c>
      <c r="PN37" s="9" t="s">
        <v>10</v>
      </c>
      <c r="PO37" s="9" t="s">
        <v>10</v>
      </c>
      <c r="PP37" s="9" t="s">
        <v>10</v>
      </c>
      <c r="PQ37" s="9" t="s">
        <v>10</v>
      </c>
      <c r="PR37" s="9" t="s">
        <v>10</v>
      </c>
      <c r="PS37" s="9" t="s">
        <v>10</v>
      </c>
      <c r="PT37" s="9" t="s">
        <v>10</v>
      </c>
      <c r="PU37" s="9" t="s">
        <v>10</v>
      </c>
      <c r="PV37" s="9" t="s">
        <v>10</v>
      </c>
      <c r="PW37" s="9" t="s">
        <v>10</v>
      </c>
      <c r="PX37" s="10" t="s">
        <v>10</v>
      </c>
      <c r="PY37" s="10" t="s">
        <v>10</v>
      </c>
      <c r="PZ37" s="11" t="s">
        <v>10</v>
      </c>
    </row>
    <row r="38" spans="1:442" ht="21.75">
      <c r="A38" s="4" t="s">
        <v>9</v>
      </c>
      <c r="B38" s="5" t="s">
        <v>10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7" t="s">
        <v>10</v>
      </c>
      <c r="AI38" s="7" t="s">
        <v>10</v>
      </c>
      <c r="AJ38" s="7" t="s">
        <v>10</v>
      </c>
      <c r="AK38" s="7" t="s">
        <v>10</v>
      </c>
      <c r="AL38" s="5" t="s">
        <v>10</v>
      </c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7" t="s">
        <v>10</v>
      </c>
      <c r="BR38" s="7" t="s">
        <v>10</v>
      </c>
      <c r="BS38" s="7" t="s">
        <v>10</v>
      </c>
      <c r="BT38" s="7" t="s">
        <v>10</v>
      </c>
      <c r="BU38" s="5" t="s">
        <v>10</v>
      </c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7" t="s">
        <v>10</v>
      </c>
      <c r="DB38" s="7" t="s">
        <v>10</v>
      </c>
      <c r="DC38" s="7" t="s">
        <v>10</v>
      </c>
      <c r="DD38" s="7" t="s">
        <v>10</v>
      </c>
      <c r="DE38" s="5" t="s">
        <v>10</v>
      </c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7" t="s">
        <v>10</v>
      </c>
      <c r="EL38" s="7" t="s">
        <v>10</v>
      </c>
      <c r="EM38" s="7" t="s">
        <v>10</v>
      </c>
      <c r="EN38" s="7" t="s">
        <v>10</v>
      </c>
      <c r="EO38" s="5" t="s">
        <v>10</v>
      </c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7" t="s">
        <v>10</v>
      </c>
      <c r="FU38" s="7" t="s">
        <v>10</v>
      </c>
      <c r="FV38" s="7" t="s">
        <v>10</v>
      </c>
      <c r="FW38" s="7" t="s">
        <v>10</v>
      </c>
      <c r="FX38" s="5" t="s">
        <v>10</v>
      </c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7" t="s">
        <v>10</v>
      </c>
      <c r="HE38" s="7" t="s">
        <v>10</v>
      </c>
      <c r="HF38" s="7" t="s">
        <v>10</v>
      </c>
      <c r="HG38" s="7" t="s">
        <v>10</v>
      </c>
      <c r="HH38" s="5" t="s">
        <v>10</v>
      </c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7" t="s">
        <v>10</v>
      </c>
      <c r="IN38" s="7" t="s">
        <v>10</v>
      </c>
      <c r="IO38" s="7" t="s">
        <v>10</v>
      </c>
      <c r="IP38" s="7" t="s">
        <v>10</v>
      </c>
      <c r="IQ38" s="5" t="s">
        <v>10</v>
      </c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7" t="s">
        <v>10</v>
      </c>
      <c r="JX38" s="7" t="s">
        <v>10</v>
      </c>
      <c r="JY38" s="7" t="s">
        <v>10</v>
      </c>
      <c r="JZ38" s="7" t="s">
        <v>10</v>
      </c>
      <c r="KA38" s="5" t="s">
        <v>10</v>
      </c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7" t="s">
        <v>10</v>
      </c>
      <c r="LH38" s="7" t="s">
        <v>10</v>
      </c>
      <c r="LI38" s="7" t="s">
        <v>10</v>
      </c>
      <c r="LJ38" s="7" t="s">
        <v>10</v>
      </c>
      <c r="LK38" s="5" t="s">
        <v>10</v>
      </c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7" t="s">
        <v>10</v>
      </c>
      <c r="MO38" s="7" t="s">
        <v>10</v>
      </c>
      <c r="MP38" s="7" t="s">
        <v>10</v>
      </c>
      <c r="MQ38" s="7" t="s">
        <v>10</v>
      </c>
      <c r="MR38" s="5" t="s">
        <v>10</v>
      </c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7" t="s">
        <v>10</v>
      </c>
      <c r="NY38" s="7" t="s">
        <v>10</v>
      </c>
      <c r="NZ38" s="7" t="s">
        <v>10</v>
      </c>
      <c r="OA38" s="7" t="s">
        <v>10</v>
      </c>
      <c r="OB38" s="5" t="s">
        <v>10</v>
      </c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7" t="s">
        <v>10</v>
      </c>
      <c r="PH38" s="7" t="s">
        <v>10</v>
      </c>
      <c r="PI38" s="7" t="s">
        <v>10</v>
      </c>
      <c r="PJ38" s="7" t="s">
        <v>10</v>
      </c>
      <c r="PK38" s="8" t="s">
        <v>10</v>
      </c>
      <c r="PL38" s="9" t="s">
        <v>10</v>
      </c>
      <c r="PM38" s="9" t="s">
        <v>10</v>
      </c>
      <c r="PN38" s="9" t="s">
        <v>10</v>
      </c>
      <c r="PO38" s="9" t="s">
        <v>10</v>
      </c>
      <c r="PP38" s="9" t="s">
        <v>10</v>
      </c>
      <c r="PQ38" s="9" t="s">
        <v>10</v>
      </c>
      <c r="PR38" s="9" t="s">
        <v>10</v>
      </c>
      <c r="PS38" s="9" t="s">
        <v>10</v>
      </c>
      <c r="PT38" s="9" t="s">
        <v>10</v>
      </c>
      <c r="PU38" s="9" t="s">
        <v>10</v>
      </c>
      <c r="PV38" s="9" t="s">
        <v>10</v>
      </c>
      <c r="PW38" s="9" t="s">
        <v>10</v>
      </c>
      <c r="PX38" s="10" t="s">
        <v>10</v>
      </c>
      <c r="PY38" s="10" t="s">
        <v>10</v>
      </c>
      <c r="PZ38" s="11" t="s">
        <v>10</v>
      </c>
    </row>
    <row r="39" spans="1:442" ht="21.75">
      <c r="A39" s="4" t="s">
        <v>9</v>
      </c>
      <c r="B39" s="5" t="s">
        <v>10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 t="s">
        <v>10</v>
      </c>
      <c r="AI39" s="7" t="s">
        <v>10</v>
      </c>
      <c r="AJ39" s="7" t="s">
        <v>10</v>
      </c>
      <c r="AK39" s="7" t="s">
        <v>10</v>
      </c>
      <c r="AL39" s="5" t="s">
        <v>10</v>
      </c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7" t="s">
        <v>10</v>
      </c>
      <c r="BR39" s="7" t="s">
        <v>10</v>
      </c>
      <c r="BS39" s="7" t="s">
        <v>10</v>
      </c>
      <c r="BT39" s="7" t="s">
        <v>10</v>
      </c>
      <c r="BU39" s="5" t="s">
        <v>10</v>
      </c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7" t="s">
        <v>10</v>
      </c>
      <c r="DB39" s="7" t="s">
        <v>10</v>
      </c>
      <c r="DC39" s="7" t="s">
        <v>10</v>
      </c>
      <c r="DD39" s="7" t="s">
        <v>10</v>
      </c>
      <c r="DE39" s="5" t="s">
        <v>10</v>
      </c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7" t="s">
        <v>10</v>
      </c>
      <c r="EL39" s="7" t="s">
        <v>10</v>
      </c>
      <c r="EM39" s="7" t="s">
        <v>10</v>
      </c>
      <c r="EN39" s="7" t="s">
        <v>10</v>
      </c>
      <c r="EO39" s="5" t="s">
        <v>10</v>
      </c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7" t="s">
        <v>10</v>
      </c>
      <c r="FU39" s="7" t="s">
        <v>10</v>
      </c>
      <c r="FV39" s="7" t="s">
        <v>10</v>
      </c>
      <c r="FW39" s="7" t="s">
        <v>10</v>
      </c>
      <c r="FX39" s="5" t="s">
        <v>10</v>
      </c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7" t="s">
        <v>10</v>
      </c>
      <c r="HE39" s="7" t="s">
        <v>10</v>
      </c>
      <c r="HF39" s="7" t="s">
        <v>10</v>
      </c>
      <c r="HG39" s="7" t="s">
        <v>10</v>
      </c>
      <c r="HH39" s="5" t="s">
        <v>10</v>
      </c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7" t="s">
        <v>10</v>
      </c>
      <c r="IN39" s="7" t="s">
        <v>10</v>
      </c>
      <c r="IO39" s="7" t="s">
        <v>10</v>
      </c>
      <c r="IP39" s="7" t="s">
        <v>10</v>
      </c>
      <c r="IQ39" s="5" t="s">
        <v>10</v>
      </c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7" t="s">
        <v>10</v>
      </c>
      <c r="JX39" s="7" t="s">
        <v>10</v>
      </c>
      <c r="JY39" s="7" t="s">
        <v>10</v>
      </c>
      <c r="JZ39" s="7" t="s">
        <v>10</v>
      </c>
      <c r="KA39" s="5" t="s">
        <v>10</v>
      </c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7" t="s">
        <v>10</v>
      </c>
      <c r="LH39" s="7" t="s">
        <v>10</v>
      </c>
      <c r="LI39" s="7" t="s">
        <v>10</v>
      </c>
      <c r="LJ39" s="7" t="s">
        <v>10</v>
      </c>
      <c r="LK39" s="5" t="s">
        <v>10</v>
      </c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7" t="s">
        <v>10</v>
      </c>
      <c r="MO39" s="7" t="s">
        <v>10</v>
      </c>
      <c r="MP39" s="7" t="s">
        <v>10</v>
      </c>
      <c r="MQ39" s="7" t="s">
        <v>10</v>
      </c>
      <c r="MR39" s="5" t="s">
        <v>10</v>
      </c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7" t="s">
        <v>10</v>
      </c>
      <c r="NY39" s="7" t="s">
        <v>10</v>
      </c>
      <c r="NZ39" s="7" t="s">
        <v>10</v>
      </c>
      <c r="OA39" s="7" t="s">
        <v>10</v>
      </c>
      <c r="OB39" s="5" t="s">
        <v>10</v>
      </c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7" t="s">
        <v>10</v>
      </c>
      <c r="PH39" s="7" t="s">
        <v>10</v>
      </c>
      <c r="PI39" s="7" t="s">
        <v>10</v>
      </c>
      <c r="PJ39" s="7" t="s">
        <v>10</v>
      </c>
      <c r="PK39" s="8" t="s">
        <v>10</v>
      </c>
      <c r="PL39" s="9" t="s">
        <v>10</v>
      </c>
      <c r="PM39" s="9" t="s">
        <v>10</v>
      </c>
      <c r="PN39" s="9" t="s">
        <v>10</v>
      </c>
      <c r="PO39" s="9" t="s">
        <v>10</v>
      </c>
      <c r="PP39" s="9" t="s">
        <v>10</v>
      </c>
      <c r="PQ39" s="9" t="s">
        <v>10</v>
      </c>
      <c r="PR39" s="9" t="s">
        <v>10</v>
      </c>
      <c r="PS39" s="9" t="s">
        <v>10</v>
      </c>
      <c r="PT39" s="9" t="s">
        <v>10</v>
      </c>
      <c r="PU39" s="9" t="s">
        <v>10</v>
      </c>
      <c r="PV39" s="9" t="s">
        <v>10</v>
      </c>
      <c r="PW39" s="9" t="s">
        <v>10</v>
      </c>
      <c r="PX39" s="10" t="s">
        <v>10</v>
      </c>
      <c r="PY39" s="10" t="s">
        <v>10</v>
      </c>
      <c r="PZ39" s="11" t="s">
        <v>10</v>
      </c>
    </row>
    <row r="40" spans="1:442" ht="21.75">
      <c r="A40" s="4" t="s">
        <v>9</v>
      </c>
      <c r="B40" s="5" t="s">
        <v>10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 t="s">
        <v>10</v>
      </c>
      <c r="AI40" s="7" t="s">
        <v>10</v>
      </c>
      <c r="AJ40" s="7" t="s">
        <v>10</v>
      </c>
      <c r="AK40" s="7" t="s">
        <v>10</v>
      </c>
      <c r="AL40" s="5" t="s">
        <v>10</v>
      </c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7" t="s">
        <v>10</v>
      </c>
      <c r="BR40" s="7" t="s">
        <v>10</v>
      </c>
      <c r="BS40" s="7" t="s">
        <v>10</v>
      </c>
      <c r="BT40" s="7" t="s">
        <v>10</v>
      </c>
      <c r="BU40" s="5" t="s">
        <v>10</v>
      </c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7" t="s">
        <v>10</v>
      </c>
      <c r="DB40" s="7" t="s">
        <v>10</v>
      </c>
      <c r="DC40" s="7" t="s">
        <v>10</v>
      </c>
      <c r="DD40" s="7" t="s">
        <v>10</v>
      </c>
      <c r="DE40" s="5" t="s">
        <v>10</v>
      </c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7" t="s">
        <v>10</v>
      </c>
      <c r="EL40" s="7" t="s">
        <v>10</v>
      </c>
      <c r="EM40" s="7" t="s">
        <v>10</v>
      </c>
      <c r="EN40" s="7" t="s">
        <v>10</v>
      </c>
      <c r="EO40" s="5" t="s">
        <v>10</v>
      </c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7" t="s">
        <v>10</v>
      </c>
      <c r="FU40" s="7" t="s">
        <v>10</v>
      </c>
      <c r="FV40" s="7" t="s">
        <v>10</v>
      </c>
      <c r="FW40" s="7" t="s">
        <v>10</v>
      </c>
      <c r="FX40" s="5" t="s">
        <v>10</v>
      </c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7" t="s">
        <v>10</v>
      </c>
      <c r="HE40" s="7" t="s">
        <v>10</v>
      </c>
      <c r="HF40" s="7" t="s">
        <v>10</v>
      </c>
      <c r="HG40" s="7" t="s">
        <v>10</v>
      </c>
      <c r="HH40" s="5" t="s">
        <v>10</v>
      </c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7" t="s">
        <v>10</v>
      </c>
      <c r="IN40" s="7" t="s">
        <v>10</v>
      </c>
      <c r="IO40" s="7" t="s">
        <v>10</v>
      </c>
      <c r="IP40" s="7" t="s">
        <v>10</v>
      </c>
      <c r="IQ40" s="5" t="s">
        <v>10</v>
      </c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7" t="s">
        <v>10</v>
      </c>
      <c r="JX40" s="7" t="s">
        <v>10</v>
      </c>
      <c r="JY40" s="7" t="s">
        <v>10</v>
      </c>
      <c r="JZ40" s="7" t="s">
        <v>10</v>
      </c>
      <c r="KA40" s="5" t="s">
        <v>10</v>
      </c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7" t="s">
        <v>10</v>
      </c>
      <c r="LH40" s="7" t="s">
        <v>10</v>
      </c>
      <c r="LI40" s="7" t="s">
        <v>10</v>
      </c>
      <c r="LJ40" s="7" t="s">
        <v>10</v>
      </c>
      <c r="LK40" s="5" t="s">
        <v>10</v>
      </c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7" t="s">
        <v>10</v>
      </c>
      <c r="MO40" s="7" t="s">
        <v>10</v>
      </c>
      <c r="MP40" s="7" t="s">
        <v>10</v>
      </c>
      <c r="MQ40" s="7" t="s">
        <v>10</v>
      </c>
      <c r="MR40" s="5" t="s">
        <v>10</v>
      </c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7" t="s">
        <v>10</v>
      </c>
      <c r="NY40" s="7" t="s">
        <v>10</v>
      </c>
      <c r="NZ40" s="7" t="s">
        <v>10</v>
      </c>
      <c r="OA40" s="7" t="s">
        <v>10</v>
      </c>
      <c r="OB40" s="5" t="s">
        <v>10</v>
      </c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7" t="s">
        <v>10</v>
      </c>
      <c r="PH40" s="7" t="s">
        <v>10</v>
      </c>
      <c r="PI40" s="7" t="s">
        <v>10</v>
      </c>
      <c r="PJ40" s="7" t="s">
        <v>10</v>
      </c>
      <c r="PK40" s="8" t="s">
        <v>10</v>
      </c>
      <c r="PL40" s="9" t="s">
        <v>10</v>
      </c>
      <c r="PM40" s="9" t="s">
        <v>10</v>
      </c>
      <c r="PN40" s="9" t="s">
        <v>10</v>
      </c>
      <c r="PO40" s="9" t="s">
        <v>10</v>
      </c>
      <c r="PP40" s="9" t="s">
        <v>10</v>
      </c>
      <c r="PQ40" s="9" t="s">
        <v>10</v>
      </c>
      <c r="PR40" s="9" t="s">
        <v>10</v>
      </c>
      <c r="PS40" s="9" t="s">
        <v>10</v>
      </c>
      <c r="PT40" s="9" t="s">
        <v>10</v>
      </c>
      <c r="PU40" s="9" t="s">
        <v>10</v>
      </c>
      <c r="PV40" s="9" t="s">
        <v>10</v>
      </c>
      <c r="PW40" s="9" t="s">
        <v>10</v>
      </c>
      <c r="PX40" s="10" t="s">
        <v>10</v>
      </c>
      <c r="PY40" s="10" t="s">
        <v>10</v>
      </c>
      <c r="PZ40" s="11" t="s">
        <v>10</v>
      </c>
    </row>
    <row r="41" spans="1:442" ht="21.75">
      <c r="A41" s="4" t="s">
        <v>9</v>
      </c>
      <c r="B41" s="5" t="s">
        <v>10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7" t="s">
        <v>10</v>
      </c>
      <c r="AI41" s="7" t="s">
        <v>10</v>
      </c>
      <c r="AJ41" s="7" t="s">
        <v>10</v>
      </c>
      <c r="AK41" s="7" t="s">
        <v>10</v>
      </c>
      <c r="AL41" s="5" t="s">
        <v>10</v>
      </c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7" t="s">
        <v>10</v>
      </c>
      <c r="BR41" s="7" t="s">
        <v>10</v>
      </c>
      <c r="BS41" s="7" t="s">
        <v>10</v>
      </c>
      <c r="BT41" s="7" t="s">
        <v>10</v>
      </c>
      <c r="BU41" s="5" t="s">
        <v>10</v>
      </c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7" t="s">
        <v>10</v>
      </c>
      <c r="DB41" s="7" t="s">
        <v>10</v>
      </c>
      <c r="DC41" s="7" t="s">
        <v>10</v>
      </c>
      <c r="DD41" s="7" t="s">
        <v>10</v>
      </c>
      <c r="DE41" s="5" t="s">
        <v>10</v>
      </c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7" t="s">
        <v>10</v>
      </c>
      <c r="EL41" s="7" t="s">
        <v>10</v>
      </c>
      <c r="EM41" s="7" t="s">
        <v>10</v>
      </c>
      <c r="EN41" s="7" t="s">
        <v>10</v>
      </c>
      <c r="EO41" s="5" t="s">
        <v>10</v>
      </c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7" t="s">
        <v>10</v>
      </c>
      <c r="FU41" s="7" t="s">
        <v>10</v>
      </c>
      <c r="FV41" s="7" t="s">
        <v>10</v>
      </c>
      <c r="FW41" s="7" t="s">
        <v>10</v>
      </c>
      <c r="FX41" s="5" t="s">
        <v>10</v>
      </c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7" t="s">
        <v>10</v>
      </c>
      <c r="HE41" s="7" t="s">
        <v>10</v>
      </c>
      <c r="HF41" s="7" t="s">
        <v>10</v>
      </c>
      <c r="HG41" s="7" t="s">
        <v>10</v>
      </c>
      <c r="HH41" s="5" t="s">
        <v>10</v>
      </c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7" t="s">
        <v>10</v>
      </c>
      <c r="IN41" s="7" t="s">
        <v>10</v>
      </c>
      <c r="IO41" s="7" t="s">
        <v>10</v>
      </c>
      <c r="IP41" s="7" t="s">
        <v>10</v>
      </c>
      <c r="IQ41" s="5" t="s">
        <v>10</v>
      </c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7" t="s">
        <v>10</v>
      </c>
      <c r="JX41" s="7" t="s">
        <v>10</v>
      </c>
      <c r="JY41" s="7" t="s">
        <v>10</v>
      </c>
      <c r="JZ41" s="7" t="s">
        <v>10</v>
      </c>
      <c r="KA41" s="5" t="s">
        <v>10</v>
      </c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7" t="s">
        <v>10</v>
      </c>
      <c r="LH41" s="7" t="s">
        <v>10</v>
      </c>
      <c r="LI41" s="7" t="s">
        <v>10</v>
      </c>
      <c r="LJ41" s="7" t="s">
        <v>10</v>
      </c>
      <c r="LK41" s="5" t="s">
        <v>10</v>
      </c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7" t="s">
        <v>10</v>
      </c>
      <c r="MO41" s="7" t="s">
        <v>10</v>
      </c>
      <c r="MP41" s="7" t="s">
        <v>10</v>
      </c>
      <c r="MQ41" s="7" t="s">
        <v>10</v>
      </c>
      <c r="MR41" s="5" t="s">
        <v>10</v>
      </c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7" t="s">
        <v>10</v>
      </c>
      <c r="NY41" s="7" t="s">
        <v>10</v>
      </c>
      <c r="NZ41" s="7" t="s">
        <v>10</v>
      </c>
      <c r="OA41" s="7" t="s">
        <v>10</v>
      </c>
      <c r="OB41" s="5" t="s">
        <v>10</v>
      </c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7" t="s">
        <v>10</v>
      </c>
      <c r="PH41" s="7" t="s">
        <v>10</v>
      </c>
      <c r="PI41" s="7" t="s">
        <v>10</v>
      </c>
      <c r="PJ41" s="7" t="s">
        <v>10</v>
      </c>
      <c r="PK41" s="8" t="s">
        <v>10</v>
      </c>
      <c r="PL41" s="9" t="s">
        <v>10</v>
      </c>
      <c r="PM41" s="9" t="s">
        <v>10</v>
      </c>
      <c r="PN41" s="9" t="s">
        <v>10</v>
      </c>
      <c r="PO41" s="9" t="s">
        <v>10</v>
      </c>
      <c r="PP41" s="9" t="s">
        <v>10</v>
      </c>
      <c r="PQ41" s="9" t="s">
        <v>10</v>
      </c>
      <c r="PR41" s="9" t="s">
        <v>10</v>
      </c>
      <c r="PS41" s="9" t="s">
        <v>10</v>
      </c>
      <c r="PT41" s="9" t="s">
        <v>10</v>
      </c>
      <c r="PU41" s="9" t="s">
        <v>10</v>
      </c>
      <c r="PV41" s="9" t="s">
        <v>10</v>
      </c>
      <c r="PW41" s="9" t="s">
        <v>10</v>
      </c>
      <c r="PX41" s="10" t="s">
        <v>10</v>
      </c>
      <c r="PY41" s="10" t="s">
        <v>10</v>
      </c>
      <c r="PZ41" s="11" t="s">
        <v>10</v>
      </c>
    </row>
    <row r="42" spans="1:442" ht="21.75">
      <c r="A42" s="4" t="s">
        <v>9</v>
      </c>
      <c r="B42" s="5" t="s">
        <v>10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7" t="s">
        <v>10</v>
      </c>
      <c r="AI42" s="7" t="s">
        <v>10</v>
      </c>
      <c r="AJ42" s="7" t="s">
        <v>10</v>
      </c>
      <c r="AK42" s="7" t="s">
        <v>10</v>
      </c>
      <c r="AL42" s="5" t="s">
        <v>10</v>
      </c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7" t="s">
        <v>10</v>
      </c>
      <c r="BR42" s="7" t="s">
        <v>10</v>
      </c>
      <c r="BS42" s="7" t="s">
        <v>10</v>
      </c>
      <c r="BT42" s="7" t="s">
        <v>10</v>
      </c>
      <c r="BU42" s="5" t="s">
        <v>10</v>
      </c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7" t="s">
        <v>10</v>
      </c>
      <c r="DB42" s="7" t="s">
        <v>10</v>
      </c>
      <c r="DC42" s="7" t="s">
        <v>10</v>
      </c>
      <c r="DD42" s="7" t="s">
        <v>10</v>
      </c>
      <c r="DE42" s="5" t="s">
        <v>10</v>
      </c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7" t="s">
        <v>10</v>
      </c>
      <c r="EL42" s="7" t="s">
        <v>10</v>
      </c>
      <c r="EM42" s="7" t="s">
        <v>10</v>
      </c>
      <c r="EN42" s="7" t="s">
        <v>10</v>
      </c>
      <c r="EO42" s="5" t="s">
        <v>10</v>
      </c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7" t="s">
        <v>10</v>
      </c>
      <c r="FU42" s="7" t="s">
        <v>10</v>
      </c>
      <c r="FV42" s="7" t="s">
        <v>10</v>
      </c>
      <c r="FW42" s="7" t="s">
        <v>10</v>
      </c>
      <c r="FX42" s="5" t="s">
        <v>10</v>
      </c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7" t="s">
        <v>10</v>
      </c>
      <c r="HE42" s="7" t="s">
        <v>10</v>
      </c>
      <c r="HF42" s="7" t="s">
        <v>10</v>
      </c>
      <c r="HG42" s="7" t="s">
        <v>10</v>
      </c>
      <c r="HH42" s="5" t="s">
        <v>10</v>
      </c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7" t="s">
        <v>10</v>
      </c>
      <c r="IN42" s="7" t="s">
        <v>10</v>
      </c>
      <c r="IO42" s="7" t="s">
        <v>10</v>
      </c>
      <c r="IP42" s="7" t="s">
        <v>10</v>
      </c>
      <c r="IQ42" s="5" t="s">
        <v>10</v>
      </c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7" t="s">
        <v>10</v>
      </c>
      <c r="JX42" s="7" t="s">
        <v>10</v>
      </c>
      <c r="JY42" s="7" t="s">
        <v>10</v>
      </c>
      <c r="JZ42" s="7" t="s">
        <v>10</v>
      </c>
      <c r="KA42" s="5" t="s">
        <v>10</v>
      </c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7" t="s">
        <v>10</v>
      </c>
      <c r="LH42" s="7" t="s">
        <v>10</v>
      </c>
      <c r="LI42" s="7" t="s">
        <v>10</v>
      </c>
      <c r="LJ42" s="7" t="s">
        <v>10</v>
      </c>
      <c r="LK42" s="5" t="s">
        <v>10</v>
      </c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7" t="s">
        <v>10</v>
      </c>
      <c r="MO42" s="7" t="s">
        <v>10</v>
      </c>
      <c r="MP42" s="7" t="s">
        <v>10</v>
      </c>
      <c r="MQ42" s="7" t="s">
        <v>10</v>
      </c>
      <c r="MR42" s="5" t="s">
        <v>10</v>
      </c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7" t="s">
        <v>10</v>
      </c>
      <c r="NY42" s="7" t="s">
        <v>10</v>
      </c>
      <c r="NZ42" s="7" t="s">
        <v>10</v>
      </c>
      <c r="OA42" s="7" t="s">
        <v>10</v>
      </c>
      <c r="OB42" s="5" t="s">
        <v>10</v>
      </c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7" t="s">
        <v>10</v>
      </c>
      <c r="PH42" s="7" t="s">
        <v>10</v>
      </c>
      <c r="PI42" s="7" t="s">
        <v>10</v>
      </c>
      <c r="PJ42" s="7" t="s">
        <v>10</v>
      </c>
      <c r="PK42" s="8" t="s">
        <v>10</v>
      </c>
      <c r="PL42" s="9" t="s">
        <v>10</v>
      </c>
      <c r="PM42" s="9" t="s">
        <v>10</v>
      </c>
      <c r="PN42" s="9" t="s">
        <v>10</v>
      </c>
      <c r="PO42" s="9" t="s">
        <v>10</v>
      </c>
      <c r="PP42" s="9" t="s">
        <v>10</v>
      </c>
      <c r="PQ42" s="9" t="s">
        <v>10</v>
      </c>
      <c r="PR42" s="9" t="s">
        <v>10</v>
      </c>
      <c r="PS42" s="9" t="s">
        <v>10</v>
      </c>
      <c r="PT42" s="9" t="s">
        <v>10</v>
      </c>
      <c r="PU42" s="9" t="s">
        <v>10</v>
      </c>
      <c r="PV42" s="9" t="s">
        <v>10</v>
      </c>
      <c r="PW42" s="9" t="s">
        <v>10</v>
      </c>
      <c r="PX42" s="10" t="s">
        <v>10</v>
      </c>
      <c r="PY42" s="10" t="s">
        <v>10</v>
      </c>
      <c r="PZ42" s="11" t="s">
        <v>10</v>
      </c>
    </row>
    <row r="43" spans="1:442" ht="21.75">
      <c r="A43" s="4" t="s">
        <v>9</v>
      </c>
      <c r="B43" s="5" t="s">
        <v>10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7" t="s">
        <v>10</v>
      </c>
      <c r="AI43" s="7" t="s">
        <v>10</v>
      </c>
      <c r="AJ43" s="7" t="s">
        <v>10</v>
      </c>
      <c r="AK43" s="7" t="s">
        <v>10</v>
      </c>
      <c r="AL43" s="5" t="s">
        <v>10</v>
      </c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7" t="s">
        <v>10</v>
      </c>
      <c r="BR43" s="7" t="s">
        <v>10</v>
      </c>
      <c r="BS43" s="7" t="s">
        <v>10</v>
      </c>
      <c r="BT43" s="7" t="s">
        <v>10</v>
      </c>
      <c r="BU43" s="5" t="s">
        <v>10</v>
      </c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7" t="s">
        <v>10</v>
      </c>
      <c r="DB43" s="7" t="s">
        <v>10</v>
      </c>
      <c r="DC43" s="7" t="s">
        <v>10</v>
      </c>
      <c r="DD43" s="7" t="s">
        <v>10</v>
      </c>
      <c r="DE43" s="5" t="s">
        <v>10</v>
      </c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7" t="s">
        <v>10</v>
      </c>
      <c r="EL43" s="7" t="s">
        <v>10</v>
      </c>
      <c r="EM43" s="7" t="s">
        <v>10</v>
      </c>
      <c r="EN43" s="7" t="s">
        <v>10</v>
      </c>
      <c r="EO43" s="5" t="s">
        <v>10</v>
      </c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7" t="s">
        <v>10</v>
      </c>
      <c r="FU43" s="7" t="s">
        <v>10</v>
      </c>
      <c r="FV43" s="7" t="s">
        <v>10</v>
      </c>
      <c r="FW43" s="7" t="s">
        <v>10</v>
      </c>
      <c r="FX43" s="5" t="s">
        <v>10</v>
      </c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7" t="s">
        <v>10</v>
      </c>
      <c r="HE43" s="7" t="s">
        <v>10</v>
      </c>
      <c r="HF43" s="7" t="s">
        <v>10</v>
      </c>
      <c r="HG43" s="7" t="s">
        <v>10</v>
      </c>
      <c r="HH43" s="5" t="s">
        <v>10</v>
      </c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7" t="s">
        <v>10</v>
      </c>
      <c r="IN43" s="7" t="s">
        <v>10</v>
      </c>
      <c r="IO43" s="7" t="s">
        <v>10</v>
      </c>
      <c r="IP43" s="7" t="s">
        <v>10</v>
      </c>
      <c r="IQ43" s="5" t="s">
        <v>10</v>
      </c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7" t="s">
        <v>10</v>
      </c>
      <c r="JX43" s="7" t="s">
        <v>10</v>
      </c>
      <c r="JY43" s="7" t="s">
        <v>10</v>
      </c>
      <c r="JZ43" s="7" t="s">
        <v>10</v>
      </c>
      <c r="KA43" s="5" t="s">
        <v>10</v>
      </c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7" t="s">
        <v>10</v>
      </c>
      <c r="LH43" s="7" t="s">
        <v>10</v>
      </c>
      <c r="LI43" s="7" t="s">
        <v>10</v>
      </c>
      <c r="LJ43" s="7" t="s">
        <v>10</v>
      </c>
      <c r="LK43" s="5" t="s">
        <v>10</v>
      </c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7" t="s">
        <v>10</v>
      </c>
      <c r="MO43" s="7" t="s">
        <v>10</v>
      </c>
      <c r="MP43" s="7" t="s">
        <v>10</v>
      </c>
      <c r="MQ43" s="7" t="s">
        <v>10</v>
      </c>
      <c r="MR43" s="5" t="s">
        <v>10</v>
      </c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7" t="s">
        <v>10</v>
      </c>
      <c r="NY43" s="7" t="s">
        <v>10</v>
      </c>
      <c r="NZ43" s="7" t="s">
        <v>10</v>
      </c>
      <c r="OA43" s="7" t="s">
        <v>10</v>
      </c>
      <c r="OB43" s="5" t="s">
        <v>10</v>
      </c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7" t="s">
        <v>10</v>
      </c>
      <c r="PH43" s="7" t="s">
        <v>10</v>
      </c>
      <c r="PI43" s="7" t="s">
        <v>10</v>
      </c>
      <c r="PJ43" s="7" t="s">
        <v>10</v>
      </c>
      <c r="PK43" s="8" t="s">
        <v>10</v>
      </c>
      <c r="PL43" s="9" t="s">
        <v>10</v>
      </c>
      <c r="PM43" s="9" t="s">
        <v>10</v>
      </c>
      <c r="PN43" s="9" t="s">
        <v>10</v>
      </c>
      <c r="PO43" s="9" t="s">
        <v>10</v>
      </c>
      <c r="PP43" s="9" t="s">
        <v>10</v>
      </c>
      <c r="PQ43" s="9" t="s">
        <v>10</v>
      </c>
      <c r="PR43" s="9" t="s">
        <v>10</v>
      </c>
      <c r="PS43" s="9" t="s">
        <v>10</v>
      </c>
      <c r="PT43" s="9" t="s">
        <v>10</v>
      </c>
      <c r="PU43" s="9" t="s">
        <v>10</v>
      </c>
      <c r="PV43" s="9" t="s">
        <v>10</v>
      </c>
      <c r="PW43" s="9" t="s">
        <v>10</v>
      </c>
      <c r="PX43" s="10" t="s">
        <v>10</v>
      </c>
      <c r="PY43" s="10" t="s">
        <v>10</v>
      </c>
      <c r="PZ43" s="11" t="s">
        <v>10</v>
      </c>
    </row>
    <row r="44" spans="1:442" ht="21.75">
      <c r="A44" s="4" t="s">
        <v>9</v>
      </c>
      <c r="B44" s="5" t="s">
        <v>10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7" t="s">
        <v>10</v>
      </c>
      <c r="AI44" s="7" t="s">
        <v>10</v>
      </c>
      <c r="AJ44" s="7" t="s">
        <v>10</v>
      </c>
      <c r="AK44" s="7" t="s">
        <v>10</v>
      </c>
      <c r="AL44" s="5" t="s">
        <v>10</v>
      </c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7" t="s">
        <v>10</v>
      </c>
      <c r="BR44" s="7" t="s">
        <v>10</v>
      </c>
      <c r="BS44" s="7" t="s">
        <v>10</v>
      </c>
      <c r="BT44" s="7" t="s">
        <v>10</v>
      </c>
      <c r="BU44" s="5" t="s">
        <v>10</v>
      </c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7" t="s">
        <v>10</v>
      </c>
      <c r="DB44" s="7" t="s">
        <v>10</v>
      </c>
      <c r="DC44" s="7" t="s">
        <v>10</v>
      </c>
      <c r="DD44" s="7" t="s">
        <v>10</v>
      </c>
      <c r="DE44" s="5" t="s">
        <v>10</v>
      </c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7" t="s">
        <v>10</v>
      </c>
      <c r="EL44" s="7" t="s">
        <v>10</v>
      </c>
      <c r="EM44" s="7" t="s">
        <v>10</v>
      </c>
      <c r="EN44" s="7" t="s">
        <v>10</v>
      </c>
      <c r="EO44" s="5" t="s">
        <v>10</v>
      </c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7" t="s">
        <v>10</v>
      </c>
      <c r="FU44" s="7" t="s">
        <v>10</v>
      </c>
      <c r="FV44" s="7" t="s">
        <v>10</v>
      </c>
      <c r="FW44" s="7" t="s">
        <v>10</v>
      </c>
      <c r="FX44" s="5" t="s">
        <v>10</v>
      </c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7" t="s">
        <v>10</v>
      </c>
      <c r="HE44" s="7" t="s">
        <v>10</v>
      </c>
      <c r="HF44" s="7" t="s">
        <v>10</v>
      </c>
      <c r="HG44" s="7" t="s">
        <v>10</v>
      </c>
      <c r="HH44" s="5" t="s">
        <v>10</v>
      </c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7" t="s">
        <v>10</v>
      </c>
      <c r="IN44" s="7" t="s">
        <v>10</v>
      </c>
      <c r="IO44" s="7" t="s">
        <v>10</v>
      </c>
      <c r="IP44" s="7" t="s">
        <v>10</v>
      </c>
      <c r="IQ44" s="5" t="s">
        <v>10</v>
      </c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7" t="s">
        <v>10</v>
      </c>
      <c r="JX44" s="7" t="s">
        <v>10</v>
      </c>
      <c r="JY44" s="7" t="s">
        <v>10</v>
      </c>
      <c r="JZ44" s="7" t="s">
        <v>10</v>
      </c>
      <c r="KA44" s="5" t="s">
        <v>10</v>
      </c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7" t="s">
        <v>10</v>
      </c>
      <c r="LH44" s="7" t="s">
        <v>10</v>
      </c>
      <c r="LI44" s="7" t="s">
        <v>10</v>
      </c>
      <c r="LJ44" s="7" t="s">
        <v>10</v>
      </c>
      <c r="LK44" s="5" t="s">
        <v>10</v>
      </c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7" t="s">
        <v>10</v>
      </c>
      <c r="MO44" s="7" t="s">
        <v>10</v>
      </c>
      <c r="MP44" s="7" t="s">
        <v>10</v>
      </c>
      <c r="MQ44" s="7" t="s">
        <v>10</v>
      </c>
      <c r="MR44" s="5" t="s">
        <v>10</v>
      </c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7" t="s">
        <v>10</v>
      </c>
      <c r="NY44" s="7" t="s">
        <v>10</v>
      </c>
      <c r="NZ44" s="7" t="s">
        <v>10</v>
      </c>
      <c r="OA44" s="7" t="s">
        <v>10</v>
      </c>
      <c r="OB44" s="5" t="s">
        <v>10</v>
      </c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7" t="s">
        <v>10</v>
      </c>
      <c r="PH44" s="7" t="s">
        <v>10</v>
      </c>
      <c r="PI44" s="7" t="s">
        <v>10</v>
      </c>
      <c r="PJ44" s="7" t="s">
        <v>10</v>
      </c>
      <c r="PK44" s="8" t="s">
        <v>10</v>
      </c>
      <c r="PL44" s="9" t="s">
        <v>10</v>
      </c>
      <c r="PM44" s="9" t="s">
        <v>10</v>
      </c>
      <c r="PN44" s="9" t="s">
        <v>10</v>
      </c>
      <c r="PO44" s="9" t="s">
        <v>10</v>
      </c>
      <c r="PP44" s="9" t="s">
        <v>10</v>
      </c>
      <c r="PQ44" s="9" t="s">
        <v>10</v>
      </c>
      <c r="PR44" s="9" t="s">
        <v>10</v>
      </c>
      <c r="PS44" s="9" t="s">
        <v>10</v>
      </c>
      <c r="PT44" s="9" t="s">
        <v>10</v>
      </c>
      <c r="PU44" s="9" t="s">
        <v>10</v>
      </c>
      <c r="PV44" s="9" t="s">
        <v>10</v>
      </c>
      <c r="PW44" s="9" t="s">
        <v>10</v>
      </c>
      <c r="PX44" s="10" t="s">
        <v>10</v>
      </c>
      <c r="PY44" s="10" t="s">
        <v>10</v>
      </c>
      <c r="PZ44" s="11" t="s">
        <v>10</v>
      </c>
    </row>
    <row r="45" spans="1:442" ht="21.75">
      <c r="A45" s="4" t="s">
        <v>9</v>
      </c>
      <c r="B45" s="5" t="s">
        <v>10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7" t="s">
        <v>10</v>
      </c>
      <c r="AI45" s="7" t="s">
        <v>10</v>
      </c>
      <c r="AJ45" s="7" t="s">
        <v>10</v>
      </c>
      <c r="AK45" s="7" t="s">
        <v>10</v>
      </c>
      <c r="AL45" s="5" t="s">
        <v>10</v>
      </c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7" t="s">
        <v>10</v>
      </c>
      <c r="BR45" s="7" t="s">
        <v>10</v>
      </c>
      <c r="BS45" s="7" t="s">
        <v>10</v>
      </c>
      <c r="BT45" s="7" t="s">
        <v>10</v>
      </c>
      <c r="BU45" s="5" t="s">
        <v>10</v>
      </c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7" t="s">
        <v>10</v>
      </c>
      <c r="DB45" s="7" t="s">
        <v>10</v>
      </c>
      <c r="DC45" s="7" t="s">
        <v>10</v>
      </c>
      <c r="DD45" s="7" t="s">
        <v>10</v>
      </c>
      <c r="DE45" s="5" t="s">
        <v>10</v>
      </c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7" t="s">
        <v>10</v>
      </c>
      <c r="EL45" s="7" t="s">
        <v>10</v>
      </c>
      <c r="EM45" s="7" t="s">
        <v>10</v>
      </c>
      <c r="EN45" s="7" t="s">
        <v>10</v>
      </c>
      <c r="EO45" s="5" t="s">
        <v>10</v>
      </c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7" t="s">
        <v>10</v>
      </c>
      <c r="FU45" s="7" t="s">
        <v>10</v>
      </c>
      <c r="FV45" s="7" t="s">
        <v>10</v>
      </c>
      <c r="FW45" s="7" t="s">
        <v>10</v>
      </c>
      <c r="FX45" s="5" t="s">
        <v>10</v>
      </c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7" t="s">
        <v>10</v>
      </c>
      <c r="HE45" s="7" t="s">
        <v>10</v>
      </c>
      <c r="HF45" s="7" t="s">
        <v>10</v>
      </c>
      <c r="HG45" s="7" t="s">
        <v>10</v>
      </c>
      <c r="HH45" s="5" t="s">
        <v>10</v>
      </c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7" t="s">
        <v>10</v>
      </c>
      <c r="IN45" s="7" t="s">
        <v>10</v>
      </c>
      <c r="IO45" s="7" t="s">
        <v>10</v>
      </c>
      <c r="IP45" s="7" t="s">
        <v>10</v>
      </c>
      <c r="IQ45" s="5" t="s">
        <v>10</v>
      </c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7" t="s">
        <v>10</v>
      </c>
      <c r="JX45" s="7" t="s">
        <v>10</v>
      </c>
      <c r="JY45" s="7" t="s">
        <v>10</v>
      </c>
      <c r="JZ45" s="7" t="s">
        <v>10</v>
      </c>
      <c r="KA45" s="5" t="s">
        <v>10</v>
      </c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7" t="s">
        <v>10</v>
      </c>
      <c r="LH45" s="7" t="s">
        <v>10</v>
      </c>
      <c r="LI45" s="7" t="s">
        <v>10</v>
      </c>
      <c r="LJ45" s="7" t="s">
        <v>10</v>
      </c>
      <c r="LK45" s="5" t="s">
        <v>10</v>
      </c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7" t="s">
        <v>10</v>
      </c>
      <c r="MO45" s="7" t="s">
        <v>10</v>
      </c>
      <c r="MP45" s="7" t="s">
        <v>10</v>
      </c>
      <c r="MQ45" s="7" t="s">
        <v>10</v>
      </c>
      <c r="MR45" s="5" t="s">
        <v>10</v>
      </c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7" t="s">
        <v>10</v>
      </c>
      <c r="NY45" s="7" t="s">
        <v>10</v>
      </c>
      <c r="NZ45" s="7" t="s">
        <v>10</v>
      </c>
      <c r="OA45" s="7" t="s">
        <v>10</v>
      </c>
      <c r="OB45" s="5" t="s">
        <v>10</v>
      </c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7" t="s">
        <v>10</v>
      </c>
      <c r="PH45" s="7" t="s">
        <v>10</v>
      </c>
      <c r="PI45" s="7" t="s">
        <v>10</v>
      </c>
      <c r="PJ45" s="7" t="s">
        <v>10</v>
      </c>
      <c r="PK45" s="8" t="s">
        <v>10</v>
      </c>
      <c r="PL45" s="9" t="s">
        <v>10</v>
      </c>
      <c r="PM45" s="9" t="s">
        <v>10</v>
      </c>
      <c r="PN45" s="9" t="s">
        <v>10</v>
      </c>
      <c r="PO45" s="9" t="s">
        <v>10</v>
      </c>
      <c r="PP45" s="9" t="s">
        <v>10</v>
      </c>
      <c r="PQ45" s="9" t="s">
        <v>10</v>
      </c>
      <c r="PR45" s="9" t="s">
        <v>10</v>
      </c>
      <c r="PS45" s="9" t="s">
        <v>10</v>
      </c>
      <c r="PT45" s="9" t="s">
        <v>10</v>
      </c>
      <c r="PU45" s="9" t="s">
        <v>10</v>
      </c>
      <c r="PV45" s="9" t="s">
        <v>10</v>
      </c>
      <c r="PW45" s="9" t="s">
        <v>10</v>
      </c>
      <c r="PX45" s="10" t="s">
        <v>10</v>
      </c>
      <c r="PY45" s="10" t="s">
        <v>10</v>
      </c>
      <c r="PZ45" s="11" t="s">
        <v>10</v>
      </c>
    </row>
    <row r="46" spans="1:442" ht="21.75">
      <c r="A46" s="4" t="s">
        <v>9</v>
      </c>
      <c r="B46" s="5" t="s">
        <v>10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7" t="s">
        <v>10</v>
      </c>
      <c r="AI46" s="7" t="s">
        <v>10</v>
      </c>
      <c r="AJ46" s="7" t="s">
        <v>10</v>
      </c>
      <c r="AK46" s="7" t="s">
        <v>10</v>
      </c>
      <c r="AL46" s="5" t="s">
        <v>10</v>
      </c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7" t="s">
        <v>10</v>
      </c>
      <c r="BR46" s="7" t="s">
        <v>10</v>
      </c>
      <c r="BS46" s="7" t="s">
        <v>10</v>
      </c>
      <c r="BT46" s="7" t="s">
        <v>10</v>
      </c>
      <c r="BU46" s="5" t="s">
        <v>10</v>
      </c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7" t="s">
        <v>10</v>
      </c>
      <c r="DB46" s="7" t="s">
        <v>10</v>
      </c>
      <c r="DC46" s="7" t="s">
        <v>10</v>
      </c>
      <c r="DD46" s="7" t="s">
        <v>10</v>
      </c>
      <c r="DE46" s="5" t="s">
        <v>10</v>
      </c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7" t="s">
        <v>10</v>
      </c>
      <c r="EL46" s="7" t="s">
        <v>10</v>
      </c>
      <c r="EM46" s="7" t="s">
        <v>10</v>
      </c>
      <c r="EN46" s="7" t="s">
        <v>10</v>
      </c>
      <c r="EO46" s="5" t="s">
        <v>10</v>
      </c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7" t="s">
        <v>10</v>
      </c>
      <c r="FU46" s="7" t="s">
        <v>10</v>
      </c>
      <c r="FV46" s="7" t="s">
        <v>10</v>
      </c>
      <c r="FW46" s="7" t="s">
        <v>10</v>
      </c>
      <c r="FX46" s="5" t="s">
        <v>10</v>
      </c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7" t="s">
        <v>10</v>
      </c>
      <c r="HE46" s="7" t="s">
        <v>10</v>
      </c>
      <c r="HF46" s="7" t="s">
        <v>10</v>
      </c>
      <c r="HG46" s="7" t="s">
        <v>10</v>
      </c>
      <c r="HH46" s="5" t="s">
        <v>10</v>
      </c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7" t="s">
        <v>10</v>
      </c>
      <c r="IN46" s="7" t="s">
        <v>10</v>
      </c>
      <c r="IO46" s="7" t="s">
        <v>10</v>
      </c>
      <c r="IP46" s="7" t="s">
        <v>10</v>
      </c>
      <c r="IQ46" s="5" t="s">
        <v>10</v>
      </c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7" t="s">
        <v>10</v>
      </c>
      <c r="JX46" s="7" t="s">
        <v>10</v>
      </c>
      <c r="JY46" s="7" t="s">
        <v>10</v>
      </c>
      <c r="JZ46" s="7" t="s">
        <v>10</v>
      </c>
      <c r="KA46" s="5" t="s">
        <v>10</v>
      </c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7" t="s">
        <v>10</v>
      </c>
      <c r="LH46" s="7" t="s">
        <v>10</v>
      </c>
      <c r="LI46" s="7" t="s">
        <v>10</v>
      </c>
      <c r="LJ46" s="7" t="s">
        <v>10</v>
      </c>
      <c r="LK46" s="5" t="s">
        <v>10</v>
      </c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7" t="s">
        <v>10</v>
      </c>
      <c r="MO46" s="7" t="s">
        <v>10</v>
      </c>
      <c r="MP46" s="7" t="s">
        <v>10</v>
      </c>
      <c r="MQ46" s="7" t="s">
        <v>10</v>
      </c>
      <c r="MR46" s="5" t="s">
        <v>10</v>
      </c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7" t="s">
        <v>10</v>
      </c>
      <c r="NY46" s="7" t="s">
        <v>10</v>
      </c>
      <c r="NZ46" s="7" t="s">
        <v>10</v>
      </c>
      <c r="OA46" s="7" t="s">
        <v>10</v>
      </c>
      <c r="OB46" s="5" t="s">
        <v>10</v>
      </c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7" t="s">
        <v>10</v>
      </c>
      <c r="PH46" s="7" t="s">
        <v>10</v>
      </c>
      <c r="PI46" s="7" t="s">
        <v>10</v>
      </c>
      <c r="PJ46" s="7" t="s">
        <v>10</v>
      </c>
      <c r="PK46" s="8" t="s">
        <v>10</v>
      </c>
      <c r="PL46" s="9" t="s">
        <v>10</v>
      </c>
      <c r="PM46" s="9" t="s">
        <v>10</v>
      </c>
      <c r="PN46" s="9" t="s">
        <v>10</v>
      </c>
      <c r="PO46" s="9" t="s">
        <v>10</v>
      </c>
      <c r="PP46" s="9" t="s">
        <v>10</v>
      </c>
      <c r="PQ46" s="9" t="s">
        <v>10</v>
      </c>
      <c r="PR46" s="9" t="s">
        <v>10</v>
      </c>
      <c r="PS46" s="9" t="s">
        <v>10</v>
      </c>
      <c r="PT46" s="9" t="s">
        <v>10</v>
      </c>
      <c r="PU46" s="9" t="s">
        <v>10</v>
      </c>
      <c r="PV46" s="9" t="s">
        <v>10</v>
      </c>
      <c r="PW46" s="9" t="s">
        <v>10</v>
      </c>
      <c r="PX46" s="10" t="s">
        <v>10</v>
      </c>
      <c r="PY46" s="10" t="s">
        <v>10</v>
      </c>
      <c r="PZ46" s="11" t="s">
        <v>10</v>
      </c>
    </row>
    <row r="47" spans="1:442" ht="21.75">
      <c r="A47" s="4" t="s">
        <v>9</v>
      </c>
      <c r="B47" s="5" t="s">
        <v>10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7" t="s">
        <v>10</v>
      </c>
      <c r="AI47" s="7" t="s">
        <v>10</v>
      </c>
      <c r="AJ47" s="7" t="s">
        <v>10</v>
      </c>
      <c r="AK47" s="7" t="s">
        <v>10</v>
      </c>
      <c r="AL47" s="5" t="s">
        <v>10</v>
      </c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7" t="s">
        <v>10</v>
      </c>
      <c r="BR47" s="7" t="s">
        <v>10</v>
      </c>
      <c r="BS47" s="7" t="s">
        <v>10</v>
      </c>
      <c r="BT47" s="7" t="s">
        <v>10</v>
      </c>
      <c r="BU47" s="5" t="s">
        <v>10</v>
      </c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7" t="s">
        <v>10</v>
      </c>
      <c r="DB47" s="7" t="s">
        <v>10</v>
      </c>
      <c r="DC47" s="7" t="s">
        <v>10</v>
      </c>
      <c r="DD47" s="7" t="s">
        <v>10</v>
      </c>
      <c r="DE47" s="5" t="s">
        <v>10</v>
      </c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7" t="s">
        <v>10</v>
      </c>
      <c r="EL47" s="7" t="s">
        <v>10</v>
      </c>
      <c r="EM47" s="7" t="s">
        <v>10</v>
      </c>
      <c r="EN47" s="7" t="s">
        <v>10</v>
      </c>
      <c r="EO47" s="5" t="s">
        <v>10</v>
      </c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7" t="s">
        <v>10</v>
      </c>
      <c r="FU47" s="7" t="s">
        <v>10</v>
      </c>
      <c r="FV47" s="7" t="s">
        <v>10</v>
      </c>
      <c r="FW47" s="7" t="s">
        <v>10</v>
      </c>
      <c r="FX47" s="5" t="s">
        <v>10</v>
      </c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7" t="s">
        <v>10</v>
      </c>
      <c r="HE47" s="7" t="s">
        <v>10</v>
      </c>
      <c r="HF47" s="7" t="s">
        <v>10</v>
      </c>
      <c r="HG47" s="7" t="s">
        <v>10</v>
      </c>
      <c r="HH47" s="5" t="s">
        <v>10</v>
      </c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7" t="s">
        <v>10</v>
      </c>
      <c r="IN47" s="7" t="s">
        <v>10</v>
      </c>
      <c r="IO47" s="7" t="s">
        <v>10</v>
      </c>
      <c r="IP47" s="7" t="s">
        <v>10</v>
      </c>
      <c r="IQ47" s="5" t="s">
        <v>10</v>
      </c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7" t="s">
        <v>10</v>
      </c>
      <c r="JX47" s="7" t="s">
        <v>10</v>
      </c>
      <c r="JY47" s="7" t="s">
        <v>10</v>
      </c>
      <c r="JZ47" s="7" t="s">
        <v>10</v>
      </c>
      <c r="KA47" s="5" t="s">
        <v>10</v>
      </c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7" t="s">
        <v>10</v>
      </c>
      <c r="LH47" s="7" t="s">
        <v>10</v>
      </c>
      <c r="LI47" s="7" t="s">
        <v>10</v>
      </c>
      <c r="LJ47" s="7" t="s">
        <v>10</v>
      </c>
      <c r="LK47" s="5" t="s">
        <v>10</v>
      </c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7" t="s">
        <v>10</v>
      </c>
      <c r="MO47" s="7" t="s">
        <v>10</v>
      </c>
      <c r="MP47" s="7" t="s">
        <v>10</v>
      </c>
      <c r="MQ47" s="7" t="s">
        <v>10</v>
      </c>
      <c r="MR47" s="5" t="s">
        <v>10</v>
      </c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7" t="s">
        <v>10</v>
      </c>
      <c r="NY47" s="7" t="s">
        <v>10</v>
      </c>
      <c r="NZ47" s="7" t="s">
        <v>10</v>
      </c>
      <c r="OA47" s="7" t="s">
        <v>10</v>
      </c>
      <c r="OB47" s="5" t="s">
        <v>10</v>
      </c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7" t="s">
        <v>10</v>
      </c>
      <c r="PH47" s="7" t="s">
        <v>10</v>
      </c>
      <c r="PI47" s="7" t="s">
        <v>10</v>
      </c>
      <c r="PJ47" s="7" t="s">
        <v>10</v>
      </c>
      <c r="PK47" s="8" t="s">
        <v>10</v>
      </c>
      <c r="PL47" s="9" t="s">
        <v>10</v>
      </c>
      <c r="PM47" s="9" t="s">
        <v>10</v>
      </c>
      <c r="PN47" s="9" t="s">
        <v>10</v>
      </c>
      <c r="PO47" s="9" t="s">
        <v>10</v>
      </c>
      <c r="PP47" s="9" t="s">
        <v>10</v>
      </c>
      <c r="PQ47" s="9" t="s">
        <v>10</v>
      </c>
      <c r="PR47" s="9" t="s">
        <v>10</v>
      </c>
      <c r="PS47" s="9" t="s">
        <v>10</v>
      </c>
      <c r="PT47" s="9" t="s">
        <v>10</v>
      </c>
      <c r="PU47" s="9" t="s">
        <v>10</v>
      </c>
      <c r="PV47" s="9" t="s">
        <v>10</v>
      </c>
      <c r="PW47" s="9" t="s">
        <v>10</v>
      </c>
      <c r="PX47" s="10" t="s">
        <v>10</v>
      </c>
      <c r="PY47" s="10" t="s">
        <v>10</v>
      </c>
      <c r="PZ47" s="11" t="s">
        <v>10</v>
      </c>
    </row>
    <row r="48" spans="1:442" ht="21.7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2"/>
      <c r="LY48" s="12"/>
      <c r="LZ48" s="12"/>
      <c r="MA48" s="12"/>
      <c r="MB48" s="12"/>
      <c r="MC48" s="12"/>
      <c r="MD48" s="12"/>
      <c r="ME48" s="12"/>
      <c r="MF48" s="12"/>
      <c r="MG48" s="12"/>
      <c r="MH48" s="12"/>
      <c r="MI48" s="12"/>
      <c r="MJ48" s="12"/>
      <c r="MK48" s="12"/>
      <c r="ML48" s="12"/>
      <c r="MM48" s="12"/>
      <c r="MN48" s="12"/>
      <c r="MO48" s="12"/>
      <c r="MP48" s="12"/>
      <c r="MQ48" s="12"/>
      <c r="MR48" s="12"/>
      <c r="MS48" s="12"/>
      <c r="MT48" s="12"/>
      <c r="MU48" s="12"/>
      <c r="MV48" s="12"/>
      <c r="MW48" s="12"/>
      <c r="MX48" s="12"/>
      <c r="MY48" s="12"/>
      <c r="MZ48" s="12"/>
      <c r="NA48" s="12"/>
      <c r="NB48" s="12"/>
      <c r="NC48" s="12"/>
      <c r="ND48" s="12"/>
      <c r="NE48" s="12"/>
      <c r="NF48" s="12"/>
      <c r="NG48" s="12"/>
      <c r="NH48" s="12"/>
      <c r="NI48" s="12"/>
      <c r="NJ48" s="12"/>
      <c r="NK48" s="12"/>
      <c r="NL48" s="12"/>
      <c r="NM48" s="12"/>
      <c r="NN48" s="12"/>
      <c r="NO48" s="12"/>
      <c r="NP48" s="12"/>
      <c r="NQ48" s="12"/>
      <c r="NR48" s="12"/>
      <c r="NS48" s="12"/>
      <c r="NT48" s="12"/>
      <c r="NU48" s="12"/>
      <c r="NV48" s="12"/>
      <c r="NW48" s="12"/>
      <c r="NX48" s="12"/>
      <c r="NY48" s="12"/>
      <c r="NZ48" s="12"/>
      <c r="OA48" s="12"/>
      <c r="OB48" s="12"/>
      <c r="OC48" s="12"/>
      <c r="OD48" s="12"/>
      <c r="OE48" s="12"/>
      <c r="OF48" s="12"/>
      <c r="OG48" s="12"/>
      <c r="OH48" s="12"/>
      <c r="OI48" s="12"/>
      <c r="OJ48" s="12"/>
      <c r="OK48" s="12"/>
      <c r="OL48" s="12"/>
      <c r="OM48" s="12"/>
      <c r="ON48" s="12"/>
      <c r="OO48" s="12"/>
      <c r="OP48" s="12"/>
      <c r="OQ48" s="12"/>
      <c r="OR48" s="12"/>
      <c r="OS48" s="12"/>
      <c r="OT48" s="12"/>
      <c r="OU48" s="12"/>
      <c r="OV48" s="12"/>
      <c r="OW48" s="12"/>
      <c r="OX48" s="12"/>
      <c r="OY48" s="12"/>
      <c r="OZ48" s="12"/>
      <c r="PA48" s="12"/>
      <c r="PB48" s="12"/>
      <c r="PC48" s="12"/>
      <c r="PD48" s="12"/>
      <c r="PE48" s="12"/>
      <c r="PF48" s="12"/>
      <c r="PG48" s="12"/>
      <c r="PH48" s="12"/>
      <c r="PI48" s="12"/>
      <c r="PJ48" s="12"/>
      <c r="PK48" s="13"/>
      <c r="PL48" s="13"/>
      <c r="PM48" s="13"/>
      <c r="PN48" s="13"/>
      <c r="PO48" s="13"/>
      <c r="PP48" s="13"/>
      <c r="PQ48" s="13"/>
      <c r="PR48" s="13"/>
      <c r="PS48" s="13"/>
      <c r="PT48" s="13"/>
      <c r="PU48" s="13"/>
      <c r="PV48" s="13"/>
      <c r="PW48" s="13"/>
      <c r="PX48" s="13"/>
      <c r="PY48" s="13"/>
      <c r="PZ48" s="13"/>
    </row>
    <row r="49" spans="1:442" ht="21.75">
      <c r="A49" s="1"/>
      <c r="B49" s="43" t="s">
        <v>11</v>
      </c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 t="s">
        <v>11</v>
      </c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 t="s">
        <v>11</v>
      </c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 t="s">
        <v>11</v>
      </c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 t="s">
        <v>11</v>
      </c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 t="s">
        <v>11</v>
      </c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 t="s">
        <v>11</v>
      </c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 t="s">
        <v>11</v>
      </c>
      <c r="IR49" s="43"/>
      <c r="IS49" s="43"/>
      <c r="IT49" s="43"/>
      <c r="IU49" s="43"/>
      <c r="IV49" s="43"/>
      <c r="IW49" s="43"/>
      <c r="IX49" s="43"/>
      <c r="IY49" s="43"/>
      <c r="IZ49" s="43"/>
      <c r="JA49" s="43"/>
      <c r="JB49" s="43"/>
      <c r="JC49" s="43"/>
      <c r="JD49" s="43"/>
      <c r="JE49" s="43"/>
      <c r="JF49" s="43"/>
      <c r="JG49" s="43"/>
      <c r="JH49" s="43"/>
      <c r="JI49" s="43"/>
      <c r="JJ49" s="43"/>
      <c r="JK49" s="43"/>
      <c r="JL49" s="43"/>
      <c r="JM49" s="43"/>
      <c r="JN49" s="43"/>
      <c r="JO49" s="43"/>
      <c r="JP49" s="43"/>
      <c r="JQ49" s="43"/>
      <c r="JR49" s="43"/>
      <c r="JS49" s="43"/>
      <c r="JT49" s="43"/>
      <c r="JU49" s="43"/>
      <c r="JV49" s="43"/>
      <c r="JW49" s="43"/>
      <c r="JX49" s="43"/>
      <c r="JY49" s="43"/>
      <c r="JZ49" s="43"/>
      <c r="KA49" s="43" t="s">
        <v>11</v>
      </c>
      <c r="KB49" s="43"/>
      <c r="KC49" s="43"/>
      <c r="KD49" s="43"/>
      <c r="KE49" s="43"/>
      <c r="KF49" s="43"/>
      <c r="KG49" s="43"/>
      <c r="KH49" s="43"/>
      <c r="KI49" s="43"/>
      <c r="KJ49" s="43"/>
      <c r="KK49" s="43"/>
      <c r="KL49" s="43"/>
      <c r="KM49" s="43"/>
      <c r="KN49" s="43"/>
      <c r="KO49" s="43"/>
      <c r="KP49" s="43"/>
      <c r="KQ49" s="43"/>
      <c r="KR49" s="43"/>
      <c r="KS49" s="43"/>
      <c r="KT49" s="43"/>
      <c r="KU49" s="43"/>
      <c r="KV49" s="43"/>
      <c r="KW49" s="43"/>
      <c r="KX49" s="43"/>
      <c r="KY49" s="43"/>
      <c r="KZ49" s="43"/>
      <c r="LA49" s="43"/>
      <c r="LB49" s="43"/>
      <c r="LC49" s="43"/>
      <c r="LD49" s="43"/>
      <c r="LE49" s="43"/>
      <c r="LF49" s="43"/>
      <c r="LG49" s="43"/>
      <c r="LH49" s="43"/>
      <c r="LI49" s="43"/>
      <c r="LJ49" s="43"/>
      <c r="LK49" s="43" t="s">
        <v>11</v>
      </c>
      <c r="LL49" s="43"/>
      <c r="LM49" s="43"/>
      <c r="LN49" s="43"/>
      <c r="LO49" s="43"/>
      <c r="LP49" s="43"/>
      <c r="LQ49" s="43"/>
      <c r="LR49" s="43"/>
      <c r="LS49" s="43"/>
      <c r="LT49" s="43"/>
      <c r="LU49" s="43"/>
      <c r="LV49" s="43"/>
      <c r="LW49" s="43"/>
      <c r="LX49" s="43"/>
      <c r="LY49" s="43"/>
      <c r="LZ49" s="43"/>
      <c r="MA49" s="43"/>
      <c r="MB49" s="43"/>
      <c r="MC49" s="43"/>
      <c r="MD49" s="43"/>
      <c r="ME49" s="43"/>
      <c r="MF49" s="43"/>
      <c r="MG49" s="43"/>
      <c r="MH49" s="43"/>
      <c r="MI49" s="43"/>
      <c r="MJ49" s="43"/>
      <c r="MK49" s="43"/>
      <c r="ML49" s="43"/>
      <c r="MM49" s="43"/>
      <c r="MN49" s="43"/>
      <c r="MO49" s="43"/>
      <c r="MP49" s="43"/>
      <c r="MQ49" s="43"/>
      <c r="MR49" s="43" t="s">
        <v>11</v>
      </c>
      <c r="MS49" s="43"/>
      <c r="MT49" s="43"/>
      <c r="MU49" s="43"/>
      <c r="MV49" s="43"/>
      <c r="MW49" s="43"/>
      <c r="MX49" s="43"/>
      <c r="MY49" s="43"/>
      <c r="MZ49" s="43"/>
      <c r="NA49" s="43"/>
      <c r="NB49" s="43"/>
      <c r="NC49" s="43"/>
      <c r="ND49" s="43"/>
      <c r="NE49" s="43"/>
      <c r="NF49" s="43"/>
      <c r="NG49" s="43"/>
      <c r="NH49" s="43"/>
      <c r="NI49" s="43"/>
      <c r="NJ49" s="43"/>
      <c r="NK49" s="43"/>
      <c r="NL49" s="43"/>
      <c r="NM49" s="43"/>
      <c r="NN49" s="43"/>
      <c r="NO49" s="43"/>
      <c r="NP49" s="43"/>
      <c r="NQ49" s="43"/>
      <c r="NR49" s="43"/>
      <c r="NS49" s="43"/>
      <c r="NT49" s="43"/>
      <c r="NU49" s="43"/>
      <c r="NV49" s="43"/>
      <c r="NW49" s="43"/>
      <c r="NX49" s="43"/>
      <c r="NY49" s="43"/>
      <c r="NZ49" s="43"/>
      <c r="OA49" s="43"/>
      <c r="OB49" s="43" t="s">
        <v>11</v>
      </c>
      <c r="OC49" s="43"/>
      <c r="OD49" s="43"/>
      <c r="OE49" s="43"/>
      <c r="OF49" s="43"/>
      <c r="OG49" s="43"/>
      <c r="OH49" s="43"/>
      <c r="OI49" s="43"/>
      <c r="OJ49" s="43"/>
      <c r="OK49" s="43"/>
      <c r="OL49" s="43"/>
      <c r="OM49" s="43"/>
      <c r="ON49" s="43"/>
      <c r="OO49" s="43"/>
      <c r="OP49" s="43"/>
      <c r="OQ49" s="43"/>
      <c r="OR49" s="43"/>
      <c r="OS49" s="43"/>
      <c r="OT49" s="43"/>
      <c r="OU49" s="43"/>
      <c r="OV49" s="43"/>
      <c r="OW49" s="43"/>
      <c r="OX49" s="43"/>
      <c r="OY49" s="43"/>
      <c r="OZ49" s="43"/>
      <c r="PA49" s="43"/>
      <c r="PB49" s="43"/>
      <c r="PC49" s="43"/>
      <c r="PD49" s="43"/>
      <c r="PE49" s="43"/>
      <c r="PF49" s="43"/>
      <c r="PG49" s="43"/>
      <c r="PH49" s="43"/>
      <c r="PI49" s="43"/>
      <c r="PJ49" s="43"/>
      <c r="PK49" s="44" t="s">
        <v>11</v>
      </c>
      <c r="PL49" s="44"/>
      <c r="PM49" s="44"/>
      <c r="PN49" s="44"/>
      <c r="PO49" s="44"/>
      <c r="PP49" s="44"/>
      <c r="PQ49" s="44"/>
      <c r="PR49" s="44"/>
      <c r="PS49" s="44"/>
      <c r="PT49" s="44"/>
      <c r="PU49" s="44"/>
      <c r="PV49" s="44"/>
      <c r="PW49" s="44"/>
      <c r="PX49" s="44"/>
      <c r="PY49" s="44"/>
      <c r="PZ49" s="44"/>
    </row>
  </sheetData>
  <mergeCells count="98">
    <mergeCell ref="JV4:JV32"/>
    <mergeCell ref="KB4:KB32"/>
    <mergeCell ref="KQ4:KQ32"/>
    <mergeCell ref="MD4:MD32"/>
    <mergeCell ref="AE4:AE32"/>
    <mergeCell ref="CV4:CV32"/>
    <mergeCell ref="CY4:CY32"/>
    <mergeCell ref="DR4:DR32"/>
    <mergeCell ref="IV4:IV32"/>
    <mergeCell ref="JA4:JA32"/>
    <mergeCell ref="OB49:PJ49"/>
    <mergeCell ref="PK49:PZ49"/>
    <mergeCell ref="FX49:HG49"/>
    <mergeCell ref="HH49:IP49"/>
    <mergeCell ref="IQ49:JZ49"/>
    <mergeCell ref="KA49:LJ49"/>
    <mergeCell ref="LK49:MQ49"/>
    <mergeCell ref="MR49:OA49"/>
    <mergeCell ref="PT2:PT3"/>
    <mergeCell ref="PU2:PU3"/>
    <mergeCell ref="PV2:PV3"/>
    <mergeCell ref="PW2:PW3"/>
    <mergeCell ref="PX2:PZ2"/>
    <mergeCell ref="B49:AK49"/>
    <mergeCell ref="AL49:BT49"/>
    <mergeCell ref="BU49:DD49"/>
    <mergeCell ref="DE49:EN49"/>
    <mergeCell ref="EO49:FW49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GG2:GH2"/>
    <mergeCell ref="CF2:CO2"/>
    <mergeCell ref="CP2:CQ2"/>
    <mergeCell ref="CR2:CT2"/>
    <mergeCell ref="DN2:DO2"/>
    <mergeCell ref="DP2:DY2"/>
    <mergeCell ref="DZ2:EA2"/>
    <mergeCell ref="EB2:ED2"/>
    <mergeCell ref="EX2:EY2"/>
    <mergeCell ref="EZ2:FI2"/>
    <mergeCell ref="FJ2:FK2"/>
    <mergeCell ref="FL2:FN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FX1:HG1"/>
    <mergeCell ref="B1:AK1"/>
    <mergeCell ref="AL1:BT1"/>
    <mergeCell ref="BU1:DD1"/>
    <mergeCell ref="DE1:EN1"/>
    <mergeCell ref="EO1:FW1"/>
  </mergeCells>
  <pageMargins left="0.25" right="0.25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PZ50"/>
  <sheetViews>
    <sheetView zoomScale="70" zoomScaleNormal="70" workbookViewId="0">
      <selection activeCell="PK2" sqref="PK2:PZ31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3.375" bestFit="1" customWidth="1"/>
    <col min="441" max="441" width="3.375" customWidth="1"/>
    <col min="442" max="442" width="6" bestFit="1" customWidth="1"/>
  </cols>
  <sheetData>
    <row r="1" spans="1:442" ht="21.75">
      <c r="A1" s="1"/>
      <c r="B1" s="53" t="s">
        <v>228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ชั้นประถมศึกษาปีที่ 5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ชั้นประถมศึกษาปีที่ 5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ชั้นประถมศึกษาปีที่ 5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ชั้นประถมศึกษาปีที่ 5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ชั้นประถมศึกษาปีที่ 5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ชั้นประถมศึกษาปีที่ 5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ชั้นประถมศึกษาปีที่ 5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ชั้นประถมศึกษาปีที่ 5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ชั้นประถมศึกษาปีที่ 5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ชั้นประถมศึกษาปีที่ 5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ชั้นประถมศึกษาปีที่ 5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229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59" t="s">
        <v>230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1</v>
      </c>
      <c r="R4" s="6">
        <v>1</v>
      </c>
      <c r="S4" s="6">
        <v>1</v>
      </c>
      <c r="T4" s="6">
        <v>1</v>
      </c>
      <c r="U4" s="16"/>
      <c r="V4" s="16"/>
      <c r="W4" s="19">
        <v>1</v>
      </c>
      <c r="X4" s="6">
        <v>1</v>
      </c>
      <c r="Y4" s="6">
        <v>1</v>
      </c>
      <c r="Z4" s="6">
        <v>1</v>
      </c>
      <c r="AA4" s="6">
        <v>1</v>
      </c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1</v>
      </c>
      <c r="AR4" s="6">
        <v>1</v>
      </c>
      <c r="AS4" s="6">
        <v>1</v>
      </c>
      <c r="AT4" s="6">
        <v>1</v>
      </c>
      <c r="AU4" s="16"/>
      <c r="AV4" s="16"/>
      <c r="AW4" s="19">
        <v>1</v>
      </c>
      <c r="AX4" s="6">
        <v>1</v>
      </c>
      <c r="AY4" s="6">
        <v>1</v>
      </c>
      <c r="AZ4" s="6">
        <v>1</v>
      </c>
      <c r="BA4" s="6">
        <v>1</v>
      </c>
      <c r="BB4" s="16"/>
      <c r="BC4" s="16"/>
      <c r="BD4" s="19">
        <v>1</v>
      </c>
      <c r="BE4" s="6">
        <v>1</v>
      </c>
      <c r="BF4" s="6">
        <v>1</v>
      </c>
      <c r="BG4" s="6">
        <v>1</v>
      </c>
      <c r="BH4" s="6">
        <v>1</v>
      </c>
      <c r="BI4" s="16"/>
      <c r="BJ4" s="16"/>
      <c r="BK4" s="19">
        <v>1</v>
      </c>
      <c r="BL4" s="6">
        <v>1</v>
      </c>
      <c r="BM4" s="6">
        <v>1</v>
      </c>
      <c r="BN4" s="6">
        <v>1</v>
      </c>
      <c r="BO4" s="6">
        <v>1</v>
      </c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1</v>
      </c>
      <c r="BY4" s="6">
        <v>1</v>
      </c>
      <c r="BZ4" s="6">
        <v>1</v>
      </c>
      <c r="CA4" s="6">
        <v>1</v>
      </c>
      <c r="CB4" s="16"/>
      <c r="CC4" s="16"/>
      <c r="CD4" s="19">
        <v>1</v>
      </c>
      <c r="CE4" s="19">
        <v>1</v>
      </c>
      <c r="CF4" s="6">
        <v>1</v>
      </c>
      <c r="CG4" s="6">
        <v>1</v>
      </c>
      <c r="CH4" s="6">
        <v>1</v>
      </c>
      <c r="CI4" s="16"/>
      <c r="CJ4" s="16"/>
      <c r="CK4" s="19">
        <v>1</v>
      </c>
      <c r="CL4" s="6">
        <v>1</v>
      </c>
      <c r="CM4" s="6">
        <v>1</v>
      </c>
      <c r="CN4" s="6">
        <v>1</v>
      </c>
      <c r="CO4" s="6">
        <v>1</v>
      </c>
      <c r="CP4" s="16"/>
      <c r="CQ4" s="16"/>
      <c r="CR4" s="19">
        <v>1</v>
      </c>
      <c r="CS4" s="6">
        <v>1</v>
      </c>
      <c r="CT4" s="6">
        <v>1</v>
      </c>
      <c r="CU4" s="6">
        <v>1</v>
      </c>
      <c r="CV4" s="54" t="s">
        <v>69</v>
      </c>
      <c r="CW4" s="16"/>
      <c r="CX4" s="16"/>
      <c r="CY4" s="54" t="s">
        <v>160</v>
      </c>
      <c r="CZ4" s="6">
        <v>1</v>
      </c>
      <c r="DA4" s="7">
        <f>IF(SUM(BV4:CZ4)=0,"-",(SUM(BV4:CZ4)))</f>
        <v>20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1</v>
      </c>
      <c r="DM4" s="6">
        <v>1</v>
      </c>
      <c r="DN4" s="6">
        <v>1</v>
      </c>
      <c r="DO4" s="6">
        <v>1</v>
      </c>
      <c r="DP4" s="16"/>
      <c r="DQ4" s="16"/>
      <c r="DR4" s="54" t="s">
        <v>72</v>
      </c>
      <c r="DS4" s="6">
        <v>1</v>
      </c>
      <c r="DT4" s="6">
        <v>1</v>
      </c>
      <c r="DU4" s="6">
        <v>1</v>
      </c>
      <c r="DV4" s="6">
        <v>1</v>
      </c>
      <c r="DW4" s="16"/>
      <c r="DX4" s="16"/>
      <c r="DY4" s="19">
        <v>1</v>
      </c>
      <c r="DZ4" s="6">
        <v>1</v>
      </c>
      <c r="EA4" s="6">
        <v>1</v>
      </c>
      <c r="EB4" s="6">
        <v>1</v>
      </c>
      <c r="EC4" s="6">
        <v>1</v>
      </c>
      <c r="ED4" s="16"/>
      <c r="EE4" s="16"/>
      <c r="EF4" s="19">
        <v>1</v>
      </c>
      <c r="EG4" s="6">
        <v>1</v>
      </c>
      <c r="EH4" s="6">
        <v>1</v>
      </c>
      <c r="EI4" s="6">
        <v>1</v>
      </c>
      <c r="EJ4" s="6">
        <v>1</v>
      </c>
      <c r="EK4" s="7">
        <f>IF(SUM(DF4:EJ4)=0,"-",(SUM(DF4:EJ4)))</f>
        <v>22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16"/>
      <c r="EX4" s="16"/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16"/>
      <c r="FE4" s="16"/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16"/>
      <c r="FL4" s="16"/>
      <c r="FM4" s="19">
        <v>1</v>
      </c>
      <c r="FN4" s="6">
        <v>1</v>
      </c>
      <c r="FO4" s="6">
        <v>1</v>
      </c>
      <c r="FP4" s="6">
        <v>1</v>
      </c>
      <c r="FQ4" s="6">
        <v>1</v>
      </c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1</v>
      </c>
      <c r="GA4" s="6">
        <v>1</v>
      </c>
      <c r="GB4" s="6">
        <v>1</v>
      </c>
      <c r="GC4" s="6">
        <v>1</v>
      </c>
      <c r="GD4" s="16"/>
      <c r="GE4" s="16"/>
      <c r="GF4" s="19">
        <v>1</v>
      </c>
      <c r="GG4" s="6">
        <v>1</v>
      </c>
      <c r="GH4" s="6">
        <v>1</v>
      </c>
      <c r="GI4" s="6">
        <v>1</v>
      </c>
      <c r="GJ4" s="6">
        <v>1</v>
      </c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>
        <v>1</v>
      </c>
      <c r="GY4" s="16"/>
      <c r="GZ4" s="16"/>
      <c r="HA4" s="19">
        <v>1</v>
      </c>
      <c r="HB4" s="19">
        <v>1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>
        <v>1</v>
      </c>
      <c r="HK4" s="16"/>
      <c r="HL4" s="16"/>
      <c r="HM4" s="19">
        <v>1</v>
      </c>
      <c r="HN4" s="6">
        <v>1</v>
      </c>
      <c r="HO4" s="6">
        <v>1</v>
      </c>
      <c r="HP4" s="6">
        <v>1</v>
      </c>
      <c r="HQ4" s="6">
        <v>1</v>
      </c>
      <c r="HR4" s="16"/>
      <c r="HS4" s="16"/>
      <c r="HT4" s="19">
        <v>1</v>
      </c>
      <c r="HU4" s="6">
        <v>1</v>
      </c>
      <c r="HV4" s="6">
        <v>1</v>
      </c>
      <c r="HW4" s="6">
        <v>1</v>
      </c>
      <c r="HX4" s="6">
        <v>1</v>
      </c>
      <c r="HY4" s="16"/>
      <c r="HZ4" s="16"/>
      <c r="IA4" s="19">
        <v>1</v>
      </c>
      <c r="IB4" s="6">
        <v>1</v>
      </c>
      <c r="IC4" s="6">
        <v>1</v>
      </c>
      <c r="ID4" s="6">
        <v>1</v>
      </c>
      <c r="IE4" s="6">
        <v>1</v>
      </c>
      <c r="IF4" s="16"/>
      <c r="IG4" s="16"/>
      <c r="IH4" s="19">
        <v>1</v>
      </c>
      <c r="II4" s="6">
        <v>1</v>
      </c>
      <c r="IJ4" s="6">
        <v>1</v>
      </c>
      <c r="IK4" s="6">
        <v>1</v>
      </c>
      <c r="IL4" s="6">
        <v>1</v>
      </c>
      <c r="IM4" s="7">
        <f>IF(SUM(HI4:IL4)=0,"-",(SUM(HI4:IL4)))</f>
        <v>22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1</v>
      </c>
      <c r="IV4" s="54" t="s">
        <v>161</v>
      </c>
      <c r="IW4" s="6">
        <v>1</v>
      </c>
      <c r="IX4" s="6">
        <v>1</v>
      </c>
      <c r="IY4" s="16"/>
      <c r="IZ4" s="16"/>
      <c r="JA4" s="54" t="s">
        <v>74</v>
      </c>
      <c r="JB4" s="6">
        <v>1</v>
      </c>
      <c r="JC4" s="6">
        <v>1</v>
      </c>
      <c r="JD4" s="6">
        <v>1</v>
      </c>
      <c r="JE4" s="6">
        <v>1</v>
      </c>
      <c r="JF4" s="16"/>
      <c r="JG4" s="16"/>
      <c r="JH4" s="6">
        <v>1</v>
      </c>
      <c r="JI4" s="6">
        <v>1</v>
      </c>
      <c r="JJ4" s="6">
        <v>1</v>
      </c>
      <c r="JK4" s="6">
        <v>1</v>
      </c>
      <c r="JL4" s="6">
        <v>1</v>
      </c>
      <c r="JM4" s="16"/>
      <c r="JN4" s="16"/>
      <c r="JO4" s="6">
        <v>1</v>
      </c>
      <c r="JP4" s="6">
        <v>1</v>
      </c>
      <c r="JQ4" s="6">
        <v>1</v>
      </c>
      <c r="JR4" s="6">
        <v>1</v>
      </c>
      <c r="JS4" s="6">
        <v>1</v>
      </c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>
        <v>1</v>
      </c>
      <c r="KF4" s="16"/>
      <c r="KG4" s="16"/>
      <c r="KH4" s="6">
        <v>1</v>
      </c>
      <c r="KI4" s="6">
        <v>1</v>
      </c>
      <c r="KJ4" s="6">
        <v>1</v>
      </c>
      <c r="KK4" s="6">
        <v>1</v>
      </c>
      <c r="KL4" s="6">
        <v>1</v>
      </c>
      <c r="KM4" s="16"/>
      <c r="KN4" s="16"/>
      <c r="KO4" s="6">
        <v>1</v>
      </c>
      <c r="KP4" s="6">
        <v>1</v>
      </c>
      <c r="KQ4" s="54" t="s">
        <v>77</v>
      </c>
      <c r="KR4" s="6">
        <v>1</v>
      </c>
      <c r="KS4" s="6">
        <v>1</v>
      </c>
      <c r="KT4" s="16"/>
      <c r="KU4" s="16"/>
      <c r="KV4" s="6">
        <v>1</v>
      </c>
      <c r="KW4" s="6">
        <v>1</v>
      </c>
      <c r="KX4" s="6">
        <v>1</v>
      </c>
      <c r="KY4" s="6">
        <v>1</v>
      </c>
      <c r="KZ4" s="6">
        <v>1</v>
      </c>
      <c r="LA4" s="16"/>
      <c r="LB4" s="16"/>
      <c r="LC4" s="6">
        <v>1</v>
      </c>
      <c r="LD4" s="6">
        <v>1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>
        <v>1</v>
      </c>
      <c r="LM4" s="16"/>
      <c r="LN4" s="16"/>
      <c r="LO4" s="6">
        <v>1</v>
      </c>
      <c r="LP4" s="6">
        <v>1</v>
      </c>
      <c r="LQ4" s="6">
        <v>1</v>
      </c>
      <c r="LR4" s="6">
        <v>1</v>
      </c>
      <c r="LS4" s="6">
        <v>1</v>
      </c>
      <c r="LT4" s="16"/>
      <c r="LU4" s="16"/>
      <c r="LV4" s="6">
        <v>1</v>
      </c>
      <c r="LW4" s="6">
        <v>1</v>
      </c>
      <c r="LX4" s="6">
        <v>1</v>
      </c>
      <c r="LY4" s="6">
        <v>1</v>
      </c>
      <c r="LZ4" s="6">
        <v>1</v>
      </c>
      <c r="MA4" s="16"/>
      <c r="MB4" s="16"/>
      <c r="MC4" s="6">
        <v>1</v>
      </c>
      <c r="MD4" s="54" t="s">
        <v>162</v>
      </c>
      <c r="ME4" s="6">
        <v>1</v>
      </c>
      <c r="MF4" s="6">
        <v>1</v>
      </c>
      <c r="MG4" s="6">
        <v>1</v>
      </c>
      <c r="MH4" s="16"/>
      <c r="MI4" s="16"/>
      <c r="MJ4" s="6">
        <v>1</v>
      </c>
      <c r="MK4" s="6">
        <v>1</v>
      </c>
      <c r="ML4" s="6">
        <v>1</v>
      </c>
      <c r="MM4" s="6">
        <v>1</v>
      </c>
      <c r="MN4" s="7">
        <f t="shared" ref="MN4:MN32" si="0">IF(SUM(LL4:MM4)=0,"-",(SUM(LL4:MM4)))</f>
        <v>19</v>
      </c>
      <c r="MO4" s="7" t="str">
        <f t="shared" ref="MO4:MO32" si="1">IF(COUNTIF(LL4:MM4,"ป")=0,"-",(COUNTIF(LL4:MM4,"ป")))</f>
        <v>-</v>
      </c>
      <c r="MP4" s="7" t="str">
        <f t="shared" ref="MP4:MP32" si="2">IF(COUNTIF(LL4:MM4,"ล")=0,"-",(COUNTIF(LL4:MM4,"ล")))</f>
        <v>-</v>
      </c>
      <c r="MQ4" s="7" t="str">
        <f t="shared" ref="MQ4:MQ32" si="3">IF(COUNTIF(LL4:MM4,"ข")=0,"-",(COUNTIF(LL4:MM4,"ข")))</f>
        <v>-</v>
      </c>
      <c r="MR4" s="5">
        <v>1</v>
      </c>
      <c r="MS4" s="6">
        <v>1</v>
      </c>
      <c r="MT4" s="16"/>
      <c r="MU4" s="16"/>
      <c r="MV4" s="6">
        <v>1</v>
      </c>
      <c r="MW4" s="6">
        <v>1</v>
      </c>
      <c r="MX4" s="6">
        <v>1</v>
      </c>
      <c r="MY4" s="6">
        <v>1</v>
      </c>
      <c r="MZ4" s="6">
        <v>1</v>
      </c>
      <c r="NA4" s="16"/>
      <c r="NB4" s="16"/>
      <c r="NC4" s="6">
        <v>1</v>
      </c>
      <c r="ND4" s="6">
        <v>1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32" si="4">IF(SUM(C4:AG4)=0,"-",(SUM(C4:AG4)))</f>
        <v>12</v>
      </c>
      <c r="PM4" s="9">
        <f t="shared" ref="PM4:PM32" si="5">IF(SUM(AM4:BP4)=0,"-",(SUM(AM4:BP4)))</f>
        <v>21</v>
      </c>
      <c r="PN4" s="9">
        <f t="shared" ref="PN4:PN32" si="6">IF(SUM(BV4:CZ4)=0,"-",(SUM(BV4:CZ4)))</f>
        <v>20</v>
      </c>
      <c r="PO4" s="9">
        <f t="shared" ref="PO4:PO32" si="7">IF(SUM(DF4:EJ4)=0,"-",(SUM(DF4:EJ4)))</f>
        <v>22</v>
      </c>
      <c r="PP4" s="9">
        <f t="shared" ref="PP4:PP32" si="8">IF(SUM(EP4:FS4)=0,"-",(SUM(EP4:FS4)))</f>
        <v>20</v>
      </c>
      <c r="PQ4" s="9">
        <f t="shared" ref="PQ4:PQ32" si="9">IF(SUM(FY4:HC4)=0,"-",(SUM(FY4:HC4)))</f>
        <v>16</v>
      </c>
      <c r="PR4" s="9">
        <f t="shared" ref="PR4:PR32" si="10">IF(SUM(HI4:IL4)=0,"-",(SUM(HI4:IL4)))</f>
        <v>22</v>
      </c>
      <c r="PS4" s="9">
        <f t="shared" ref="PS4:PS32" si="11">IF(SUM(IR4:JV4)=0,"-",(SUM(IR4:JV4)))</f>
        <v>18</v>
      </c>
      <c r="PT4" s="9">
        <f t="shared" ref="PT4:PT32" si="12">IF(SUM(KB4:LF4)=0,"-",(SUM(KB4:LF4)))</f>
        <v>21</v>
      </c>
      <c r="PU4" s="9">
        <f t="shared" ref="PU4:PU32" si="13">IF(SUM(LL4:MM4)=0,"-",(SUM(LL4:MM4)))</f>
        <v>19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32" si="14">SUM(SUM(AH4:AK4),SUM(BQ4:BT4),SUM(DA4:DD4),SUM(EK4:EN4),SUM(FT4:FW4),SUM(HD4:HG4),SUM(IM4:IP4),SUM(JW4:JZ4),SUM(LG4:LJ4),SUM(MN4:MQ4),SUM(NX4:OA4),SUM(PG4:PJ4))</f>
        <v>200</v>
      </c>
      <c r="PY4" s="10">
        <f>SUM(PL4:PW4)</f>
        <v>200</v>
      </c>
      <c r="PZ4" s="11">
        <f>(PY4/PX4)*100</f>
        <v>100</v>
      </c>
    </row>
    <row r="5" spans="1:442" ht="21.75">
      <c r="A5" s="59" t="s">
        <v>231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1</v>
      </c>
      <c r="R5" s="6">
        <v>1</v>
      </c>
      <c r="S5" s="6">
        <v>1</v>
      </c>
      <c r="T5" s="6">
        <v>1</v>
      </c>
      <c r="U5" s="16"/>
      <c r="V5" s="16"/>
      <c r="W5" s="19">
        <v>1</v>
      </c>
      <c r="X5" s="6">
        <v>1</v>
      </c>
      <c r="Y5" s="6">
        <v>1</v>
      </c>
      <c r="Z5" s="6">
        <v>1</v>
      </c>
      <c r="AA5" s="6">
        <v>1</v>
      </c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32" si="15">IF(SUM(C5:AG5)=0,"-",(SUM(C5:AG5)))</f>
        <v>12</v>
      </c>
      <c r="AI5" s="7" t="str">
        <f t="shared" ref="AI5:AI32" si="16">IF(COUNTIF(C5:AG5,"ป")=0,"-",(COUNTIF(C5:AG5,"ป")))</f>
        <v>-</v>
      </c>
      <c r="AJ5" s="7" t="str">
        <f t="shared" ref="AJ5:AJ32" si="17">IF(COUNTIF(C5:AG5,"ล")=0,"-",(COUNTIF(C5:AG5,"ล")))</f>
        <v>-</v>
      </c>
      <c r="AK5" s="7" t="str">
        <f t="shared" ref="AK5:AK32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1</v>
      </c>
      <c r="AR5" s="6">
        <v>1</v>
      </c>
      <c r="AS5" s="6">
        <v>1</v>
      </c>
      <c r="AT5" s="6">
        <v>1</v>
      </c>
      <c r="AU5" s="16"/>
      <c r="AV5" s="16"/>
      <c r="AW5" s="19">
        <v>1</v>
      </c>
      <c r="AX5" s="6">
        <v>1</v>
      </c>
      <c r="AY5" s="6">
        <v>1</v>
      </c>
      <c r="AZ5" s="6">
        <v>1</v>
      </c>
      <c r="BA5" s="6">
        <v>1</v>
      </c>
      <c r="BB5" s="16"/>
      <c r="BC5" s="16"/>
      <c r="BD5" s="19">
        <v>1</v>
      </c>
      <c r="BE5" s="6">
        <v>1</v>
      </c>
      <c r="BF5" s="6">
        <v>1</v>
      </c>
      <c r="BG5" s="6">
        <v>1</v>
      </c>
      <c r="BH5" s="6">
        <v>1</v>
      </c>
      <c r="BI5" s="16"/>
      <c r="BJ5" s="16"/>
      <c r="BK5" s="19">
        <v>1</v>
      </c>
      <c r="BL5" s="6">
        <v>1</v>
      </c>
      <c r="BM5" s="6">
        <v>1</v>
      </c>
      <c r="BN5" s="6">
        <v>1</v>
      </c>
      <c r="BO5" s="6">
        <v>1</v>
      </c>
      <c r="BP5" s="16"/>
      <c r="BQ5" s="7">
        <f t="shared" ref="BQ5:BQ32" si="19">IF(SUM(AM5:BP5)=0,"-",(SUM(AM5:BP5)))</f>
        <v>21</v>
      </c>
      <c r="BR5" s="7" t="str">
        <f t="shared" ref="BR5:BR32" si="20">IF(COUNTIF(AM5:BP5,"ป")=0,"-",(COUNTIF(AM5:BP5,"ป")))</f>
        <v>-</v>
      </c>
      <c r="BS5" s="7" t="str">
        <f t="shared" ref="BS5:BS32" si="21">IF(COUNTIF(AM5:BP5,"ล")=0,"-",(COUNTIF(AM5:BP5,"ล")))</f>
        <v>-</v>
      </c>
      <c r="BT5" s="7" t="str">
        <f t="shared" ref="BT5:BT32" si="22">IF(COUNTIF(AM5:BP5,"ข")=0,"-",(COUNTIF(AM5:BP5,"ข")))</f>
        <v>-</v>
      </c>
      <c r="BU5" s="5">
        <v>2</v>
      </c>
      <c r="BV5" s="16"/>
      <c r="BW5" s="19">
        <v>1</v>
      </c>
      <c r="BX5" s="6">
        <v>1</v>
      </c>
      <c r="BY5" s="6">
        <v>1</v>
      </c>
      <c r="BZ5" s="6">
        <v>1</v>
      </c>
      <c r="CA5" s="6">
        <v>1</v>
      </c>
      <c r="CB5" s="16"/>
      <c r="CC5" s="16"/>
      <c r="CD5" s="19">
        <v>1</v>
      </c>
      <c r="CE5" s="19">
        <v>1</v>
      </c>
      <c r="CF5" s="6">
        <v>1</v>
      </c>
      <c r="CG5" s="6">
        <v>1</v>
      </c>
      <c r="CH5" s="6">
        <v>1</v>
      </c>
      <c r="CI5" s="16"/>
      <c r="CJ5" s="16"/>
      <c r="CK5" s="19">
        <v>1</v>
      </c>
      <c r="CL5" s="6">
        <v>1</v>
      </c>
      <c r="CM5" s="6">
        <v>1</v>
      </c>
      <c r="CN5" s="6">
        <v>1</v>
      </c>
      <c r="CO5" s="6">
        <v>1</v>
      </c>
      <c r="CP5" s="16"/>
      <c r="CQ5" s="16"/>
      <c r="CR5" s="19">
        <v>1</v>
      </c>
      <c r="CS5" s="6">
        <v>1</v>
      </c>
      <c r="CT5" s="6">
        <v>1</v>
      </c>
      <c r="CU5" s="6">
        <v>1</v>
      </c>
      <c r="CV5" s="55"/>
      <c r="CW5" s="16"/>
      <c r="CX5" s="16"/>
      <c r="CY5" s="55"/>
      <c r="CZ5" s="6">
        <v>1</v>
      </c>
      <c r="DA5" s="7">
        <f t="shared" ref="DA5:DA32" si="23">IF(SUM(BV5:CZ5)=0,"-",(SUM(BV5:CZ5)))</f>
        <v>20</v>
      </c>
      <c r="DB5" s="7" t="str">
        <f t="shared" ref="DB5:DB32" si="24">IF(COUNTIF(BV5:CZ5,"ป")=0,"-",(COUNTIF(BV5:CZ5,"ป")))</f>
        <v>-</v>
      </c>
      <c r="DC5" s="7" t="str">
        <f t="shared" ref="DC5:DC32" si="25">IF(COUNTIF(BV5:CZ5,"ล")=0,"-",(COUNTIF(BV5:CZ5,"ล")))</f>
        <v>-</v>
      </c>
      <c r="DD5" s="7" t="str">
        <f t="shared" ref="DD5:DD32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1</v>
      </c>
      <c r="DM5" s="6">
        <v>1</v>
      </c>
      <c r="DN5" s="6">
        <v>1</v>
      </c>
      <c r="DO5" s="6">
        <v>1</v>
      </c>
      <c r="DP5" s="16"/>
      <c r="DQ5" s="16"/>
      <c r="DR5" s="55"/>
      <c r="DS5" s="6">
        <v>1</v>
      </c>
      <c r="DT5" s="6">
        <v>1</v>
      </c>
      <c r="DU5" s="6">
        <v>1</v>
      </c>
      <c r="DV5" s="6">
        <v>1</v>
      </c>
      <c r="DW5" s="16"/>
      <c r="DX5" s="16"/>
      <c r="DY5" s="19">
        <v>1</v>
      </c>
      <c r="DZ5" s="6">
        <v>1</v>
      </c>
      <c r="EA5" s="6">
        <v>1</v>
      </c>
      <c r="EB5" s="6">
        <v>1</v>
      </c>
      <c r="EC5" s="6">
        <v>1</v>
      </c>
      <c r="ED5" s="16"/>
      <c r="EE5" s="16"/>
      <c r="EF5" s="19">
        <v>1</v>
      </c>
      <c r="EG5" s="6">
        <v>1</v>
      </c>
      <c r="EH5" s="6">
        <v>1</v>
      </c>
      <c r="EI5" s="6">
        <v>1</v>
      </c>
      <c r="EJ5" s="6">
        <v>1</v>
      </c>
      <c r="EK5" s="7">
        <f t="shared" ref="EK5:EK32" si="27">IF(SUM(DF5:EJ5)=0,"-",(SUM(DF5:EJ5)))</f>
        <v>22</v>
      </c>
      <c r="EL5" s="7" t="str">
        <f t="shared" ref="EL5:EL32" si="28">IF(COUNTIF(DF5:EJ5,"ป")=0,"-",(COUNTIF(DF5:EJ5,"ป")))</f>
        <v>-</v>
      </c>
      <c r="EM5" s="7" t="str">
        <f t="shared" ref="EM5:EM32" si="29">IF(COUNTIF(DG5:EJ5,"ล")=0,"-",(COUNTIF(DG5:EJ5,"ล")))</f>
        <v>-</v>
      </c>
      <c r="EN5" s="7" t="str">
        <f t="shared" ref="EN5:EN32" si="30">IF(COUNTIF(DF5:EJ5,"ข")=0,"-",(COUNTIF(DF5:EJ5,"ข")))</f>
        <v>-</v>
      </c>
      <c r="EO5" s="5">
        <v>2</v>
      </c>
      <c r="EP5" s="16"/>
      <c r="EQ5" s="16"/>
      <c r="ER5" s="6">
        <v>1</v>
      </c>
      <c r="ES5" s="6">
        <v>1</v>
      </c>
      <c r="ET5" s="6">
        <v>1</v>
      </c>
      <c r="EU5" s="6">
        <v>1</v>
      </c>
      <c r="EV5" s="6">
        <v>1</v>
      </c>
      <c r="EW5" s="16"/>
      <c r="EX5" s="16"/>
      <c r="EY5" s="6">
        <v>1</v>
      </c>
      <c r="EZ5" s="6">
        <v>1</v>
      </c>
      <c r="FA5" s="6">
        <v>1</v>
      </c>
      <c r="FB5" s="6">
        <v>1</v>
      </c>
      <c r="FC5" s="6">
        <v>1</v>
      </c>
      <c r="FD5" s="16"/>
      <c r="FE5" s="16"/>
      <c r="FF5" s="6">
        <v>1</v>
      </c>
      <c r="FG5" s="6">
        <v>1</v>
      </c>
      <c r="FH5" s="6">
        <v>1</v>
      </c>
      <c r="FI5" s="6">
        <v>1</v>
      </c>
      <c r="FJ5" s="6">
        <v>1</v>
      </c>
      <c r="FK5" s="16"/>
      <c r="FL5" s="16"/>
      <c r="FM5" s="19">
        <v>1</v>
      </c>
      <c r="FN5" s="6">
        <v>1</v>
      </c>
      <c r="FO5" s="6">
        <v>1</v>
      </c>
      <c r="FP5" s="6">
        <v>1</v>
      </c>
      <c r="FQ5" s="6">
        <v>1</v>
      </c>
      <c r="FR5" s="16"/>
      <c r="FS5" s="16"/>
      <c r="FT5" s="7">
        <f t="shared" ref="FT5:FT32" si="31">IF(SUM(EP5:FS5)=0,"-",(SUM(EP5:FS5)))</f>
        <v>20</v>
      </c>
      <c r="FU5" s="7" t="str">
        <f t="shared" ref="FU5:FU32" si="32">IF(COUNTIF(EP5:FS5,"ป")=0,"-",(COUNTIF(EP5:FS5,"ป")))</f>
        <v>-</v>
      </c>
      <c r="FV5" s="7" t="str">
        <f t="shared" ref="FV5:FV32" si="33">IF(COUNTIF(EP5:FS5,"ล")=0,"-",(COUNTIF(EP5:FS5,"ล")))</f>
        <v>-</v>
      </c>
      <c r="FW5" s="7" t="str">
        <f t="shared" ref="FW5:FW32" si="34">IF(COUNTIF(EP5:FS5,"ข")=0,"-",(COUNTIF(EP5:FS5,"ข")))</f>
        <v>-</v>
      </c>
      <c r="FX5" s="5">
        <v>2</v>
      </c>
      <c r="FY5" s="19">
        <v>1</v>
      </c>
      <c r="FZ5" s="6">
        <v>1</v>
      </c>
      <c r="GA5" s="6">
        <v>1</v>
      </c>
      <c r="GB5" s="6">
        <v>1</v>
      </c>
      <c r="GC5" s="6">
        <v>1</v>
      </c>
      <c r="GD5" s="16"/>
      <c r="GE5" s="16"/>
      <c r="GF5" s="19">
        <v>1</v>
      </c>
      <c r="GG5" s="6">
        <v>1</v>
      </c>
      <c r="GH5" s="6">
        <v>1</v>
      </c>
      <c r="GI5" s="6">
        <v>1</v>
      </c>
      <c r="GJ5" s="6">
        <v>1</v>
      </c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>
        <v>1</v>
      </c>
      <c r="GY5" s="16"/>
      <c r="GZ5" s="16"/>
      <c r="HA5" s="19">
        <v>1</v>
      </c>
      <c r="HB5" s="19">
        <v>1</v>
      </c>
      <c r="HC5" s="6">
        <v>1</v>
      </c>
      <c r="HD5" s="7">
        <f t="shared" ref="HD5:HD32" si="35">IF(SUM(FY5:HC5)=0,"-",(SUM(FY5:HC5)))</f>
        <v>16</v>
      </c>
      <c r="HE5" s="7" t="str">
        <f t="shared" ref="HE5:HE32" si="36">IF(COUNTIF(FY5:HC5,"ป")=0,"-",(COUNTIF(FY5:HC5,"ป")))</f>
        <v>-</v>
      </c>
      <c r="HF5" s="7" t="str">
        <f t="shared" ref="HF5:HF32" si="37">IF(COUNTIF(FY5:HC5,"ล")=0,"-",(COUNTIF(FY5:HC5,"ล")))</f>
        <v>-</v>
      </c>
      <c r="HG5" s="7" t="str">
        <f t="shared" ref="HG5:HG32" si="38">IF(COUNTIF(FY5:HC5,"ข")=0,"-",(COUNTIF(FY5:HC5,"ข")))</f>
        <v>-</v>
      </c>
      <c r="HH5" s="5">
        <v>2</v>
      </c>
      <c r="HI5" s="6">
        <v>1</v>
      </c>
      <c r="HJ5" s="6">
        <v>1</v>
      </c>
      <c r="HK5" s="16"/>
      <c r="HL5" s="16"/>
      <c r="HM5" s="19">
        <v>1</v>
      </c>
      <c r="HN5" s="6">
        <v>1</v>
      </c>
      <c r="HO5" s="6">
        <v>1</v>
      </c>
      <c r="HP5" s="6">
        <v>1</v>
      </c>
      <c r="HQ5" s="6">
        <v>1</v>
      </c>
      <c r="HR5" s="16"/>
      <c r="HS5" s="16"/>
      <c r="HT5" s="19">
        <v>1</v>
      </c>
      <c r="HU5" s="6">
        <v>1</v>
      </c>
      <c r="HV5" s="6">
        <v>1</v>
      </c>
      <c r="HW5" s="6">
        <v>1</v>
      </c>
      <c r="HX5" s="6">
        <v>1</v>
      </c>
      <c r="HY5" s="16"/>
      <c r="HZ5" s="16"/>
      <c r="IA5" s="19">
        <v>1</v>
      </c>
      <c r="IB5" s="6">
        <v>1</v>
      </c>
      <c r="IC5" s="6">
        <v>1</v>
      </c>
      <c r="ID5" s="6">
        <v>1</v>
      </c>
      <c r="IE5" s="6">
        <v>1</v>
      </c>
      <c r="IF5" s="16"/>
      <c r="IG5" s="16"/>
      <c r="IH5" s="19">
        <v>1</v>
      </c>
      <c r="II5" s="6">
        <v>1</v>
      </c>
      <c r="IJ5" s="6">
        <v>1</v>
      </c>
      <c r="IK5" s="6">
        <v>1</v>
      </c>
      <c r="IL5" s="6">
        <v>1</v>
      </c>
      <c r="IM5" s="7">
        <f t="shared" ref="IM5:IM32" si="39">IF(SUM(HI5:IL5)=0,"-",(SUM(HI5:IL5)))</f>
        <v>22</v>
      </c>
      <c r="IN5" s="7" t="str">
        <f t="shared" ref="IN5:IN32" si="40">IF(COUNTIF(HI5:IL5,"ป")=0,"-",(COUNTIF(HI5:IL5,"ป")))</f>
        <v>-</v>
      </c>
      <c r="IO5" s="7" t="str">
        <f t="shared" ref="IO5:IO32" si="41">IF(COUNTIF(HI5:IL5,"ล")=0,"-",(COUNTIF(HI5:IL5,"ล")))</f>
        <v>-</v>
      </c>
      <c r="IP5" s="7" t="str">
        <f t="shared" ref="IP5:IP32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1</v>
      </c>
      <c r="IV5" s="55"/>
      <c r="IW5" s="6">
        <v>1</v>
      </c>
      <c r="IX5" s="6">
        <v>1</v>
      </c>
      <c r="IY5" s="16"/>
      <c r="IZ5" s="16"/>
      <c r="JA5" s="55"/>
      <c r="JB5" s="6">
        <v>1</v>
      </c>
      <c r="JC5" s="6">
        <v>1</v>
      </c>
      <c r="JD5" s="6">
        <v>1</v>
      </c>
      <c r="JE5" s="6">
        <v>1</v>
      </c>
      <c r="JF5" s="16"/>
      <c r="JG5" s="16"/>
      <c r="JH5" s="6">
        <v>1</v>
      </c>
      <c r="JI5" s="6">
        <v>1</v>
      </c>
      <c r="JJ5" s="6">
        <v>1</v>
      </c>
      <c r="JK5" s="6">
        <v>1</v>
      </c>
      <c r="JL5" s="6">
        <v>1</v>
      </c>
      <c r="JM5" s="16"/>
      <c r="JN5" s="16"/>
      <c r="JO5" s="6">
        <v>1</v>
      </c>
      <c r="JP5" s="6">
        <v>1</v>
      </c>
      <c r="JQ5" s="6">
        <v>1</v>
      </c>
      <c r="JR5" s="6">
        <v>1</v>
      </c>
      <c r="JS5" s="6">
        <v>1</v>
      </c>
      <c r="JT5" s="16"/>
      <c r="JU5" s="16"/>
      <c r="JV5" s="55"/>
      <c r="JW5" s="7">
        <f t="shared" ref="JW5:JW32" si="43">IF(SUM(IR5:JV5)=0,"-",(SUM(IR5:JV5)))</f>
        <v>18</v>
      </c>
      <c r="JX5" s="7" t="str">
        <f t="shared" ref="JX5:JX32" si="44">IF(COUNTIF(IR5:JV5,"ป")=0,"-",(COUNTIF(IR5:JV5,"ป")))</f>
        <v>-</v>
      </c>
      <c r="JY5" s="7" t="str">
        <f t="shared" ref="JY5:JY32" si="45">IF(COUNTIF(IR5:JV5,"ล")=0,"-",(COUNTIF(IR5:JV5,"ล")))</f>
        <v>-</v>
      </c>
      <c r="JZ5" s="7" t="str">
        <f t="shared" ref="JZ5:JZ32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>
        <v>1</v>
      </c>
      <c r="KF5" s="16"/>
      <c r="KG5" s="16"/>
      <c r="KH5" s="6">
        <v>1</v>
      </c>
      <c r="KI5" s="6">
        <v>1</v>
      </c>
      <c r="KJ5" s="6">
        <v>1</v>
      </c>
      <c r="KK5" s="6">
        <v>1</v>
      </c>
      <c r="KL5" s="6">
        <v>1</v>
      </c>
      <c r="KM5" s="16"/>
      <c r="KN5" s="16"/>
      <c r="KO5" s="6">
        <v>1</v>
      </c>
      <c r="KP5" s="6">
        <v>1</v>
      </c>
      <c r="KQ5" s="55"/>
      <c r="KR5" s="6">
        <v>1</v>
      </c>
      <c r="KS5" s="6">
        <v>1</v>
      </c>
      <c r="KT5" s="16"/>
      <c r="KU5" s="16"/>
      <c r="KV5" s="6">
        <v>1</v>
      </c>
      <c r="KW5" s="6">
        <v>1</v>
      </c>
      <c r="KX5" s="6">
        <v>1</v>
      </c>
      <c r="KY5" s="6">
        <v>1</v>
      </c>
      <c r="KZ5" s="6">
        <v>1</v>
      </c>
      <c r="LA5" s="16"/>
      <c r="LB5" s="16"/>
      <c r="LC5" s="6">
        <v>1</v>
      </c>
      <c r="LD5" s="6">
        <v>1</v>
      </c>
      <c r="LE5" s="6">
        <v>1</v>
      </c>
      <c r="LF5" s="6">
        <v>1</v>
      </c>
      <c r="LG5" s="7">
        <f t="shared" ref="LG5:LG32" si="47">IF(SUM(KB5:LF5)=0,"-",(SUM(KB5:LF5)))</f>
        <v>21</v>
      </c>
      <c r="LH5" s="7" t="str">
        <f t="shared" ref="LH5:LH32" si="48">IF(COUNTIF(KB5:LF5,"ป")=0,"-",(COUNTIF(KB5:LF5,"ป")))</f>
        <v>-</v>
      </c>
      <c r="LI5" s="7" t="str">
        <f t="shared" ref="LI5:LI32" si="49">IF(COUNTIF(KB5:LF5,"ล")=0,"-",(COUNTIF(KB5:LF5,"ล")))</f>
        <v>-</v>
      </c>
      <c r="LJ5" s="7" t="str">
        <f t="shared" ref="LJ5:LJ32" si="50">IF(COUNTIF(KB5:LF5,"ข")=0,"-",(COUNTIF(KB5:LF5,"ข")))</f>
        <v>-</v>
      </c>
      <c r="LK5" s="5">
        <v>2</v>
      </c>
      <c r="LL5" s="6">
        <v>1</v>
      </c>
      <c r="LM5" s="16"/>
      <c r="LN5" s="16"/>
      <c r="LO5" s="6">
        <v>1</v>
      </c>
      <c r="LP5" s="6">
        <v>1</v>
      </c>
      <c r="LQ5" s="6">
        <v>1</v>
      </c>
      <c r="LR5" s="6">
        <v>1</v>
      </c>
      <c r="LS5" s="6">
        <v>1</v>
      </c>
      <c r="LT5" s="16"/>
      <c r="LU5" s="16"/>
      <c r="LV5" s="6">
        <v>1</v>
      </c>
      <c r="LW5" s="6">
        <v>1</v>
      </c>
      <c r="LX5" s="6">
        <v>1</v>
      </c>
      <c r="LY5" s="6">
        <v>1</v>
      </c>
      <c r="LZ5" s="6">
        <v>1</v>
      </c>
      <c r="MA5" s="16"/>
      <c r="MB5" s="16"/>
      <c r="MC5" s="6">
        <v>1</v>
      </c>
      <c r="MD5" s="55"/>
      <c r="ME5" s="6">
        <v>1</v>
      </c>
      <c r="MF5" s="6">
        <v>1</v>
      </c>
      <c r="MG5" s="6">
        <v>1</v>
      </c>
      <c r="MH5" s="16"/>
      <c r="MI5" s="16"/>
      <c r="MJ5" s="6">
        <v>1</v>
      </c>
      <c r="MK5" s="6">
        <v>1</v>
      </c>
      <c r="ML5" s="6">
        <v>1</v>
      </c>
      <c r="MM5" s="6">
        <v>1</v>
      </c>
      <c r="MN5" s="7">
        <f t="shared" si="0"/>
        <v>19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>
        <v>1</v>
      </c>
      <c r="MT5" s="16"/>
      <c r="MU5" s="16"/>
      <c r="MV5" s="6">
        <v>1</v>
      </c>
      <c r="MW5" s="6">
        <v>1</v>
      </c>
      <c r="MX5" s="6">
        <v>1</v>
      </c>
      <c r="MY5" s="6">
        <v>1</v>
      </c>
      <c r="MZ5" s="6">
        <v>1</v>
      </c>
      <c r="NA5" s="16"/>
      <c r="NB5" s="16"/>
      <c r="NC5" s="6">
        <v>1</v>
      </c>
      <c r="ND5" s="6">
        <v>1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32" si="51">IF(SUM(MS5:NW5)=0,"-",(SUM(MS5:NW5)))</f>
        <v>9</v>
      </c>
      <c r="NY5" s="7" t="str">
        <f t="shared" ref="NY5:NY32" si="52">IF(COUNTIF(MS5:NW5,"ป")=0,"-",(COUNTIF(MS5:NW5,"ป")))</f>
        <v>-</v>
      </c>
      <c r="NZ5" s="7" t="str">
        <f t="shared" ref="NZ5:NZ32" si="53">IF(COUNTIF(MS5:NW5,"ล")=0,"-",(COUNTIF(MS5:NW5,"ล")))</f>
        <v>-</v>
      </c>
      <c r="OA5" s="7" t="str">
        <f t="shared" ref="OA5:OA32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32" si="55">IF(SUM(OC5:PF5)=0,"-",(SUM(OC5:PF5)))</f>
        <v>-</v>
      </c>
      <c r="PH5" s="7" t="str">
        <f t="shared" ref="PH5:PH32" si="56">IF(COUNTIF(OC5:PF5,"ป")=0,"-",(COUNTIF(OC5:PF5,"ป")))</f>
        <v>-</v>
      </c>
      <c r="PI5" s="7" t="str">
        <f t="shared" ref="PI5:PI32" si="57">IF(COUNTIF(OC5:PF5,"ล")=0,"-",(COUNTIF(OC5:PF5,"ล")))</f>
        <v>-</v>
      </c>
      <c r="PJ5" s="7" t="str">
        <f t="shared" ref="PJ5:PJ32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20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22</v>
      </c>
      <c r="PS5" s="9">
        <f t="shared" si="11"/>
        <v>18</v>
      </c>
      <c r="PT5" s="9">
        <f t="shared" si="12"/>
        <v>21</v>
      </c>
      <c r="PU5" s="9">
        <f t="shared" si="13"/>
        <v>19</v>
      </c>
      <c r="PV5" s="9">
        <f t="shared" ref="PV5:PV32" si="59">IF(SUM(MS5:NW5)=0,"-",(SUM(MS5:NW5)))</f>
        <v>9</v>
      </c>
      <c r="PW5" s="9" t="str">
        <f t="shared" ref="PW5:PW32" si="60">IF(SUM(OC5:PF5)=0,"-",(SUM(OC5:PF5)))</f>
        <v>-</v>
      </c>
      <c r="PX5" s="10">
        <f t="shared" si="14"/>
        <v>200</v>
      </c>
      <c r="PY5" s="10">
        <f t="shared" ref="PY5:PY32" si="61">SUM(PL5:PW5)</f>
        <v>200</v>
      </c>
      <c r="PZ5" s="11">
        <f t="shared" ref="PZ5:PZ32" si="62">(PY5/PX5)*100</f>
        <v>100</v>
      </c>
    </row>
    <row r="6" spans="1:442" ht="21.75">
      <c r="A6" s="59" t="s">
        <v>232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1</v>
      </c>
      <c r="R6" s="6">
        <v>1</v>
      </c>
      <c r="S6" s="6">
        <v>1</v>
      </c>
      <c r="T6" s="6">
        <v>1</v>
      </c>
      <c r="U6" s="16"/>
      <c r="V6" s="16"/>
      <c r="W6" s="19">
        <v>1</v>
      </c>
      <c r="X6" s="6">
        <v>1</v>
      </c>
      <c r="Y6" s="6">
        <v>1</v>
      </c>
      <c r="Z6" s="6">
        <v>1</v>
      </c>
      <c r="AA6" s="6">
        <v>1</v>
      </c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1</v>
      </c>
      <c r="AR6" s="6">
        <v>1</v>
      </c>
      <c r="AS6" s="6">
        <v>1</v>
      </c>
      <c r="AT6" s="6">
        <v>1</v>
      </c>
      <c r="AU6" s="16"/>
      <c r="AV6" s="16"/>
      <c r="AW6" s="19">
        <v>1</v>
      </c>
      <c r="AX6" s="6">
        <v>1</v>
      </c>
      <c r="AY6" s="6">
        <v>1</v>
      </c>
      <c r="AZ6" s="6">
        <v>1</v>
      </c>
      <c r="BA6" s="6">
        <v>1</v>
      </c>
      <c r="BB6" s="16"/>
      <c r="BC6" s="16"/>
      <c r="BD6" s="19">
        <v>1</v>
      </c>
      <c r="BE6" s="6">
        <v>1</v>
      </c>
      <c r="BF6" s="6">
        <v>1</v>
      </c>
      <c r="BG6" s="6">
        <v>1</v>
      </c>
      <c r="BH6" s="6">
        <v>1</v>
      </c>
      <c r="BI6" s="16"/>
      <c r="BJ6" s="16"/>
      <c r="BK6" s="19">
        <v>1</v>
      </c>
      <c r="BL6" s="6">
        <v>1</v>
      </c>
      <c r="BM6" s="6">
        <v>1</v>
      </c>
      <c r="BN6" s="6">
        <v>1</v>
      </c>
      <c r="BO6" s="6">
        <v>1</v>
      </c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1</v>
      </c>
      <c r="BY6" s="6">
        <v>1</v>
      </c>
      <c r="BZ6" s="6">
        <v>1</v>
      </c>
      <c r="CA6" s="6">
        <v>1</v>
      </c>
      <c r="CB6" s="16"/>
      <c r="CC6" s="16"/>
      <c r="CD6" s="19">
        <v>1</v>
      </c>
      <c r="CE6" s="19">
        <v>1</v>
      </c>
      <c r="CF6" s="6">
        <v>1</v>
      </c>
      <c r="CG6" s="6">
        <v>1</v>
      </c>
      <c r="CH6" s="6">
        <v>1</v>
      </c>
      <c r="CI6" s="16"/>
      <c r="CJ6" s="16"/>
      <c r="CK6" s="19">
        <v>1</v>
      </c>
      <c r="CL6" s="6">
        <v>1</v>
      </c>
      <c r="CM6" s="6">
        <v>1</v>
      </c>
      <c r="CN6" s="6">
        <v>1</v>
      </c>
      <c r="CO6" s="6">
        <v>1</v>
      </c>
      <c r="CP6" s="16"/>
      <c r="CQ6" s="16"/>
      <c r="CR6" s="19">
        <v>1</v>
      </c>
      <c r="CS6" s="6">
        <v>1</v>
      </c>
      <c r="CT6" s="6">
        <v>1</v>
      </c>
      <c r="CU6" s="6">
        <v>1</v>
      </c>
      <c r="CV6" s="55"/>
      <c r="CW6" s="16"/>
      <c r="CX6" s="16"/>
      <c r="CY6" s="55"/>
      <c r="CZ6" s="6">
        <v>1</v>
      </c>
      <c r="DA6" s="7">
        <f t="shared" si="23"/>
        <v>20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1</v>
      </c>
      <c r="DM6" s="6">
        <v>1</v>
      </c>
      <c r="DN6" s="6">
        <v>1</v>
      </c>
      <c r="DO6" s="6">
        <v>1</v>
      </c>
      <c r="DP6" s="16"/>
      <c r="DQ6" s="16"/>
      <c r="DR6" s="55"/>
      <c r="DS6" s="6">
        <v>1</v>
      </c>
      <c r="DT6" s="6">
        <v>1</v>
      </c>
      <c r="DU6" s="6">
        <v>1</v>
      </c>
      <c r="DV6" s="6">
        <v>1</v>
      </c>
      <c r="DW6" s="16"/>
      <c r="DX6" s="16"/>
      <c r="DY6" s="19">
        <v>1</v>
      </c>
      <c r="DZ6" s="6">
        <v>1</v>
      </c>
      <c r="EA6" s="6">
        <v>1</v>
      </c>
      <c r="EB6" s="6">
        <v>1</v>
      </c>
      <c r="EC6" s="6">
        <v>1</v>
      </c>
      <c r="ED6" s="16"/>
      <c r="EE6" s="16"/>
      <c r="EF6" s="19">
        <v>1</v>
      </c>
      <c r="EG6" s="6">
        <v>1</v>
      </c>
      <c r="EH6" s="6">
        <v>1</v>
      </c>
      <c r="EI6" s="6">
        <v>1</v>
      </c>
      <c r="EJ6" s="6">
        <v>1</v>
      </c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6">
        <v>1</v>
      </c>
      <c r="ES6" s="6">
        <v>1</v>
      </c>
      <c r="ET6" s="6">
        <v>1</v>
      </c>
      <c r="EU6" s="6">
        <v>1</v>
      </c>
      <c r="EV6" s="6">
        <v>1</v>
      </c>
      <c r="EW6" s="16"/>
      <c r="EX6" s="16"/>
      <c r="EY6" s="6">
        <v>1</v>
      </c>
      <c r="EZ6" s="6">
        <v>1</v>
      </c>
      <c r="FA6" s="6">
        <v>1</v>
      </c>
      <c r="FB6" s="6">
        <v>1</v>
      </c>
      <c r="FC6" s="6">
        <v>1</v>
      </c>
      <c r="FD6" s="16"/>
      <c r="FE6" s="16"/>
      <c r="FF6" s="6">
        <v>1</v>
      </c>
      <c r="FG6" s="6">
        <v>1</v>
      </c>
      <c r="FH6" s="6">
        <v>1</v>
      </c>
      <c r="FI6" s="6">
        <v>1</v>
      </c>
      <c r="FJ6" s="6">
        <v>1</v>
      </c>
      <c r="FK6" s="16"/>
      <c r="FL6" s="16"/>
      <c r="FM6" s="19">
        <v>1</v>
      </c>
      <c r="FN6" s="6">
        <v>1</v>
      </c>
      <c r="FO6" s="6">
        <v>1</v>
      </c>
      <c r="FP6" s="6">
        <v>1</v>
      </c>
      <c r="FQ6" s="6">
        <v>1</v>
      </c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1</v>
      </c>
      <c r="GA6" s="6">
        <v>1</v>
      </c>
      <c r="GB6" s="6">
        <v>1</v>
      </c>
      <c r="GC6" s="6">
        <v>1</v>
      </c>
      <c r="GD6" s="16"/>
      <c r="GE6" s="16"/>
      <c r="GF6" s="19">
        <v>1</v>
      </c>
      <c r="GG6" s="6">
        <v>1</v>
      </c>
      <c r="GH6" s="6">
        <v>1</v>
      </c>
      <c r="GI6" s="6">
        <v>1</v>
      </c>
      <c r="GJ6" s="6">
        <v>1</v>
      </c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>
        <v>1</v>
      </c>
      <c r="GY6" s="16"/>
      <c r="GZ6" s="16"/>
      <c r="HA6" s="19">
        <v>1</v>
      </c>
      <c r="HB6" s="19">
        <v>1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>
        <v>1</v>
      </c>
      <c r="HK6" s="16"/>
      <c r="HL6" s="16"/>
      <c r="HM6" s="19">
        <v>1</v>
      </c>
      <c r="HN6" s="6">
        <v>1</v>
      </c>
      <c r="HO6" s="6">
        <v>1</v>
      </c>
      <c r="HP6" s="6">
        <v>1</v>
      </c>
      <c r="HQ6" s="6">
        <v>1</v>
      </c>
      <c r="HR6" s="16"/>
      <c r="HS6" s="16"/>
      <c r="HT6" s="19">
        <v>1</v>
      </c>
      <c r="HU6" s="6">
        <v>1</v>
      </c>
      <c r="HV6" s="6">
        <v>1</v>
      </c>
      <c r="HW6" s="6">
        <v>1</v>
      </c>
      <c r="HX6" s="6">
        <v>1</v>
      </c>
      <c r="HY6" s="16"/>
      <c r="HZ6" s="16"/>
      <c r="IA6" s="19">
        <v>1</v>
      </c>
      <c r="IB6" s="6">
        <v>1</v>
      </c>
      <c r="IC6" s="6">
        <v>1</v>
      </c>
      <c r="ID6" s="6">
        <v>1</v>
      </c>
      <c r="IE6" s="6">
        <v>1</v>
      </c>
      <c r="IF6" s="16"/>
      <c r="IG6" s="16"/>
      <c r="IH6" s="19">
        <v>1</v>
      </c>
      <c r="II6" s="6">
        <v>1</v>
      </c>
      <c r="IJ6" s="6">
        <v>1</v>
      </c>
      <c r="IK6" s="6">
        <v>1</v>
      </c>
      <c r="IL6" s="6">
        <v>1</v>
      </c>
      <c r="IM6" s="7">
        <f t="shared" si="39"/>
        <v>22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1</v>
      </c>
      <c r="IV6" s="55"/>
      <c r="IW6" s="6">
        <v>1</v>
      </c>
      <c r="IX6" s="6">
        <v>1</v>
      </c>
      <c r="IY6" s="16"/>
      <c r="IZ6" s="16"/>
      <c r="JA6" s="55"/>
      <c r="JB6" s="6">
        <v>1</v>
      </c>
      <c r="JC6" s="6">
        <v>1</v>
      </c>
      <c r="JD6" s="6">
        <v>1</v>
      </c>
      <c r="JE6" s="6">
        <v>1</v>
      </c>
      <c r="JF6" s="16"/>
      <c r="JG6" s="16"/>
      <c r="JH6" s="6">
        <v>1</v>
      </c>
      <c r="JI6" s="6">
        <v>1</v>
      </c>
      <c r="JJ6" s="6">
        <v>1</v>
      </c>
      <c r="JK6" s="6">
        <v>1</v>
      </c>
      <c r="JL6" s="6">
        <v>1</v>
      </c>
      <c r="JM6" s="16"/>
      <c r="JN6" s="16"/>
      <c r="JO6" s="6">
        <v>1</v>
      </c>
      <c r="JP6" s="6">
        <v>1</v>
      </c>
      <c r="JQ6" s="6">
        <v>1</v>
      </c>
      <c r="JR6" s="6">
        <v>1</v>
      </c>
      <c r="JS6" s="6">
        <v>1</v>
      </c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>
        <v>1</v>
      </c>
      <c r="KF6" s="16"/>
      <c r="KG6" s="16"/>
      <c r="KH6" s="6">
        <v>1</v>
      </c>
      <c r="KI6" s="6">
        <v>1</v>
      </c>
      <c r="KJ6" s="6">
        <v>1</v>
      </c>
      <c r="KK6" s="6">
        <v>1</v>
      </c>
      <c r="KL6" s="6">
        <v>1</v>
      </c>
      <c r="KM6" s="16"/>
      <c r="KN6" s="16"/>
      <c r="KO6" s="6">
        <v>1</v>
      </c>
      <c r="KP6" s="6">
        <v>1</v>
      </c>
      <c r="KQ6" s="55"/>
      <c r="KR6" s="6">
        <v>1</v>
      </c>
      <c r="KS6" s="6">
        <v>1</v>
      </c>
      <c r="KT6" s="16"/>
      <c r="KU6" s="16"/>
      <c r="KV6" s="6">
        <v>1</v>
      </c>
      <c r="KW6" s="6">
        <v>1</v>
      </c>
      <c r="KX6" s="6">
        <v>1</v>
      </c>
      <c r="KY6" s="6">
        <v>1</v>
      </c>
      <c r="KZ6" s="6">
        <v>1</v>
      </c>
      <c r="LA6" s="16"/>
      <c r="LB6" s="16"/>
      <c r="LC6" s="6">
        <v>1</v>
      </c>
      <c r="LD6" s="6">
        <v>1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>
        <v>1</v>
      </c>
      <c r="LM6" s="16"/>
      <c r="LN6" s="16"/>
      <c r="LO6" s="6">
        <v>1</v>
      </c>
      <c r="LP6" s="6">
        <v>1</v>
      </c>
      <c r="LQ6" s="6">
        <v>1</v>
      </c>
      <c r="LR6" s="6">
        <v>1</v>
      </c>
      <c r="LS6" s="6">
        <v>1</v>
      </c>
      <c r="LT6" s="16"/>
      <c r="LU6" s="16"/>
      <c r="LV6" s="6">
        <v>1</v>
      </c>
      <c r="LW6" s="6">
        <v>1</v>
      </c>
      <c r="LX6" s="6">
        <v>1</v>
      </c>
      <c r="LY6" s="6">
        <v>1</v>
      </c>
      <c r="LZ6" s="6">
        <v>1</v>
      </c>
      <c r="MA6" s="16"/>
      <c r="MB6" s="16"/>
      <c r="MC6" s="6">
        <v>1</v>
      </c>
      <c r="MD6" s="55"/>
      <c r="ME6" s="6">
        <v>1</v>
      </c>
      <c r="MF6" s="6">
        <v>1</v>
      </c>
      <c r="MG6" s="6">
        <v>1</v>
      </c>
      <c r="MH6" s="16"/>
      <c r="MI6" s="16"/>
      <c r="MJ6" s="6">
        <v>1</v>
      </c>
      <c r="MK6" s="6">
        <v>1</v>
      </c>
      <c r="ML6" s="6">
        <v>1</v>
      </c>
      <c r="MM6" s="6">
        <v>1</v>
      </c>
      <c r="MN6" s="7">
        <f t="shared" si="0"/>
        <v>19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>
        <v>1</v>
      </c>
      <c r="MT6" s="16"/>
      <c r="MU6" s="16"/>
      <c r="MV6" s="6">
        <v>1</v>
      </c>
      <c r="MW6" s="6">
        <v>1</v>
      </c>
      <c r="MX6" s="6">
        <v>1</v>
      </c>
      <c r="MY6" s="6">
        <v>1</v>
      </c>
      <c r="MZ6" s="6">
        <v>1</v>
      </c>
      <c r="NA6" s="16"/>
      <c r="NB6" s="16"/>
      <c r="NC6" s="6">
        <v>1</v>
      </c>
      <c r="ND6" s="6">
        <v>1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20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22</v>
      </c>
      <c r="PS6" s="9">
        <f t="shared" si="11"/>
        <v>18</v>
      </c>
      <c r="PT6" s="9">
        <f t="shared" si="12"/>
        <v>21</v>
      </c>
      <c r="PU6" s="9">
        <f t="shared" si="13"/>
        <v>19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59" t="s">
        <v>233</v>
      </c>
      <c r="B7" s="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6">
        <v>1</v>
      </c>
      <c r="R7" s="6">
        <v>1</v>
      </c>
      <c r="S7" s="6">
        <v>1</v>
      </c>
      <c r="T7" s="6">
        <v>1</v>
      </c>
      <c r="U7" s="16"/>
      <c r="V7" s="16"/>
      <c r="W7" s="19">
        <v>1</v>
      </c>
      <c r="X7" s="6">
        <v>1</v>
      </c>
      <c r="Y7" s="6">
        <v>1</v>
      </c>
      <c r="Z7" s="6">
        <v>1</v>
      </c>
      <c r="AA7" s="6">
        <v>1</v>
      </c>
      <c r="AB7" s="16"/>
      <c r="AC7" s="16"/>
      <c r="AD7" s="19">
        <v>1</v>
      </c>
      <c r="AE7" s="55"/>
      <c r="AF7" s="6">
        <v>1</v>
      </c>
      <c r="AG7" s="6">
        <v>1</v>
      </c>
      <c r="AH7" s="7">
        <f t="shared" si="15"/>
        <v>12</v>
      </c>
      <c r="AI7" s="7" t="str">
        <f t="shared" si="16"/>
        <v>-</v>
      </c>
      <c r="AJ7" s="7" t="str">
        <f t="shared" si="17"/>
        <v>-</v>
      </c>
      <c r="AK7" s="7" t="str">
        <f t="shared" si="18"/>
        <v>-</v>
      </c>
      <c r="AL7" s="5">
        <v>4</v>
      </c>
      <c r="AM7" s="6">
        <v>1</v>
      </c>
      <c r="AN7" s="16"/>
      <c r="AO7" s="16"/>
      <c r="AP7" s="19">
        <v>1</v>
      </c>
      <c r="AQ7" s="6">
        <v>1</v>
      </c>
      <c r="AR7" s="6">
        <v>1</v>
      </c>
      <c r="AS7" s="6">
        <v>1</v>
      </c>
      <c r="AT7" s="6">
        <v>1</v>
      </c>
      <c r="AU7" s="16"/>
      <c r="AV7" s="16"/>
      <c r="AW7" s="19">
        <v>1</v>
      </c>
      <c r="AX7" s="6">
        <v>1</v>
      </c>
      <c r="AY7" s="6">
        <v>1</v>
      </c>
      <c r="AZ7" s="6">
        <v>1</v>
      </c>
      <c r="BA7" s="6">
        <v>1</v>
      </c>
      <c r="BB7" s="16"/>
      <c r="BC7" s="16"/>
      <c r="BD7" s="19">
        <v>1</v>
      </c>
      <c r="BE7" s="6">
        <v>1</v>
      </c>
      <c r="BF7" s="6">
        <v>1</v>
      </c>
      <c r="BG7" s="6">
        <v>1</v>
      </c>
      <c r="BH7" s="6">
        <v>1</v>
      </c>
      <c r="BI7" s="16"/>
      <c r="BJ7" s="16"/>
      <c r="BK7" s="19">
        <v>1</v>
      </c>
      <c r="BL7" s="6">
        <v>1</v>
      </c>
      <c r="BM7" s="6">
        <v>1</v>
      </c>
      <c r="BN7" s="6">
        <v>1</v>
      </c>
      <c r="BO7" s="6">
        <v>1</v>
      </c>
      <c r="BP7" s="16"/>
      <c r="BQ7" s="7">
        <f t="shared" si="19"/>
        <v>21</v>
      </c>
      <c r="BR7" s="7" t="str">
        <f t="shared" si="20"/>
        <v>-</v>
      </c>
      <c r="BS7" s="7" t="str">
        <f t="shared" si="21"/>
        <v>-</v>
      </c>
      <c r="BT7" s="7" t="str">
        <f t="shared" si="22"/>
        <v>-</v>
      </c>
      <c r="BU7" s="5">
        <v>4</v>
      </c>
      <c r="BV7" s="16"/>
      <c r="BW7" s="19">
        <v>1</v>
      </c>
      <c r="BX7" s="6">
        <v>1</v>
      </c>
      <c r="BY7" s="6">
        <v>1</v>
      </c>
      <c r="BZ7" s="6">
        <v>1</v>
      </c>
      <c r="CA7" s="6">
        <v>1</v>
      </c>
      <c r="CB7" s="16"/>
      <c r="CC7" s="16"/>
      <c r="CD7" s="19">
        <v>1</v>
      </c>
      <c r="CE7" s="19">
        <v>1</v>
      </c>
      <c r="CF7" s="6">
        <v>1</v>
      </c>
      <c r="CG7" s="6">
        <v>1</v>
      </c>
      <c r="CH7" s="6">
        <v>1</v>
      </c>
      <c r="CI7" s="16"/>
      <c r="CJ7" s="16"/>
      <c r="CK7" s="19">
        <v>1</v>
      </c>
      <c r="CL7" s="6">
        <v>1</v>
      </c>
      <c r="CM7" s="6">
        <v>1</v>
      </c>
      <c r="CN7" s="6">
        <v>1</v>
      </c>
      <c r="CO7" s="6">
        <v>1</v>
      </c>
      <c r="CP7" s="16"/>
      <c r="CQ7" s="16"/>
      <c r="CR7" s="19">
        <v>1</v>
      </c>
      <c r="CS7" s="6">
        <v>1</v>
      </c>
      <c r="CT7" s="6">
        <v>1</v>
      </c>
      <c r="CU7" s="6">
        <v>1</v>
      </c>
      <c r="CV7" s="55"/>
      <c r="CW7" s="16"/>
      <c r="CX7" s="16"/>
      <c r="CY7" s="55"/>
      <c r="CZ7" s="6">
        <v>1</v>
      </c>
      <c r="DA7" s="7">
        <f t="shared" si="23"/>
        <v>20</v>
      </c>
      <c r="DB7" s="7" t="str">
        <f t="shared" si="24"/>
        <v>-</v>
      </c>
      <c r="DC7" s="7" t="str">
        <f t="shared" si="25"/>
        <v>-</v>
      </c>
      <c r="DD7" s="7" t="str">
        <f t="shared" si="26"/>
        <v>-</v>
      </c>
      <c r="DE7" s="5">
        <v>4</v>
      </c>
      <c r="DF7" s="6">
        <v>1</v>
      </c>
      <c r="DG7" s="6">
        <v>1</v>
      </c>
      <c r="DH7" s="6">
        <v>1</v>
      </c>
      <c r="DI7" s="16"/>
      <c r="DJ7" s="16"/>
      <c r="DK7" s="19">
        <v>1</v>
      </c>
      <c r="DL7" s="6">
        <v>1</v>
      </c>
      <c r="DM7" s="6">
        <v>1</v>
      </c>
      <c r="DN7" s="6">
        <v>1</v>
      </c>
      <c r="DO7" s="6">
        <v>1</v>
      </c>
      <c r="DP7" s="16"/>
      <c r="DQ7" s="16"/>
      <c r="DR7" s="55"/>
      <c r="DS7" s="6">
        <v>1</v>
      </c>
      <c r="DT7" s="6">
        <v>1</v>
      </c>
      <c r="DU7" s="6">
        <v>1</v>
      </c>
      <c r="DV7" s="6">
        <v>1</v>
      </c>
      <c r="DW7" s="16"/>
      <c r="DX7" s="16"/>
      <c r="DY7" s="19">
        <v>1</v>
      </c>
      <c r="DZ7" s="6">
        <v>1</v>
      </c>
      <c r="EA7" s="6">
        <v>1</v>
      </c>
      <c r="EB7" s="6">
        <v>1</v>
      </c>
      <c r="EC7" s="6">
        <v>1</v>
      </c>
      <c r="ED7" s="16"/>
      <c r="EE7" s="16"/>
      <c r="EF7" s="19">
        <v>1</v>
      </c>
      <c r="EG7" s="6">
        <v>1</v>
      </c>
      <c r="EH7" s="6">
        <v>1</v>
      </c>
      <c r="EI7" s="6">
        <v>1</v>
      </c>
      <c r="EJ7" s="6">
        <v>1</v>
      </c>
      <c r="EK7" s="7">
        <f t="shared" si="27"/>
        <v>22</v>
      </c>
      <c r="EL7" s="7" t="str">
        <f t="shared" si="28"/>
        <v>-</v>
      </c>
      <c r="EM7" s="7" t="str">
        <f t="shared" si="29"/>
        <v>-</v>
      </c>
      <c r="EN7" s="7" t="str">
        <f t="shared" si="30"/>
        <v>-</v>
      </c>
      <c r="EO7" s="5">
        <v>4</v>
      </c>
      <c r="EP7" s="16"/>
      <c r="EQ7" s="16"/>
      <c r="ER7" s="6">
        <v>1</v>
      </c>
      <c r="ES7" s="6">
        <v>1</v>
      </c>
      <c r="ET7" s="6">
        <v>1</v>
      </c>
      <c r="EU7" s="6">
        <v>1</v>
      </c>
      <c r="EV7" s="6">
        <v>1</v>
      </c>
      <c r="EW7" s="16"/>
      <c r="EX7" s="16"/>
      <c r="EY7" s="6">
        <v>1</v>
      </c>
      <c r="EZ7" s="6">
        <v>1</v>
      </c>
      <c r="FA7" s="6">
        <v>1</v>
      </c>
      <c r="FB7" s="6">
        <v>1</v>
      </c>
      <c r="FC7" s="6">
        <v>1</v>
      </c>
      <c r="FD7" s="16"/>
      <c r="FE7" s="16"/>
      <c r="FF7" s="6">
        <v>1</v>
      </c>
      <c r="FG7" s="6">
        <v>1</v>
      </c>
      <c r="FH7" s="6">
        <v>1</v>
      </c>
      <c r="FI7" s="6">
        <v>1</v>
      </c>
      <c r="FJ7" s="6">
        <v>1</v>
      </c>
      <c r="FK7" s="16"/>
      <c r="FL7" s="16"/>
      <c r="FM7" s="19">
        <v>1</v>
      </c>
      <c r="FN7" s="6">
        <v>1</v>
      </c>
      <c r="FO7" s="6">
        <v>1</v>
      </c>
      <c r="FP7" s="6">
        <v>1</v>
      </c>
      <c r="FQ7" s="6">
        <v>1</v>
      </c>
      <c r="FR7" s="16"/>
      <c r="FS7" s="16"/>
      <c r="FT7" s="7">
        <f t="shared" si="31"/>
        <v>20</v>
      </c>
      <c r="FU7" s="7" t="str">
        <f t="shared" si="32"/>
        <v>-</v>
      </c>
      <c r="FV7" s="7" t="str">
        <f t="shared" si="33"/>
        <v>-</v>
      </c>
      <c r="FW7" s="7" t="str">
        <f t="shared" si="34"/>
        <v>-</v>
      </c>
      <c r="FX7" s="5">
        <v>4</v>
      </c>
      <c r="FY7" s="19">
        <v>1</v>
      </c>
      <c r="FZ7" s="6">
        <v>1</v>
      </c>
      <c r="GA7" s="6">
        <v>1</v>
      </c>
      <c r="GB7" s="6">
        <v>1</v>
      </c>
      <c r="GC7" s="6">
        <v>1</v>
      </c>
      <c r="GD7" s="16"/>
      <c r="GE7" s="16"/>
      <c r="GF7" s="19">
        <v>1</v>
      </c>
      <c r="GG7" s="6">
        <v>1</v>
      </c>
      <c r="GH7" s="6">
        <v>1</v>
      </c>
      <c r="GI7" s="6">
        <v>1</v>
      </c>
      <c r="GJ7" s="6">
        <v>1</v>
      </c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19">
        <v>1</v>
      </c>
      <c r="GW7" s="19">
        <v>1</v>
      </c>
      <c r="GX7" s="19">
        <v>1</v>
      </c>
      <c r="GY7" s="16"/>
      <c r="GZ7" s="16"/>
      <c r="HA7" s="19">
        <v>1</v>
      </c>
      <c r="HB7" s="19">
        <v>1</v>
      </c>
      <c r="HC7" s="6">
        <v>1</v>
      </c>
      <c r="HD7" s="7">
        <f t="shared" si="35"/>
        <v>16</v>
      </c>
      <c r="HE7" s="7" t="str">
        <f t="shared" si="36"/>
        <v>-</v>
      </c>
      <c r="HF7" s="7" t="str">
        <f t="shared" si="37"/>
        <v>-</v>
      </c>
      <c r="HG7" s="7" t="str">
        <f t="shared" si="38"/>
        <v>-</v>
      </c>
      <c r="HH7" s="5">
        <v>4</v>
      </c>
      <c r="HI7" s="6">
        <v>1</v>
      </c>
      <c r="HJ7" s="6">
        <v>1</v>
      </c>
      <c r="HK7" s="16"/>
      <c r="HL7" s="16"/>
      <c r="HM7" s="19">
        <v>1</v>
      </c>
      <c r="HN7" s="6">
        <v>1</v>
      </c>
      <c r="HO7" s="6">
        <v>1</v>
      </c>
      <c r="HP7" s="6">
        <v>1</v>
      </c>
      <c r="HQ7" s="6">
        <v>1</v>
      </c>
      <c r="HR7" s="16"/>
      <c r="HS7" s="16"/>
      <c r="HT7" s="19">
        <v>1</v>
      </c>
      <c r="HU7" s="6">
        <v>1</v>
      </c>
      <c r="HV7" s="6">
        <v>1</v>
      </c>
      <c r="HW7" s="6">
        <v>1</v>
      </c>
      <c r="HX7" s="6">
        <v>1</v>
      </c>
      <c r="HY7" s="16"/>
      <c r="HZ7" s="16"/>
      <c r="IA7" s="19">
        <v>1</v>
      </c>
      <c r="IB7" s="6">
        <v>1</v>
      </c>
      <c r="IC7" s="6">
        <v>1</v>
      </c>
      <c r="ID7" s="6">
        <v>1</v>
      </c>
      <c r="IE7" s="6">
        <v>1</v>
      </c>
      <c r="IF7" s="16"/>
      <c r="IG7" s="16"/>
      <c r="IH7" s="19">
        <v>1</v>
      </c>
      <c r="II7" s="6">
        <v>1</v>
      </c>
      <c r="IJ7" s="6">
        <v>1</v>
      </c>
      <c r="IK7" s="6">
        <v>1</v>
      </c>
      <c r="IL7" s="6">
        <v>1</v>
      </c>
      <c r="IM7" s="7">
        <f t="shared" si="39"/>
        <v>22</v>
      </c>
      <c r="IN7" s="7" t="str">
        <f t="shared" si="40"/>
        <v>-</v>
      </c>
      <c r="IO7" s="7" t="str">
        <f t="shared" si="41"/>
        <v>-</v>
      </c>
      <c r="IP7" s="7" t="str">
        <f t="shared" si="42"/>
        <v>-</v>
      </c>
      <c r="IQ7" s="5">
        <v>4</v>
      </c>
      <c r="IR7" s="16"/>
      <c r="IS7" s="16"/>
      <c r="IT7" s="19">
        <v>1</v>
      </c>
      <c r="IU7" s="6">
        <v>1</v>
      </c>
      <c r="IV7" s="55"/>
      <c r="IW7" s="6">
        <v>1</v>
      </c>
      <c r="IX7" s="6">
        <v>1</v>
      </c>
      <c r="IY7" s="16"/>
      <c r="IZ7" s="16"/>
      <c r="JA7" s="55"/>
      <c r="JB7" s="6">
        <v>1</v>
      </c>
      <c r="JC7" s="6">
        <v>1</v>
      </c>
      <c r="JD7" s="6">
        <v>1</v>
      </c>
      <c r="JE7" s="6">
        <v>1</v>
      </c>
      <c r="JF7" s="16"/>
      <c r="JG7" s="16"/>
      <c r="JH7" s="6">
        <v>1</v>
      </c>
      <c r="JI7" s="6">
        <v>1</v>
      </c>
      <c r="JJ7" s="6">
        <v>1</v>
      </c>
      <c r="JK7" s="6">
        <v>1</v>
      </c>
      <c r="JL7" s="6">
        <v>1</v>
      </c>
      <c r="JM7" s="16"/>
      <c r="JN7" s="16"/>
      <c r="JO7" s="6">
        <v>1</v>
      </c>
      <c r="JP7" s="6">
        <v>1</v>
      </c>
      <c r="JQ7" s="6">
        <v>1</v>
      </c>
      <c r="JR7" s="6">
        <v>1</v>
      </c>
      <c r="JS7" s="6">
        <v>1</v>
      </c>
      <c r="JT7" s="16"/>
      <c r="JU7" s="16"/>
      <c r="JV7" s="55"/>
      <c r="JW7" s="7">
        <f t="shared" si="43"/>
        <v>18</v>
      </c>
      <c r="JX7" s="7" t="str">
        <f t="shared" si="44"/>
        <v>-</v>
      </c>
      <c r="JY7" s="7" t="str">
        <f t="shared" si="45"/>
        <v>-</v>
      </c>
      <c r="JZ7" s="7" t="str">
        <f t="shared" si="46"/>
        <v>-</v>
      </c>
      <c r="KA7" s="5">
        <v>4</v>
      </c>
      <c r="KB7" s="55"/>
      <c r="KC7" s="6">
        <v>1</v>
      </c>
      <c r="KD7" s="6">
        <v>1</v>
      </c>
      <c r="KE7" s="6">
        <v>1</v>
      </c>
      <c r="KF7" s="16"/>
      <c r="KG7" s="16"/>
      <c r="KH7" s="6">
        <v>1</v>
      </c>
      <c r="KI7" s="6">
        <v>1</v>
      </c>
      <c r="KJ7" s="6">
        <v>1</v>
      </c>
      <c r="KK7" s="6">
        <v>1</v>
      </c>
      <c r="KL7" s="6">
        <v>1</v>
      </c>
      <c r="KM7" s="16"/>
      <c r="KN7" s="16"/>
      <c r="KO7" s="6">
        <v>1</v>
      </c>
      <c r="KP7" s="6">
        <v>1</v>
      </c>
      <c r="KQ7" s="55"/>
      <c r="KR7" s="6">
        <v>1</v>
      </c>
      <c r="KS7" s="6">
        <v>1</v>
      </c>
      <c r="KT7" s="16"/>
      <c r="KU7" s="16"/>
      <c r="KV7" s="6">
        <v>1</v>
      </c>
      <c r="KW7" s="6">
        <v>1</v>
      </c>
      <c r="KX7" s="6">
        <v>1</v>
      </c>
      <c r="KY7" s="6">
        <v>1</v>
      </c>
      <c r="KZ7" s="6">
        <v>1</v>
      </c>
      <c r="LA7" s="16"/>
      <c r="LB7" s="16"/>
      <c r="LC7" s="6">
        <v>1</v>
      </c>
      <c r="LD7" s="6">
        <v>1</v>
      </c>
      <c r="LE7" s="6">
        <v>1</v>
      </c>
      <c r="LF7" s="6">
        <v>1</v>
      </c>
      <c r="LG7" s="7">
        <f t="shared" si="47"/>
        <v>21</v>
      </c>
      <c r="LH7" s="7" t="str">
        <f t="shared" si="48"/>
        <v>-</v>
      </c>
      <c r="LI7" s="7" t="str">
        <f t="shared" si="49"/>
        <v>-</v>
      </c>
      <c r="LJ7" s="7" t="str">
        <f t="shared" si="50"/>
        <v>-</v>
      </c>
      <c r="LK7" s="5">
        <v>4</v>
      </c>
      <c r="LL7" s="6">
        <v>1</v>
      </c>
      <c r="LM7" s="16"/>
      <c r="LN7" s="16"/>
      <c r="LO7" s="6">
        <v>1</v>
      </c>
      <c r="LP7" s="6">
        <v>1</v>
      </c>
      <c r="LQ7" s="6">
        <v>1</v>
      </c>
      <c r="LR7" s="6">
        <v>1</v>
      </c>
      <c r="LS7" s="6">
        <v>1</v>
      </c>
      <c r="LT7" s="16"/>
      <c r="LU7" s="16"/>
      <c r="LV7" s="6">
        <v>1</v>
      </c>
      <c r="LW7" s="6">
        <v>1</v>
      </c>
      <c r="LX7" s="6">
        <v>1</v>
      </c>
      <c r="LY7" s="6">
        <v>1</v>
      </c>
      <c r="LZ7" s="6">
        <v>1</v>
      </c>
      <c r="MA7" s="16"/>
      <c r="MB7" s="16"/>
      <c r="MC7" s="6">
        <v>1</v>
      </c>
      <c r="MD7" s="55"/>
      <c r="ME7" s="6">
        <v>1</v>
      </c>
      <c r="MF7" s="6">
        <v>1</v>
      </c>
      <c r="MG7" s="6">
        <v>1</v>
      </c>
      <c r="MH7" s="16"/>
      <c r="MI7" s="16"/>
      <c r="MJ7" s="6">
        <v>1</v>
      </c>
      <c r="MK7" s="6">
        <v>1</v>
      </c>
      <c r="ML7" s="6">
        <v>1</v>
      </c>
      <c r="MM7" s="6">
        <v>1</v>
      </c>
      <c r="MN7" s="7">
        <f t="shared" si="0"/>
        <v>19</v>
      </c>
      <c r="MO7" s="7" t="str">
        <f t="shared" si="1"/>
        <v>-</v>
      </c>
      <c r="MP7" s="7" t="str">
        <f t="shared" si="2"/>
        <v>-</v>
      </c>
      <c r="MQ7" s="7" t="str">
        <f t="shared" si="3"/>
        <v>-</v>
      </c>
      <c r="MR7" s="5">
        <v>4</v>
      </c>
      <c r="MS7" s="6">
        <v>1</v>
      </c>
      <c r="MT7" s="16"/>
      <c r="MU7" s="16"/>
      <c r="MV7" s="6">
        <v>1</v>
      </c>
      <c r="MW7" s="6">
        <v>1</v>
      </c>
      <c r="MX7" s="6">
        <v>1</v>
      </c>
      <c r="MY7" s="6">
        <v>1</v>
      </c>
      <c r="MZ7" s="6">
        <v>1</v>
      </c>
      <c r="NA7" s="16"/>
      <c r="NB7" s="16"/>
      <c r="NC7" s="6">
        <v>1</v>
      </c>
      <c r="ND7" s="6">
        <v>1</v>
      </c>
      <c r="NE7" s="6">
        <v>1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7">
        <f t="shared" si="51"/>
        <v>9</v>
      </c>
      <c r="NY7" s="7" t="str">
        <f t="shared" si="52"/>
        <v>-</v>
      </c>
      <c r="NZ7" s="7" t="str">
        <f t="shared" si="53"/>
        <v>-</v>
      </c>
      <c r="OA7" s="7" t="str">
        <f t="shared" si="54"/>
        <v>-</v>
      </c>
      <c r="OB7" s="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7" t="str">
        <f t="shared" si="55"/>
        <v>-</v>
      </c>
      <c r="PH7" s="7" t="str">
        <f t="shared" si="56"/>
        <v>-</v>
      </c>
      <c r="PI7" s="7" t="str">
        <f t="shared" si="57"/>
        <v>-</v>
      </c>
      <c r="PJ7" s="7" t="str">
        <f t="shared" si="58"/>
        <v>-</v>
      </c>
      <c r="PK7" s="8">
        <v>4</v>
      </c>
      <c r="PL7" s="9">
        <f t="shared" si="4"/>
        <v>12</v>
      </c>
      <c r="PM7" s="9">
        <f t="shared" si="5"/>
        <v>21</v>
      </c>
      <c r="PN7" s="9">
        <f t="shared" si="6"/>
        <v>20</v>
      </c>
      <c r="PO7" s="9">
        <f t="shared" si="7"/>
        <v>22</v>
      </c>
      <c r="PP7" s="9">
        <f t="shared" si="8"/>
        <v>20</v>
      </c>
      <c r="PQ7" s="9">
        <f t="shared" si="9"/>
        <v>16</v>
      </c>
      <c r="PR7" s="9">
        <f t="shared" si="10"/>
        <v>22</v>
      </c>
      <c r="PS7" s="9">
        <f t="shared" si="11"/>
        <v>18</v>
      </c>
      <c r="PT7" s="9">
        <f t="shared" si="12"/>
        <v>21</v>
      </c>
      <c r="PU7" s="9">
        <f t="shared" si="13"/>
        <v>19</v>
      </c>
      <c r="PV7" s="9">
        <f t="shared" si="59"/>
        <v>9</v>
      </c>
      <c r="PW7" s="9" t="str">
        <f t="shared" si="60"/>
        <v>-</v>
      </c>
      <c r="PX7" s="10">
        <f t="shared" si="14"/>
        <v>200</v>
      </c>
      <c r="PY7" s="10">
        <f t="shared" si="61"/>
        <v>200</v>
      </c>
      <c r="PZ7" s="11">
        <f t="shared" si="62"/>
        <v>100</v>
      </c>
    </row>
    <row r="8" spans="1:442" ht="21.75">
      <c r="A8" s="59" t="s">
        <v>234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1</v>
      </c>
      <c r="R8" s="6">
        <v>1</v>
      </c>
      <c r="S8" s="6">
        <v>1</v>
      </c>
      <c r="T8" s="6">
        <v>1</v>
      </c>
      <c r="U8" s="16"/>
      <c r="V8" s="16"/>
      <c r="W8" s="19">
        <v>1</v>
      </c>
      <c r="X8" s="6">
        <v>1</v>
      </c>
      <c r="Y8" s="6">
        <v>1</v>
      </c>
      <c r="Z8" s="6">
        <v>1</v>
      </c>
      <c r="AA8" s="6">
        <v>1</v>
      </c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1</v>
      </c>
      <c r="AR8" s="6">
        <v>1</v>
      </c>
      <c r="AS8" s="6">
        <v>1</v>
      </c>
      <c r="AT8" s="6">
        <v>1</v>
      </c>
      <c r="AU8" s="16"/>
      <c r="AV8" s="16"/>
      <c r="AW8" s="19">
        <v>1</v>
      </c>
      <c r="AX8" s="6">
        <v>1</v>
      </c>
      <c r="AY8" s="6">
        <v>1</v>
      </c>
      <c r="AZ8" s="6">
        <v>1</v>
      </c>
      <c r="BA8" s="6">
        <v>1</v>
      </c>
      <c r="BB8" s="16"/>
      <c r="BC8" s="16"/>
      <c r="BD8" s="19">
        <v>1</v>
      </c>
      <c r="BE8" s="6">
        <v>1</v>
      </c>
      <c r="BF8" s="6">
        <v>1</v>
      </c>
      <c r="BG8" s="6">
        <v>1</v>
      </c>
      <c r="BH8" s="6">
        <v>1</v>
      </c>
      <c r="BI8" s="16"/>
      <c r="BJ8" s="16"/>
      <c r="BK8" s="19">
        <v>1</v>
      </c>
      <c r="BL8" s="6">
        <v>1</v>
      </c>
      <c r="BM8" s="6">
        <v>1</v>
      </c>
      <c r="BN8" s="6">
        <v>1</v>
      </c>
      <c r="BO8" s="6">
        <v>1</v>
      </c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1</v>
      </c>
      <c r="BY8" s="6">
        <v>1</v>
      </c>
      <c r="BZ8" s="6">
        <v>1</v>
      </c>
      <c r="CA8" s="6">
        <v>1</v>
      </c>
      <c r="CB8" s="16"/>
      <c r="CC8" s="16"/>
      <c r="CD8" s="19">
        <v>1</v>
      </c>
      <c r="CE8" s="19">
        <v>1</v>
      </c>
      <c r="CF8" s="6">
        <v>1</v>
      </c>
      <c r="CG8" s="6">
        <v>1</v>
      </c>
      <c r="CH8" s="6">
        <v>1</v>
      </c>
      <c r="CI8" s="16"/>
      <c r="CJ8" s="16"/>
      <c r="CK8" s="19">
        <v>1</v>
      </c>
      <c r="CL8" s="6">
        <v>1</v>
      </c>
      <c r="CM8" s="6">
        <v>1</v>
      </c>
      <c r="CN8" s="6">
        <v>1</v>
      </c>
      <c r="CO8" s="6">
        <v>1</v>
      </c>
      <c r="CP8" s="16"/>
      <c r="CQ8" s="16"/>
      <c r="CR8" s="19">
        <v>1</v>
      </c>
      <c r="CS8" s="6">
        <v>1</v>
      </c>
      <c r="CT8" s="6">
        <v>1</v>
      </c>
      <c r="CU8" s="6">
        <v>1</v>
      </c>
      <c r="CV8" s="55"/>
      <c r="CW8" s="16"/>
      <c r="CX8" s="16"/>
      <c r="CY8" s="55"/>
      <c r="CZ8" s="6">
        <v>1</v>
      </c>
      <c r="DA8" s="7">
        <f t="shared" si="23"/>
        <v>20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1</v>
      </c>
      <c r="DM8" s="6">
        <v>1</v>
      </c>
      <c r="DN8" s="6">
        <v>1</v>
      </c>
      <c r="DO8" s="6">
        <v>1</v>
      </c>
      <c r="DP8" s="16"/>
      <c r="DQ8" s="16"/>
      <c r="DR8" s="55"/>
      <c r="DS8" s="6">
        <v>1</v>
      </c>
      <c r="DT8" s="6">
        <v>1</v>
      </c>
      <c r="DU8" s="6">
        <v>1</v>
      </c>
      <c r="DV8" s="6">
        <v>1</v>
      </c>
      <c r="DW8" s="16"/>
      <c r="DX8" s="16"/>
      <c r="DY8" s="19">
        <v>1</v>
      </c>
      <c r="DZ8" s="6">
        <v>1</v>
      </c>
      <c r="EA8" s="6">
        <v>1</v>
      </c>
      <c r="EB8" s="6">
        <v>1</v>
      </c>
      <c r="EC8" s="6">
        <v>1</v>
      </c>
      <c r="ED8" s="16"/>
      <c r="EE8" s="16"/>
      <c r="EF8" s="19">
        <v>1</v>
      </c>
      <c r="EG8" s="6">
        <v>1</v>
      </c>
      <c r="EH8" s="6">
        <v>1</v>
      </c>
      <c r="EI8" s="6">
        <v>1</v>
      </c>
      <c r="EJ8" s="6">
        <v>1</v>
      </c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6">
        <v>1</v>
      </c>
      <c r="ES8" s="6">
        <v>1</v>
      </c>
      <c r="ET8" s="6">
        <v>1</v>
      </c>
      <c r="EU8" s="6">
        <v>1</v>
      </c>
      <c r="EV8" s="6">
        <v>1</v>
      </c>
      <c r="EW8" s="16"/>
      <c r="EX8" s="16"/>
      <c r="EY8" s="6">
        <v>1</v>
      </c>
      <c r="EZ8" s="6">
        <v>1</v>
      </c>
      <c r="FA8" s="6">
        <v>1</v>
      </c>
      <c r="FB8" s="6">
        <v>1</v>
      </c>
      <c r="FC8" s="6">
        <v>1</v>
      </c>
      <c r="FD8" s="16"/>
      <c r="FE8" s="16"/>
      <c r="FF8" s="6">
        <v>1</v>
      </c>
      <c r="FG8" s="6">
        <v>1</v>
      </c>
      <c r="FH8" s="6">
        <v>1</v>
      </c>
      <c r="FI8" s="6">
        <v>1</v>
      </c>
      <c r="FJ8" s="6">
        <v>1</v>
      </c>
      <c r="FK8" s="16"/>
      <c r="FL8" s="16"/>
      <c r="FM8" s="19">
        <v>1</v>
      </c>
      <c r="FN8" s="6">
        <v>1</v>
      </c>
      <c r="FO8" s="6">
        <v>1</v>
      </c>
      <c r="FP8" s="6">
        <v>1</v>
      </c>
      <c r="FQ8" s="6">
        <v>1</v>
      </c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1</v>
      </c>
      <c r="GA8" s="6">
        <v>1</v>
      </c>
      <c r="GB8" s="6">
        <v>1</v>
      </c>
      <c r="GC8" s="6">
        <v>1</v>
      </c>
      <c r="GD8" s="16"/>
      <c r="GE8" s="16"/>
      <c r="GF8" s="19">
        <v>1</v>
      </c>
      <c r="GG8" s="6">
        <v>1</v>
      </c>
      <c r="GH8" s="6">
        <v>1</v>
      </c>
      <c r="GI8" s="6">
        <v>1</v>
      </c>
      <c r="GJ8" s="6">
        <v>1</v>
      </c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>
        <v>1</v>
      </c>
      <c r="GY8" s="16"/>
      <c r="GZ8" s="16"/>
      <c r="HA8" s="19">
        <v>1</v>
      </c>
      <c r="HB8" s="19">
        <v>1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>
        <v>1</v>
      </c>
      <c r="HK8" s="16"/>
      <c r="HL8" s="16"/>
      <c r="HM8" s="19">
        <v>1</v>
      </c>
      <c r="HN8" s="6">
        <v>1</v>
      </c>
      <c r="HO8" s="6">
        <v>1</v>
      </c>
      <c r="HP8" s="6">
        <v>1</v>
      </c>
      <c r="HQ8" s="6">
        <v>1</v>
      </c>
      <c r="HR8" s="16"/>
      <c r="HS8" s="16"/>
      <c r="HT8" s="19">
        <v>1</v>
      </c>
      <c r="HU8" s="6">
        <v>1</v>
      </c>
      <c r="HV8" s="6">
        <v>1</v>
      </c>
      <c r="HW8" s="6">
        <v>1</v>
      </c>
      <c r="HX8" s="6">
        <v>1</v>
      </c>
      <c r="HY8" s="16"/>
      <c r="HZ8" s="16"/>
      <c r="IA8" s="19">
        <v>1</v>
      </c>
      <c r="IB8" s="6">
        <v>1</v>
      </c>
      <c r="IC8" s="6">
        <v>1</v>
      </c>
      <c r="ID8" s="6">
        <v>1</v>
      </c>
      <c r="IE8" s="6">
        <v>1</v>
      </c>
      <c r="IF8" s="16"/>
      <c r="IG8" s="16"/>
      <c r="IH8" s="19">
        <v>1</v>
      </c>
      <c r="II8" s="6">
        <v>1</v>
      </c>
      <c r="IJ8" s="6">
        <v>1</v>
      </c>
      <c r="IK8" s="6">
        <v>1</v>
      </c>
      <c r="IL8" s="6">
        <v>1</v>
      </c>
      <c r="IM8" s="7">
        <f t="shared" si="39"/>
        <v>22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1</v>
      </c>
      <c r="IV8" s="55"/>
      <c r="IW8" s="6">
        <v>1</v>
      </c>
      <c r="IX8" s="6">
        <v>1</v>
      </c>
      <c r="IY8" s="16"/>
      <c r="IZ8" s="16"/>
      <c r="JA8" s="55"/>
      <c r="JB8" s="6">
        <v>1</v>
      </c>
      <c r="JC8" s="6">
        <v>1</v>
      </c>
      <c r="JD8" s="6">
        <v>1</v>
      </c>
      <c r="JE8" s="6">
        <v>1</v>
      </c>
      <c r="JF8" s="16"/>
      <c r="JG8" s="16"/>
      <c r="JH8" s="6">
        <v>1</v>
      </c>
      <c r="JI8" s="6">
        <v>1</v>
      </c>
      <c r="JJ8" s="6">
        <v>1</v>
      </c>
      <c r="JK8" s="6">
        <v>1</v>
      </c>
      <c r="JL8" s="6">
        <v>1</v>
      </c>
      <c r="JM8" s="16"/>
      <c r="JN8" s="16"/>
      <c r="JO8" s="6">
        <v>1</v>
      </c>
      <c r="JP8" s="6">
        <v>1</v>
      </c>
      <c r="JQ8" s="6">
        <v>1</v>
      </c>
      <c r="JR8" s="6">
        <v>1</v>
      </c>
      <c r="JS8" s="6">
        <v>1</v>
      </c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>
        <v>1</v>
      </c>
      <c r="KF8" s="16"/>
      <c r="KG8" s="16"/>
      <c r="KH8" s="6">
        <v>1</v>
      </c>
      <c r="KI8" s="6">
        <v>1</v>
      </c>
      <c r="KJ8" s="6">
        <v>1</v>
      </c>
      <c r="KK8" s="6">
        <v>1</v>
      </c>
      <c r="KL8" s="6">
        <v>1</v>
      </c>
      <c r="KM8" s="16"/>
      <c r="KN8" s="16"/>
      <c r="KO8" s="6">
        <v>1</v>
      </c>
      <c r="KP8" s="6">
        <v>1</v>
      </c>
      <c r="KQ8" s="55"/>
      <c r="KR8" s="6">
        <v>1</v>
      </c>
      <c r="KS8" s="6">
        <v>1</v>
      </c>
      <c r="KT8" s="16"/>
      <c r="KU8" s="16"/>
      <c r="KV8" s="6">
        <v>1</v>
      </c>
      <c r="KW8" s="6">
        <v>1</v>
      </c>
      <c r="KX8" s="6">
        <v>1</v>
      </c>
      <c r="KY8" s="6">
        <v>1</v>
      </c>
      <c r="KZ8" s="6">
        <v>1</v>
      </c>
      <c r="LA8" s="16"/>
      <c r="LB8" s="16"/>
      <c r="LC8" s="6">
        <v>1</v>
      </c>
      <c r="LD8" s="6">
        <v>1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>
        <v>1</v>
      </c>
      <c r="LM8" s="16"/>
      <c r="LN8" s="16"/>
      <c r="LO8" s="6">
        <v>1</v>
      </c>
      <c r="LP8" s="6">
        <v>1</v>
      </c>
      <c r="LQ8" s="6">
        <v>1</v>
      </c>
      <c r="LR8" s="6">
        <v>1</v>
      </c>
      <c r="LS8" s="6">
        <v>1</v>
      </c>
      <c r="LT8" s="16"/>
      <c r="LU8" s="16"/>
      <c r="LV8" s="6">
        <v>1</v>
      </c>
      <c r="LW8" s="6">
        <v>1</v>
      </c>
      <c r="LX8" s="6">
        <v>1</v>
      </c>
      <c r="LY8" s="6">
        <v>1</v>
      </c>
      <c r="LZ8" s="6">
        <v>1</v>
      </c>
      <c r="MA8" s="16"/>
      <c r="MB8" s="16"/>
      <c r="MC8" s="6">
        <v>1</v>
      </c>
      <c r="MD8" s="55"/>
      <c r="ME8" s="6">
        <v>1</v>
      </c>
      <c r="MF8" s="6">
        <v>1</v>
      </c>
      <c r="MG8" s="6">
        <v>1</v>
      </c>
      <c r="MH8" s="16"/>
      <c r="MI8" s="16"/>
      <c r="MJ8" s="6">
        <v>1</v>
      </c>
      <c r="MK8" s="6">
        <v>1</v>
      </c>
      <c r="ML8" s="6">
        <v>1</v>
      </c>
      <c r="MM8" s="6">
        <v>1</v>
      </c>
      <c r="MN8" s="7">
        <f t="shared" si="0"/>
        <v>19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>
        <v>1</v>
      </c>
      <c r="MT8" s="16"/>
      <c r="MU8" s="16"/>
      <c r="MV8" s="6">
        <v>1</v>
      </c>
      <c r="MW8" s="6">
        <v>1</v>
      </c>
      <c r="MX8" s="6">
        <v>1</v>
      </c>
      <c r="MY8" s="6">
        <v>1</v>
      </c>
      <c r="MZ8" s="6">
        <v>1</v>
      </c>
      <c r="NA8" s="16"/>
      <c r="NB8" s="16"/>
      <c r="NC8" s="6">
        <v>1</v>
      </c>
      <c r="ND8" s="6">
        <v>1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20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22</v>
      </c>
      <c r="PS8" s="9">
        <f t="shared" si="11"/>
        <v>18</v>
      </c>
      <c r="PT8" s="9">
        <f t="shared" si="12"/>
        <v>21</v>
      </c>
      <c r="PU8" s="9">
        <f t="shared" si="13"/>
        <v>19</v>
      </c>
      <c r="PV8" s="9">
        <f t="shared" si="59"/>
        <v>9</v>
      </c>
      <c r="PW8" s="9" t="str">
        <f t="shared" si="60"/>
        <v>-</v>
      </c>
      <c r="PX8" s="10">
        <f t="shared" si="14"/>
        <v>200</v>
      </c>
      <c r="PY8" s="10">
        <f t="shared" si="61"/>
        <v>200</v>
      </c>
      <c r="PZ8" s="11">
        <f t="shared" si="62"/>
        <v>100</v>
      </c>
    </row>
    <row r="9" spans="1:442" ht="21.75">
      <c r="A9" s="59" t="s">
        <v>235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1</v>
      </c>
      <c r="R9" s="6">
        <v>1</v>
      </c>
      <c r="S9" s="6">
        <v>1</v>
      </c>
      <c r="T9" s="6">
        <v>1</v>
      </c>
      <c r="U9" s="16"/>
      <c r="V9" s="16"/>
      <c r="W9" s="19">
        <v>1</v>
      </c>
      <c r="X9" s="6">
        <v>1</v>
      </c>
      <c r="Y9" s="6">
        <v>1</v>
      </c>
      <c r="Z9" s="6">
        <v>1</v>
      </c>
      <c r="AA9" s="6">
        <v>1</v>
      </c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1</v>
      </c>
      <c r="AR9" s="6">
        <v>1</v>
      </c>
      <c r="AS9" s="6">
        <v>1</v>
      </c>
      <c r="AT9" s="6">
        <v>1</v>
      </c>
      <c r="AU9" s="16"/>
      <c r="AV9" s="16"/>
      <c r="AW9" s="19">
        <v>1</v>
      </c>
      <c r="AX9" s="6">
        <v>1</v>
      </c>
      <c r="AY9" s="6">
        <v>1</v>
      </c>
      <c r="AZ9" s="6">
        <v>1</v>
      </c>
      <c r="BA9" s="6">
        <v>1</v>
      </c>
      <c r="BB9" s="16"/>
      <c r="BC9" s="16"/>
      <c r="BD9" s="19">
        <v>1</v>
      </c>
      <c r="BE9" s="6">
        <v>1</v>
      </c>
      <c r="BF9" s="6">
        <v>1</v>
      </c>
      <c r="BG9" s="6">
        <v>1</v>
      </c>
      <c r="BH9" s="6">
        <v>1</v>
      </c>
      <c r="BI9" s="16"/>
      <c r="BJ9" s="16"/>
      <c r="BK9" s="19">
        <v>1</v>
      </c>
      <c r="BL9" s="6">
        <v>1</v>
      </c>
      <c r="BM9" s="6">
        <v>1</v>
      </c>
      <c r="BN9" s="6">
        <v>1</v>
      </c>
      <c r="BO9" s="6">
        <v>1</v>
      </c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1</v>
      </c>
      <c r="BY9" s="6">
        <v>1</v>
      </c>
      <c r="BZ9" s="6">
        <v>1</v>
      </c>
      <c r="CA9" s="6">
        <v>1</v>
      </c>
      <c r="CB9" s="16"/>
      <c r="CC9" s="16"/>
      <c r="CD9" s="19">
        <v>1</v>
      </c>
      <c r="CE9" s="19">
        <v>1</v>
      </c>
      <c r="CF9" s="6">
        <v>1</v>
      </c>
      <c r="CG9" s="6">
        <v>1</v>
      </c>
      <c r="CH9" s="6">
        <v>1</v>
      </c>
      <c r="CI9" s="16"/>
      <c r="CJ9" s="16"/>
      <c r="CK9" s="19">
        <v>1</v>
      </c>
      <c r="CL9" s="6">
        <v>1</v>
      </c>
      <c r="CM9" s="6">
        <v>1</v>
      </c>
      <c r="CN9" s="6">
        <v>1</v>
      </c>
      <c r="CO9" s="6">
        <v>1</v>
      </c>
      <c r="CP9" s="16"/>
      <c r="CQ9" s="16"/>
      <c r="CR9" s="19">
        <v>1</v>
      </c>
      <c r="CS9" s="6">
        <v>1</v>
      </c>
      <c r="CT9" s="6">
        <v>1</v>
      </c>
      <c r="CU9" s="6">
        <v>1</v>
      </c>
      <c r="CV9" s="55"/>
      <c r="CW9" s="16"/>
      <c r="CX9" s="16"/>
      <c r="CY9" s="55"/>
      <c r="CZ9" s="6">
        <v>1</v>
      </c>
      <c r="DA9" s="7">
        <f t="shared" si="23"/>
        <v>20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1</v>
      </c>
      <c r="DM9" s="6">
        <v>1</v>
      </c>
      <c r="DN9" s="6">
        <v>1</v>
      </c>
      <c r="DO9" s="6">
        <v>1</v>
      </c>
      <c r="DP9" s="16"/>
      <c r="DQ9" s="16"/>
      <c r="DR9" s="55"/>
      <c r="DS9" s="6">
        <v>1</v>
      </c>
      <c r="DT9" s="6">
        <v>1</v>
      </c>
      <c r="DU9" s="6">
        <v>1</v>
      </c>
      <c r="DV9" s="6">
        <v>1</v>
      </c>
      <c r="DW9" s="16"/>
      <c r="DX9" s="16"/>
      <c r="DY9" s="19">
        <v>1</v>
      </c>
      <c r="DZ9" s="6">
        <v>1</v>
      </c>
      <c r="EA9" s="6">
        <v>1</v>
      </c>
      <c r="EB9" s="6">
        <v>1</v>
      </c>
      <c r="EC9" s="6">
        <v>1</v>
      </c>
      <c r="ED9" s="16"/>
      <c r="EE9" s="16"/>
      <c r="EF9" s="19">
        <v>1</v>
      </c>
      <c r="EG9" s="6">
        <v>1</v>
      </c>
      <c r="EH9" s="6">
        <v>1</v>
      </c>
      <c r="EI9" s="6">
        <v>1</v>
      </c>
      <c r="EJ9" s="6">
        <v>1</v>
      </c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6">
        <v>1</v>
      </c>
      <c r="ES9" s="6">
        <v>1</v>
      </c>
      <c r="ET9" s="6">
        <v>1</v>
      </c>
      <c r="EU9" s="6">
        <v>1</v>
      </c>
      <c r="EV9" s="6">
        <v>1</v>
      </c>
      <c r="EW9" s="16"/>
      <c r="EX9" s="16"/>
      <c r="EY9" s="6">
        <v>1</v>
      </c>
      <c r="EZ9" s="6">
        <v>1</v>
      </c>
      <c r="FA9" s="6">
        <v>1</v>
      </c>
      <c r="FB9" s="6">
        <v>1</v>
      </c>
      <c r="FC9" s="6">
        <v>1</v>
      </c>
      <c r="FD9" s="16"/>
      <c r="FE9" s="16"/>
      <c r="FF9" s="6">
        <v>1</v>
      </c>
      <c r="FG9" s="6">
        <v>1</v>
      </c>
      <c r="FH9" s="6">
        <v>1</v>
      </c>
      <c r="FI9" s="6">
        <v>1</v>
      </c>
      <c r="FJ9" s="6">
        <v>1</v>
      </c>
      <c r="FK9" s="16"/>
      <c r="FL9" s="16"/>
      <c r="FM9" s="19">
        <v>1</v>
      </c>
      <c r="FN9" s="6">
        <v>1</v>
      </c>
      <c r="FO9" s="6">
        <v>1</v>
      </c>
      <c r="FP9" s="6">
        <v>1</v>
      </c>
      <c r="FQ9" s="6">
        <v>1</v>
      </c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1</v>
      </c>
      <c r="GA9" s="6">
        <v>1</v>
      </c>
      <c r="GB9" s="6">
        <v>1</v>
      </c>
      <c r="GC9" s="6">
        <v>1</v>
      </c>
      <c r="GD9" s="16"/>
      <c r="GE9" s="16"/>
      <c r="GF9" s="19">
        <v>1</v>
      </c>
      <c r="GG9" s="6">
        <v>1</v>
      </c>
      <c r="GH9" s="6">
        <v>1</v>
      </c>
      <c r="GI9" s="6">
        <v>1</v>
      </c>
      <c r="GJ9" s="6">
        <v>1</v>
      </c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>
        <v>1</v>
      </c>
      <c r="GY9" s="16"/>
      <c r="GZ9" s="16"/>
      <c r="HA9" s="19">
        <v>1</v>
      </c>
      <c r="HB9" s="19">
        <v>1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>
        <v>1</v>
      </c>
      <c r="HK9" s="16"/>
      <c r="HL9" s="16"/>
      <c r="HM9" s="19">
        <v>1</v>
      </c>
      <c r="HN9" s="6">
        <v>1</v>
      </c>
      <c r="HO9" s="6">
        <v>1</v>
      </c>
      <c r="HP9" s="6">
        <v>1</v>
      </c>
      <c r="HQ9" s="6">
        <v>1</v>
      </c>
      <c r="HR9" s="16"/>
      <c r="HS9" s="16"/>
      <c r="HT9" s="19">
        <v>1</v>
      </c>
      <c r="HU9" s="6">
        <v>1</v>
      </c>
      <c r="HV9" s="6">
        <v>1</v>
      </c>
      <c r="HW9" s="6">
        <v>1</v>
      </c>
      <c r="HX9" s="6">
        <v>1</v>
      </c>
      <c r="HY9" s="16"/>
      <c r="HZ9" s="16"/>
      <c r="IA9" s="19">
        <v>1</v>
      </c>
      <c r="IB9" s="6">
        <v>1</v>
      </c>
      <c r="IC9" s="6">
        <v>1</v>
      </c>
      <c r="ID9" s="6">
        <v>1</v>
      </c>
      <c r="IE9" s="6">
        <v>1</v>
      </c>
      <c r="IF9" s="16"/>
      <c r="IG9" s="16"/>
      <c r="IH9" s="19">
        <v>1</v>
      </c>
      <c r="II9" s="6">
        <v>1</v>
      </c>
      <c r="IJ9" s="6">
        <v>1</v>
      </c>
      <c r="IK9" s="6">
        <v>1</v>
      </c>
      <c r="IL9" s="6">
        <v>1</v>
      </c>
      <c r="IM9" s="7">
        <f t="shared" si="39"/>
        <v>22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1</v>
      </c>
      <c r="IV9" s="55"/>
      <c r="IW9" s="6">
        <v>1</v>
      </c>
      <c r="IX9" s="6">
        <v>1</v>
      </c>
      <c r="IY9" s="16"/>
      <c r="IZ9" s="16"/>
      <c r="JA9" s="55"/>
      <c r="JB9" s="6">
        <v>1</v>
      </c>
      <c r="JC9" s="6">
        <v>1</v>
      </c>
      <c r="JD9" s="6">
        <v>1</v>
      </c>
      <c r="JE9" s="6">
        <v>1</v>
      </c>
      <c r="JF9" s="16"/>
      <c r="JG9" s="16"/>
      <c r="JH9" s="6">
        <v>1</v>
      </c>
      <c r="JI9" s="6">
        <v>1</v>
      </c>
      <c r="JJ9" s="6">
        <v>1</v>
      </c>
      <c r="JK9" s="6">
        <v>1</v>
      </c>
      <c r="JL9" s="6">
        <v>1</v>
      </c>
      <c r="JM9" s="16"/>
      <c r="JN9" s="16"/>
      <c r="JO9" s="6">
        <v>1</v>
      </c>
      <c r="JP9" s="6">
        <v>1</v>
      </c>
      <c r="JQ9" s="6">
        <v>1</v>
      </c>
      <c r="JR9" s="6">
        <v>1</v>
      </c>
      <c r="JS9" s="6">
        <v>1</v>
      </c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>
        <v>1</v>
      </c>
      <c r="KF9" s="16"/>
      <c r="KG9" s="16"/>
      <c r="KH9" s="6">
        <v>1</v>
      </c>
      <c r="KI9" s="6">
        <v>1</v>
      </c>
      <c r="KJ9" s="6">
        <v>1</v>
      </c>
      <c r="KK9" s="6">
        <v>1</v>
      </c>
      <c r="KL9" s="6">
        <v>1</v>
      </c>
      <c r="KM9" s="16"/>
      <c r="KN9" s="16"/>
      <c r="KO9" s="6">
        <v>1</v>
      </c>
      <c r="KP9" s="6">
        <v>1</v>
      </c>
      <c r="KQ9" s="55"/>
      <c r="KR9" s="6">
        <v>1</v>
      </c>
      <c r="KS9" s="6">
        <v>1</v>
      </c>
      <c r="KT9" s="16"/>
      <c r="KU9" s="16"/>
      <c r="KV9" s="6">
        <v>1</v>
      </c>
      <c r="KW9" s="6">
        <v>1</v>
      </c>
      <c r="KX9" s="6">
        <v>1</v>
      </c>
      <c r="KY9" s="6">
        <v>1</v>
      </c>
      <c r="KZ9" s="6">
        <v>1</v>
      </c>
      <c r="LA9" s="16"/>
      <c r="LB9" s="16"/>
      <c r="LC9" s="6">
        <v>1</v>
      </c>
      <c r="LD9" s="6">
        <v>1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>
        <v>1</v>
      </c>
      <c r="LM9" s="16"/>
      <c r="LN9" s="16"/>
      <c r="LO9" s="6">
        <v>1</v>
      </c>
      <c r="LP9" s="6">
        <v>1</v>
      </c>
      <c r="LQ9" s="6">
        <v>1</v>
      </c>
      <c r="LR9" s="6">
        <v>1</v>
      </c>
      <c r="LS9" s="6">
        <v>1</v>
      </c>
      <c r="LT9" s="16"/>
      <c r="LU9" s="16"/>
      <c r="LV9" s="6">
        <v>1</v>
      </c>
      <c r="LW9" s="6">
        <v>1</v>
      </c>
      <c r="LX9" s="6">
        <v>1</v>
      </c>
      <c r="LY9" s="6">
        <v>1</v>
      </c>
      <c r="LZ9" s="6">
        <v>1</v>
      </c>
      <c r="MA9" s="16"/>
      <c r="MB9" s="16"/>
      <c r="MC9" s="6">
        <v>1</v>
      </c>
      <c r="MD9" s="55"/>
      <c r="ME9" s="6">
        <v>1</v>
      </c>
      <c r="MF9" s="6">
        <v>1</v>
      </c>
      <c r="MG9" s="6">
        <v>1</v>
      </c>
      <c r="MH9" s="16"/>
      <c r="MI9" s="16"/>
      <c r="MJ9" s="6">
        <v>1</v>
      </c>
      <c r="MK9" s="6">
        <v>1</v>
      </c>
      <c r="ML9" s="6">
        <v>1</v>
      </c>
      <c r="MM9" s="6">
        <v>1</v>
      </c>
      <c r="MN9" s="7">
        <f t="shared" si="0"/>
        <v>19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>
        <v>1</v>
      </c>
      <c r="MT9" s="16"/>
      <c r="MU9" s="16"/>
      <c r="MV9" s="6">
        <v>1</v>
      </c>
      <c r="MW9" s="6">
        <v>1</v>
      </c>
      <c r="MX9" s="6">
        <v>1</v>
      </c>
      <c r="MY9" s="6">
        <v>1</v>
      </c>
      <c r="MZ9" s="6">
        <v>1</v>
      </c>
      <c r="NA9" s="16"/>
      <c r="NB9" s="16"/>
      <c r="NC9" s="6">
        <v>1</v>
      </c>
      <c r="ND9" s="6">
        <v>1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20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22</v>
      </c>
      <c r="PS9" s="9">
        <f t="shared" si="11"/>
        <v>18</v>
      </c>
      <c r="PT9" s="9">
        <f t="shared" si="12"/>
        <v>21</v>
      </c>
      <c r="PU9" s="9">
        <f t="shared" si="13"/>
        <v>19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59" t="s">
        <v>236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1</v>
      </c>
      <c r="R10" s="6">
        <v>1</v>
      </c>
      <c r="S10" s="6">
        <v>1</v>
      </c>
      <c r="T10" s="6">
        <v>1</v>
      </c>
      <c r="U10" s="16"/>
      <c r="V10" s="16"/>
      <c r="W10" s="19">
        <v>1</v>
      </c>
      <c r="X10" s="6">
        <v>1</v>
      </c>
      <c r="Y10" s="6">
        <v>1</v>
      </c>
      <c r="Z10" s="6">
        <v>1</v>
      </c>
      <c r="AA10" s="6">
        <v>1</v>
      </c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1</v>
      </c>
      <c r="AR10" s="6">
        <v>1</v>
      </c>
      <c r="AS10" s="6">
        <v>1</v>
      </c>
      <c r="AT10" s="6">
        <v>1</v>
      </c>
      <c r="AU10" s="16"/>
      <c r="AV10" s="16"/>
      <c r="AW10" s="19">
        <v>1</v>
      </c>
      <c r="AX10" s="6">
        <v>1</v>
      </c>
      <c r="AY10" s="6">
        <v>1</v>
      </c>
      <c r="AZ10" s="6">
        <v>1</v>
      </c>
      <c r="BA10" s="6">
        <v>1</v>
      </c>
      <c r="BB10" s="16"/>
      <c r="BC10" s="16"/>
      <c r="BD10" s="19">
        <v>1</v>
      </c>
      <c r="BE10" s="6">
        <v>1</v>
      </c>
      <c r="BF10" s="6">
        <v>1</v>
      </c>
      <c r="BG10" s="6">
        <v>1</v>
      </c>
      <c r="BH10" s="6">
        <v>1</v>
      </c>
      <c r="BI10" s="16"/>
      <c r="BJ10" s="16"/>
      <c r="BK10" s="19">
        <v>1</v>
      </c>
      <c r="BL10" s="6">
        <v>1</v>
      </c>
      <c r="BM10" s="6">
        <v>1</v>
      </c>
      <c r="BN10" s="6">
        <v>1</v>
      </c>
      <c r="BO10" s="6">
        <v>1</v>
      </c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1</v>
      </c>
      <c r="BY10" s="6">
        <v>1</v>
      </c>
      <c r="BZ10" s="6">
        <v>1</v>
      </c>
      <c r="CA10" s="6">
        <v>1</v>
      </c>
      <c r="CB10" s="16"/>
      <c r="CC10" s="16"/>
      <c r="CD10" s="19">
        <v>1</v>
      </c>
      <c r="CE10" s="19">
        <v>1</v>
      </c>
      <c r="CF10" s="6">
        <v>1</v>
      </c>
      <c r="CG10" s="6">
        <v>1</v>
      </c>
      <c r="CH10" s="6">
        <v>1</v>
      </c>
      <c r="CI10" s="16"/>
      <c r="CJ10" s="16"/>
      <c r="CK10" s="19">
        <v>1</v>
      </c>
      <c r="CL10" s="6">
        <v>1</v>
      </c>
      <c r="CM10" s="6">
        <v>1</v>
      </c>
      <c r="CN10" s="6">
        <v>1</v>
      </c>
      <c r="CO10" s="6">
        <v>1</v>
      </c>
      <c r="CP10" s="16"/>
      <c r="CQ10" s="16"/>
      <c r="CR10" s="19">
        <v>1</v>
      </c>
      <c r="CS10" s="6">
        <v>1</v>
      </c>
      <c r="CT10" s="6">
        <v>1</v>
      </c>
      <c r="CU10" s="6">
        <v>1</v>
      </c>
      <c r="CV10" s="55"/>
      <c r="CW10" s="16"/>
      <c r="CX10" s="16"/>
      <c r="CY10" s="55"/>
      <c r="CZ10" s="6">
        <v>1</v>
      </c>
      <c r="DA10" s="7">
        <f t="shared" si="23"/>
        <v>20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1</v>
      </c>
      <c r="DL10" s="6">
        <v>1</v>
      </c>
      <c r="DM10" s="6">
        <v>1</v>
      </c>
      <c r="DN10" s="6">
        <v>1</v>
      </c>
      <c r="DO10" s="6">
        <v>1</v>
      </c>
      <c r="DP10" s="16"/>
      <c r="DQ10" s="16"/>
      <c r="DR10" s="55"/>
      <c r="DS10" s="6">
        <v>1</v>
      </c>
      <c r="DT10" s="6">
        <v>1</v>
      </c>
      <c r="DU10" s="6">
        <v>1</v>
      </c>
      <c r="DV10" s="6">
        <v>1</v>
      </c>
      <c r="DW10" s="16"/>
      <c r="DX10" s="16"/>
      <c r="DY10" s="19">
        <v>1</v>
      </c>
      <c r="DZ10" s="6">
        <v>1</v>
      </c>
      <c r="EA10" s="6">
        <v>1</v>
      </c>
      <c r="EB10" s="6">
        <v>1</v>
      </c>
      <c r="EC10" s="6">
        <v>1</v>
      </c>
      <c r="ED10" s="16"/>
      <c r="EE10" s="16"/>
      <c r="EF10" s="19">
        <v>1</v>
      </c>
      <c r="EG10" s="6">
        <v>1</v>
      </c>
      <c r="EH10" s="6">
        <v>1</v>
      </c>
      <c r="EI10" s="6">
        <v>1</v>
      </c>
      <c r="EJ10" s="6">
        <v>1</v>
      </c>
      <c r="EK10" s="7">
        <f t="shared" si="27"/>
        <v>22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6">
        <v>1</v>
      </c>
      <c r="ES10" s="6">
        <v>1</v>
      </c>
      <c r="ET10" s="6">
        <v>1</v>
      </c>
      <c r="EU10" s="6">
        <v>1</v>
      </c>
      <c r="EV10" s="6">
        <v>1</v>
      </c>
      <c r="EW10" s="16"/>
      <c r="EX10" s="16"/>
      <c r="EY10" s="6">
        <v>1</v>
      </c>
      <c r="EZ10" s="6">
        <v>1</v>
      </c>
      <c r="FA10" s="6">
        <v>1</v>
      </c>
      <c r="FB10" s="6">
        <v>1</v>
      </c>
      <c r="FC10" s="6">
        <v>1</v>
      </c>
      <c r="FD10" s="16"/>
      <c r="FE10" s="16"/>
      <c r="FF10" s="6">
        <v>1</v>
      </c>
      <c r="FG10" s="6">
        <v>1</v>
      </c>
      <c r="FH10" s="6">
        <v>1</v>
      </c>
      <c r="FI10" s="6">
        <v>1</v>
      </c>
      <c r="FJ10" s="6">
        <v>1</v>
      </c>
      <c r="FK10" s="16"/>
      <c r="FL10" s="16"/>
      <c r="FM10" s="19">
        <v>1</v>
      </c>
      <c r="FN10" s="6">
        <v>1</v>
      </c>
      <c r="FO10" s="6">
        <v>1</v>
      </c>
      <c r="FP10" s="6">
        <v>1</v>
      </c>
      <c r="FQ10" s="6">
        <v>1</v>
      </c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1</v>
      </c>
      <c r="GA10" s="6">
        <v>1</v>
      </c>
      <c r="GB10" s="6">
        <v>1</v>
      </c>
      <c r="GC10" s="6">
        <v>1</v>
      </c>
      <c r="GD10" s="16"/>
      <c r="GE10" s="16"/>
      <c r="GF10" s="19">
        <v>1</v>
      </c>
      <c r="GG10" s="6">
        <v>1</v>
      </c>
      <c r="GH10" s="6">
        <v>1</v>
      </c>
      <c r="GI10" s="6">
        <v>1</v>
      </c>
      <c r="GJ10" s="6">
        <v>1</v>
      </c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>
        <v>1</v>
      </c>
      <c r="GY10" s="16"/>
      <c r="GZ10" s="16"/>
      <c r="HA10" s="19">
        <v>1</v>
      </c>
      <c r="HB10" s="19">
        <v>1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>
        <v>1</v>
      </c>
      <c r="HK10" s="16"/>
      <c r="HL10" s="16"/>
      <c r="HM10" s="19">
        <v>1</v>
      </c>
      <c r="HN10" s="6">
        <v>1</v>
      </c>
      <c r="HO10" s="6">
        <v>1</v>
      </c>
      <c r="HP10" s="6">
        <v>1</v>
      </c>
      <c r="HQ10" s="6">
        <v>1</v>
      </c>
      <c r="HR10" s="16"/>
      <c r="HS10" s="16"/>
      <c r="HT10" s="19">
        <v>1</v>
      </c>
      <c r="HU10" s="6">
        <v>1</v>
      </c>
      <c r="HV10" s="6">
        <v>1</v>
      </c>
      <c r="HW10" s="6">
        <v>1</v>
      </c>
      <c r="HX10" s="6">
        <v>1</v>
      </c>
      <c r="HY10" s="16"/>
      <c r="HZ10" s="16"/>
      <c r="IA10" s="19">
        <v>1</v>
      </c>
      <c r="IB10" s="6">
        <v>1</v>
      </c>
      <c r="IC10" s="6">
        <v>1</v>
      </c>
      <c r="ID10" s="6">
        <v>1</v>
      </c>
      <c r="IE10" s="6">
        <v>1</v>
      </c>
      <c r="IF10" s="16"/>
      <c r="IG10" s="16"/>
      <c r="IH10" s="19">
        <v>1</v>
      </c>
      <c r="II10" s="6">
        <v>1</v>
      </c>
      <c r="IJ10" s="6">
        <v>1</v>
      </c>
      <c r="IK10" s="6">
        <v>1</v>
      </c>
      <c r="IL10" s="6">
        <v>1</v>
      </c>
      <c r="IM10" s="7">
        <f t="shared" si="39"/>
        <v>22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1</v>
      </c>
      <c r="IV10" s="55"/>
      <c r="IW10" s="6">
        <v>1</v>
      </c>
      <c r="IX10" s="6">
        <v>1</v>
      </c>
      <c r="IY10" s="16"/>
      <c r="IZ10" s="16"/>
      <c r="JA10" s="55"/>
      <c r="JB10" s="6">
        <v>1</v>
      </c>
      <c r="JC10" s="6">
        <v>1</v>
      </c>
      <c r="JD10" s="6">
        <v>1</v>
      </c>
      <c r="JE10" s="6">
        <v>1</v>
      </c>
      <c r="JF10" s="16"/>
      <c r="JG10" s="16"/>
      <c r="JH10" s="6">
        <v>1</v>
      </c>
      <c r="JI10" s="6">
        <v>1</v>
      </c>
      <c r="JJ10" s="6">
        <v>1</v>
      </c>
      <c r="JK10" s="6">
        <v>1</v>
      </c>
      <c r="JL10" s="6">
        <v>1</v>
      </c>
      <c r="JM10" s="16"/>
      <c r="JN10" s="16"/>
      <c r="JO10" s="6">
        <v>1</v>
      </c>
      <c r="JP10" s="6">
        <v>1</v>
      </c>
      <c r="JQ10" s="6">
        <v>1</v>
      </c>
      <c r="JR10" s="6">
        <v>1</v>
      </c>
      <c r="JS10" s="6">
        <v>1</v>
      </c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>
        <v>1</v>
      </c>
      <c r="KF10" s="16"/>
      <c r="KG10" s="16"/>
      <c r="KH10" s="6">
        <v>1</v>
      </c>
      <c r="KI10" s="6">
        <v>1</v>
      </c>
      <c r="KJ10" s="6">
        <v>1</v>
      </c>
      <c r="KK10" s="6">
        <v>1</v>
      </c>
      <c r="KL10" s="6">
        <v>1</v>
      </c>
      <c r="KM10" s="16"/>
      <c r="KN10" s="16"/>
      <c r="KO10" s="6">
        <v>1</v>
      </c>
      <c r="KP10" s="6">
        <v>1</v>
      </c>
      <c r="KQ10" s="55"/>
      <c r="KR10" s="6">
        <v>1</v>
      </c>
      <c r="KS10" s="6">
        <v>1</v>
      </c>
      <c r="KT10" s="16"/>
      <c r="KU10" s="16"/>
      <c r="KV10" s="6">
        <v>1</v>
      </c>
      <c r="KW10" s="6">
        <v>1</v>
      </c>
      <c r="KX10" s="6">
        <v>1</v>
      </c>
      <c r="KY10" s="6">
        <v>1</v>
      </c>
      <c r="KZ10" s="6">
        <v>1</v>
      </c>
      <c r="LA10" s="16"/>
      <c r="LB10" s="16"/>
      <c r="LC10" s="6">
        <v>1</v>
      </c>
      <c r="LD10" s="6">
        <v>1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>
        <v>1</v>
      </c>
      <c r="LM10" s="16"/>
      <c r="LN10" s="16"/>
      <c r="LO10" s="6">
        <v>1</v>
      </c>
      <c r="LP10" s="6">
        <v>1</v>
      </c>
      <c r="LQ10" s="6">
        <v>1</v>
      </c>
      <c r="LR10" s="6">
        <v>1</v>
      </c>
      <c r="LS10" s="6">
        <v>1</v>
      </c>
      <c r="LT10" s="16"/>
      <c r="LU10" s="16"/>
      <c r="LV10" s="6">
        <v>1</v>
      </c>
      <c r="LW10" s="6">
        <v>1</v>
      </c>
      <c r="LX10" s="6">
        <v>1</v>
      </c>
      <c r="LY10" s="6">
        <v>1</v>
      </c>
      <c r="LZ10" s="6">
        <v>1</v>
      </c>
      <c r="MA10" s="16"/>
      <c r="MB10" s="16"/>
      <c r="MC10" s="6">
        <v>1</v>
      </c>
      <c r="MD10" s="55"/>
      <c r="ME10" s="6">
        <v>1</v>
      </c>
      <c r="MF10" s="6">
        <v>1</v>
      </c>
      <c r="MG10" s="6">
        <v>1</v>
      </c>
      <c r="MH10" s="16"/>
      <c r="MI10" s="16"/>
      <c r="MJ10" s="6">
        <v>1</v>
      </c>
      <c r="MK10" s="6">
        <v>1</v>
      </c>
      <c r="ML10" s="6">
        <v>1</v>
      </c>
      <c r="MM10" s="6">
        <v>1</v>
      </c>
      <c r="MN10" s="7">
        <f t="shared" si="0"/>
        <v>19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>
        <v>1</v>
      </c>
      <c r="MT10" s="16"/>
      <c r="MU10" s="16"/>
      <c r="MV10" s="6">
        <v>1</v>
      </c>
      <c r="MW10" s="6">
        <v>1</v>
      </c>
      <c r="MX10" s="6">
        <v>1</v>
      </c>
      <c r="MY10" s="6">
        <v>1</v>
      </c>
      <c r="MZ10" s="6">
        <v>1</v>
      </c>
      <c r="NA10" s="16"/>
      <c r="NB10" s="16"/>
      <c r="NC10" s="6">
        <v>1</v>
      </c>
      <c r="ND10" s="6">
        <v>1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20</v>
      </c>
      <c r="PO10" s="9">
        <f t="shared" si="7"/>
        <v>22</v>
      </c>
      <c r="PP10" s="9">
        <f t="shared" si="8"/>
        <v>20</v>
      </c>
      <c r="PQ10" s="9">
        <f t="shared" si="9"/>
        <v>16</v>
      </c>
      <c r="PR10" s="9">
        <f t="shared" si="10"/>
        <v>22</v>
      </c>
      <c r="PS10" s="9">
        <f t="shared" si="11"/>
        <v>18</v>
      </c>
      <c r="PT10" s="9">
        <f t="shared" si="12"/>
        <v>21</v>
      </c>
      <c r="PU10" s="9">
        <f t="shared" si="13"/>
        <v>19</v>
      </c>
      <c r="PV10" s="9">
        <f t="shared" si="59"/>
        <v>9</v>
      </c>
      <c r="PW10" s="9" t="str">
        <f t="shared" si="60"/>
        <v>-</v>
      </c>
      <c r="PX10" s="10">
        <f t="shared" si="14"/>
        <v>200</v>
      </c>
      <c r="PY10" s="10">
        <f t="shared" si="61"/>
        <v>200</v>
      </c>
      <c r="PZ10" s="11">
        <f t="shared" si="62"/>
        <v>100</v>
      </c>
    </row>
    <row r="11" spans="1:442" ht="21.75">
      <c r="A11" s="59" t="s">
        <v>237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1</v>
      </c>
      <c r="R11" s="6">
        <v>1</v>
      </c>
      <c r="S11" s="6">
        <v>1</v>
      </c>
      <c r="T11" s="6">
        <v>1</v>
      </c>
      <c r="U11" s="16"/>
      <c r="V11" s="16"/>
      <c r="W11" s="19">
        <v>1</v>
      </c>
      <c r="X11" s="6">
        <v>1</v>
      </c>
      <c r="Y11" s="6">
        <v>1</v>
      </c>
      <c r="Z11" s="6">
        <v>1</v>
      </c>
      <c r="AA11" s="6">
        <v>1</v>
      </c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1</v>
      </c>
      <c r="AR11" s="6">
        <v>1</v>
      </c>
      <c r="AS11" s="6">
        <v>1</v>
      </c>
      <c r="AT11" s="6">
        <v>1</v>
      </c>
      <c r="AU11" s="16"/>
      <c r="AV11" s="16"/>
      <c r="AW11" s="19">
        <v>1</v>
      </c>
      <c r="AX11" s="6">
        <v>1</v>
      </c>
      <c r="AY11" s="6">
        <v>1</v>
      </c>
      <c r="AZ11" s="6">
        <v>1</v>
      </c>
      <c r="BA11" s="6">
        <v>1</v>
      </c>
      <c r="BB11" s="16"/>
      <c r="BC11" s="16"/>
      <c r="BD11" s="19">
        <v>1</v>
      </c>
      <c r="BE11" s="6">
        <v>1</v>
      </c>
      <c r="BF11" s="6">
        <v>1</v>
      </c>
      <c r="BG11" s="6">
        <v>1</v>
      </c>
      <c r="BH11" s="6">
        <v>1</v>
      </c>
      <c r="BI11" s="16"/>
      <c r="BJ11" s="16"/>
      <c r="BK11" s="19">
        <v>1</v>
      </c>
      <c r="BL11" s="6">
        <v>1</v>
      </c>
      <c r="BM11" s="6">
        <v>1</v>
      </c>
      <c r="BN11" s="6">
        <v>1</v>
      </c>
      <c r="BO11" s="6">
        <v>1</v>
      </c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1</v>
      </c>
      <c r="BY11" s="6">
        <v>1</v>
      </c>
      <c r="BZ11" s="6">
        <v>1</v>
      </c>
      <c r="CA11" s="6">
        <v>1</v>
      </c>
      <c r="CB11" s="16"/>
      <c r="CC11" s="16"/>
      <c r="CD11" s="19">
        <v>1</v>
      </c>
      <c r="CE11" s="19">
        <v>1</v>
      </c>
      <c r="CF11" s="6">
        <v>1</v>
      </c>
      <c r="CG11" s="6">
        <v>1</v>
      </c>
      <c r="CH11" s="6">
        <v>1</v>
      </c>
      <c r="CI11" s="16"/>
      <c r="CJ11" s="16"/>
      <c r="CK11" s="19">
        <v>1</v>
      </c>
      <c r="CL11" s="6">
        <v>1</v>
      </c>
      <c r="CM11" s="6">
        <v>1</v>
      </c>
      <c r="CN11" s="6">
        <v>1</v>
      </c>
      <c r="CO11" s="6">
        <v>1</v>
      </c>
      <c r="CP11" s="16"/>
      <c r="CQ11" s="16"/>
      <c r="CR11" s="19">
        <v>1</v>
      </c>
      <c r="CS11" s="6">
        <v>1</v>
      </c>
      <c r="CT11" s="6">
        <v>1</v>
      </c>
      <c r="CU11" s="6">
        <v>1</v>
      </c>
      <c r="CV11" s="55"/>
      <c r="CW11" s="16"/>
      <c r="CX11" s="16"/>
      <c r="CY11" s="55"/>
      <c r="CZ11" s="6">
        <v>1</v>
      </c>
      <c r="DA11" s="7">
        <f t="shared" si="23"/>
        <v>20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1</v>
      </c>
      <c r="DM11" s="6">
        <v>1</v>
      </c>
      <c r="DN11" s="6">
        <v>1</v>
      </c>
      <c r="DO11" s="6">
        <v>1</v>
      </c>
      <c r="DP11" s="16"/>
      <c r="DQ11" s="16"/>
      <c r="DR11" s="55"/>
      <c r="DS11" s="6">
        <v>1</v>
      </c>
      <c r="DT11" s="6">
        <v>1</v>
      </c>
      <c r="DU11" s="6">
        <v>1</v>
      </c>
      <c r="DV11" s="6">
        <v>1</v>
      </c>
      <c r="DW11" s="16"/>
      <c r="DX11" s="16"/>
      <c r="DY11" s="19">
        <v>1</v>
      </c>
      <c r="DZ11" s="6">
        <v>1</v>
      </c>
      <c r="EA11" s="6">
        <v>1</v>
      </c>
      <c r="EB11" s="6">
        <v>1</v>
      </c>
      <c r="EC11" s="6">
        <v>1</v>
      </c>
      <c r="ED11" s="16"/>
      <c r="EE11" s="16"/>
      <c r="EF11" s="19">
        <v>1</v>
      </c>
      <c r="EG11" s="6">
        <v>1</v>
      </c>
      <c r="EH11" s="6">
        <v>1</v>
      </c>
      <c r="EI11" s="6">
        <v>1</v>
      </c>
      <c r="EJ11" s="6">
        <v>1</v>
      </c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6">
        <v>1</v>
      </c>
      <c r="ES11" s="6">
        <v>1</v>
      </c>
      <c r="ET11" s="6">
        <v>1</v>
      </c>
      <c r="EU11" s="6">
        <v>1</v>
      </c>
      <c r="EV11" s="6">
        <v>1</v>
      </c>
      <c r="EW11" s="16"/>
      <c r="EX11" s="16"/>
      <c r="EY11" s="6">
        <v>1</v>
      </c>
      <c r="EZ11" s="6">
        <v>1</v>
      </c>
      <c r="FA11" s="6">
        <v>1</v>
      </c>
      <c r="FB11" s="6">
        <v>1</v>
      </c>
      <c r="FC11" s="6">
        <v>1</v>
      </c>
      <c r="FD11" s="16"/>
      <c r="FE11" s="16"/>
      <c r="FF11" s="6">
        <v>1</v>
      </c>
      <c r="FG11" s="6">
        <v>1</v>
      </c>
      <c r="FH11" s="6">
        <v>1</v>
      </c>
      <c r="FI11" s="6">
        <v>1</v>
      </c>
      <c r="FJ11" s="6">
        <v>1</v>
      </c>
      <c r="FK11" s="16"/>
      <c r="FL11" s="16"/>
      <c r="FM11" s="19">
        <v>1</v>
      </c>
      <c r="FN11" s="6">
        <v>1</v>
      </c>
      <c r="FO11" s="6">
        <v>1</v>
      </c>
      <c r="FP11" s="6">
        <v>1</v>
      </c>
      <c r="FQ11" s="6">
        <v>1</v>
      </c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1</v>
      </c>
      <c r="GA11" s="6">
        <v>1</v>
      </c>
      <c r="GB11" s="6">
        <v>1</v>
      </c>
      <c r="GC11" s="6">
        <v>1</v>
      </c>
      <c r="GD11" s="16"/>
      <c r="GE11" s="16"/>
      <c r="GF11" s="19">
        <v>1</v>
      </c>
      <c r="GG11" s="6">
        <v>1</v>
      </c>
      <c r="GH11" s="6">
        <v>1</v>
      </c>
      <c r="GI11" s="6">
        <v>1</v>
      </c>
      <c r="GJ11" s="6">
        <v>1</v>
      </c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>
        <v>1</v>
      </c>
      <c r="GY11" s="16"/>
      <c r="GZ11" s="16"/>
      <c r="HA11" s="19">
        <v>1</v>
      </c>
      <c r="HB11" s="19">
        <v>1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>
        <v>1</v>
      </c>
      <c r="HK11" s="16"/>
      <c r="HL11" s="16"/>
      <c r="HM11" s="19">
        <v>1</v>
      </c>
      <c r="HN11" s="6">
        <v>1</v>
      </c>
      <c r="HO11" s="6">
        <v>1</v>
      </c>
      <c r="HP11" s="6">
        <v>1</v>
      </c>
      <c r="HQ11" s="6">
        <v>1</v>
      </c>
      <c r="HR11" s="16"/>
      <c r="HS11" s="16"/>
      <c r="HT11" s="19">
        <v>1</v>
      </c>
      <c r="HU11" s="6">
        <v>1</v>
      </c>
      <c r="HV11" s="6">
        <v>1</v>
      </c>
      <c r="HW11" s="6">
        <v>1</v>
      </c>
      <c r="HX11" s="6">
        <v>1</v>
      </c>
      <c r="HY11" s="16"/>
      <c r="HZ11" s="16"/>
      <c r="IA11" s="19">
        <v>1</v>
      </c>
      <c r="IB11" s="6">
        <v>1</v>
      </c>
      <c r="IC11" s="6">
        <v>1</v>
      </c>
      <c r="ID11" s="6">
        <v>1</v>
      </c>
      <c r="IE11" s="6">
        <v>1</v>
      </c>
      <c r="IF11" s="16"/>
      <c r="IG11" s="16"/>
      <c r="IH11" s="19">
        <v>1</v>
      </c>
      <c r="II11" s="6">
        <v>1</v>
      </c>
      <c r="IJ11" s="6">
        <v>1</v>
      </c>
      <c r="IK11" s="6">
        <v>1</v>
      </c>
      <c r="IL11" s="6">
        <v>1</v>
      </c>
      <c r="IM11" s="7">
        <f t="shared" si="39"/>
        <v>22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1</v>
      </c>
      <c r="IV11" s="55"/>
      <c r="IW11" s="6">
        <v>1</v>
      </c>
      <c r="IX11" s="6">
        <v>1</v>
      </c>
      <c r="IY11" s="16"/>
      <c r="IZ11" s="16"/>
      <c r="JA11" s="55"/>
      <c r="JB11" s="6">
        <v>1</v>
      </c>
      <c r="JC11" s="6">
        <v>1</v>
      </c>
      <c r="JD11" s="6">
        <v>1</v>
      </c>
      <c r="JE11" s="6">
        <v>1</v>
      </c>
      <c r="JF11" s="16"/>
      <c r="JG11" s="16"/>
      <c r="JH11" s="6">
        <v>1</v>
      </c>
      <c r="JI11" s="6">
        <v>1</v>
      </c>
      <c r="JJ11" s="6">
        <v>1</v>
      </c>
      <c r="JK11" s="6">
        <v>1</v>
      </c>
      <c r="JL11" s="6">
        <v>1</v>
      </c>
      <c r="JM11" s="16"/>
      <c r="JN11" s="16"/>
      <c r="JO11" s="6">
        <v>1</v>
      </c>
      <c r="JP11" s="6">
        <v>1</v>
      </c>
      <c r="JQ11" s="6">
        <v>1</v>
      </c>
      <c r="JR11" s="6">
        <v>1</v>
      </c>
      <c r="JS11" s="6">
        <v>1</v>
      </c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>
        <v>1</v>
      </c>
      <c r="KF11" s="16"/>
      <c r="KG11" s="16"/>
      <c r="KH11" s="6">
        <v>1</v>
      </c>
      <c r="KI11" s="6">
        <v>1</v>
      </c>
      <c r="KJ11" s="6">
        <v>1</v>
      </c>
      <c r="KK11" s="6">
        <v>1</v>
      </c>
      <c r="KL11" s="6">
        <v>1</v>
      </c>
      <c r="KM11" s="16"/>
      <c r="KN11" s="16"/>
      <c r="KO11" s="6">
        <v>1</v>
      </c>
      <c r="KP11" s="6">
        <v>1</v>
      </c>
      <c r="KQ11" s="55"/>
      <c r="KR11" s="6">
        <v>1</v>
      </c>
      <c r="KS11" s="6">
        <v>1</v>
      </c>
      <c r="KT11" s="16"/>
      <c r="KU11" s="16"/>
      <c r="KV11" s="6">
        <v>1</v>
      </c>
      <c r="KW11" s="6">
        <v>1</v>
      </c>
      <c r="KX11" s="6">
        <v>1</v>
      </c>
      <c r="KY11" s="6">
        <v>1</v>
      </c>
      <c r="KZ11" s="6">
        <v>1</v>
      </c>
      <c r="LA11" s="16"/>
      <c r="LB11" s="16"/>
      <c r="LC11" s="6">
        <v>1</v>
      </c>
      <c r="LD11" s="6">
        <v>1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>
        <v>1</v>
      </c>
      <c r="LM11" s="16"/>
      <c r="LN11" s="16"/>
      <c r="LO11" s="6">
        <v>1</v>
      </c>
      <c r="LP11" s="6">
        <v>1</v>
      </c>
      <c r="LQ11" s="6">
        <v>1</v>
      </c>
      <c r="LR11" s="6">
        <v>1</v>
      </c>
      <c r="LS11" s="6">
        <v>1</v>
      </c>
      <c r="LT11" s="16"/>
      <c r="LU11" s="16"/>
      <c r="LV11" s="6">
        <v>1</v>
      </c>
      <c r="LW11" s="6">
        <v>1</v>
      </c>
      <c r="LX11" s="6">
        <v>1</v>
      </c>
      <c r="LY11" s="6">
        <v>1</v>
      </c>
      <c r="LZ11" s="6">
        <v>1</v>
      </c>
      <c r="MA11" s="16"/>
      <c r="MB11" s="16"/>
      <c r="MC11" s="6">
        <v>1</v>
      </c>
      <c r="MD11" s="55"/>
      <c r="ME11" s="6">
        <v>1</v>
      </c>
      <c r="MF11" s="6">
        <v>1</v>
      </c>
      <c r="MG11" s="6">
        <v>1</v>
      </c>
      <c r="MH11" s="16"/>
      <c r="MI11" s="16"/>
      <c r="MJ11" s="6">
        <v>1</v>
      </c>
      <c r="MK11" s="6">
        <v>1</v>
      </c>
      <c r="ML11" s="6">
        <v>1</v>
      </c>
      <c r="MM11" s="6">
        <v>1</v>
      </c>
      <c r="MN11" s="7">
        <f t="shared" si="0"/>
        <v>19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>
        <v>1</v>
      </c>
      <c r="MT11" s="16"/>
      <c r="MU11" s="16"/>
      <c r="MV11" s="6">
        <v>1</v>
      </c>
      <c r="MW11" s="6">
        <v>1</v>
      </c>
      <c r="MX11" s="6">
        <v>1</v>
      </c>
      <c r="MY11" s="6">
        <v>1</v>
      </c>
      <c r="MZ11" s="6">
        <v>1</v>
      </c>
      <c r="NA11" s="16"/>
      <c r="NB11" s="16"/>
      <c r="NC11" s="6">
        <v>1</v>
      </c>
      <c r="ND11" s="6">
        <v>1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20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22</v>
      </c>
      <c r="PS11" s="9">
        <f t="shared" si="11"/>
        <v>18</v>
      </c>
      <c r="PT11" s="9">
        <f t="shared" si="12"/>
        <v>21</v>
      </c>
      <c r="PU11" s="9">
        <f t="shared" si="13"/>
        <v>19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59" t="s">
        <v>238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1</v>
      </c>
      <c r="R12" s="6">
        <v>1</v>
      </c>
      <c r="S12" s="6">
        <v>1</v>
      </c>
      <c r="T12" s="6">
        <v>1</v>
      </c>
      <c r="U12" s="16"/>
      <c r="V12" s="16"/>
      <c r="W12" s="19">
        <v>1</v>
      </c>
      <c r="X12" s="6">
        <v>1</v>
      </c>
      <c r="Y12" s="6">
        <v>1</v>
      </c>
      <c r="Z12" s="6">
        <v>1</v>
      </c>
      <c r="AA12" s="6">
        <v>1</v>
      </c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1</v>
      </c>
      <c r="AR12" s="6">
        <v>1</v>
      </c>
      <c r="AS12" s="6">
        <v>1</v>
      </c>
      <c r="AT12" s="6">
        <v>1</v>
      </c>
      <c r="AU12" s="16"/>
      <c r="AV12" s="16"/>
      <c r="AW12" s="19">
        <v>1</v>
      </c>
      <c r="AX12" s="6">
        <v>1</v>
      </c>
      <c r="AY12" s="6">
        <v>1</v>
      </c>
      <c r="AZ12" s="6">
        <v>1</v>
      </c>
      <c r="BA12" s="6">
        <v>1</v>
      </c>
      <c r="BB12" s="16"/>
      <c r="BC12" s="16"/>
      <c r="BD12" s="19">
        <v>1</v>
      </c>
      <c r="BE12" s="6">
        <v>1</v>
      </c>
      <c r="BF12" s="6">
        <v>1</v>
      </c>
      <c r="BG12" s="6">
        <v>1</v>
      </c>
      <c r="BH12" s="6">
        <v>1</v>
      </c>
      <c r="BI12" s="16"/>
      <c r="BJ12" s="16"/>
      <c r="BK12" s="19">
        <v>1</v>
      </c>
      <c r="BL12" s="6">
        <v>1</v>
      </c>
      <c r="BM12" s="6">
        <v>1</v>
      </c>
      <c r="BN12" s="6">
        <v>1</v>
      </c>
      <c r="BO12" s="6">
        <v>1</v>
      </c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1</v>
      </c>
      <c r="BY12" s="6">
        <v>1</v>
      </c>
      <c r="BZ12" s="6">
        <v>1</v>
      </c>
      <c r="CA12" s="6">
        <v>1</v>
      </c>
      <c r="CB12" s="16"/>
      <c r="CC12" s="16"/>
      <c r="CD12" s="19">
        <v>1</v>
      </c>
      <c r="CE12" s="19">
        <v>1</v>
      </c>
      <c r="CF12" s="6">
        <v>1</v>
      </c>
      <c r="CG12" s="6">
        <v>1</v>
      </c>
      <c r="CH12" s="6">
        <v>1</v>
      </c>
      <c r="CI12" s="16"/>
      <c r="CJ12" s="16"/>
      <c r="CK12" s="19">
        <v>1</v>
      </c>
      <c r="CL12" s="6">
        <v>1</v>
      </c>
      <c r="CM12" s="6">
        <v>1</v>
      </c>
      <c r="CN12" s="6">
        <v>1</v>
      </c>
      <c r="CO12" s="6">
        <v>1</v>
      </c>
      <c r="CP12" s="16"/>
      <c r="CQ12" s="16"/>
      <c r="CR12" s="19">
        <v>1</v>
      </c>
      <c r="CS12" s="6">
        <v>1</v>
      </c>
      <c r="CT12" s="6">
        <v>1</v>
      </c>
      <c r="CU12" s="6">
        <v>1</v>
      </c>
      <c r="CV12" s="55"/>
      <c r="CW12" s="16"/>
      <c r="CX12" s="16"/>
      <c r="CY12" s="55"/>
      <c r="CZ12" s="6">
        <v>1</v>
      </c>
      <c r="DA12" s="7">
        <f t="shared" si="23"/>
        <v>20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1</v>
      </c>
      <c r="DM12" s="6">
        <v>1</v>
      </c>
      <c r="DN12" s="6">
        <v>1</v>
      </c>
      <c r="DO12" s="6">
        <v>1</v>
      </c>
      <c r="DP12" s="16"/>
      <c r="DQ12" s="16"/>
      <c r="DR12" s="55"/>
      <c r="DS12" s="6">
        <v>1</v>
      </c>
      <c r="DT12" s="6">
        <v>1</v>
      </c>
      <c r="DU12" s="6">
        <v>1</v>
      </c>
      <c r="DV12" s="6">
        <v>1</v>
      </c>
      <c r="DW12" s="16"/>
      <c r="DX12" s="16"/>
      <c r="DY12" s="19">
        <v>1</v>
      </c>
      <c r="DZ12" s="6">
        <v>1</v>
      </c>
      <c r="EA12" s="6">
        <v>1</v>
      </c>
      <c r="EB12" s="6">
        <v>1</v>
      </c>
      <c r="EC12" s="6">
        <v>1</v>
      </c>
      <c r="ED12" s="16"/>
      <c r="EE12" s="16"/>
      <c r="EF12" s="19">
        <v>1</v>
      </c>
      <c r="EG12" s="6">
        <v>1</v>
      </c>
      <c r="EH12" s="6">
        <v>1</v>
      </c>
      <c r="EI12" s="6">
        <v>1</v>
      </c>
      <c r="EJ12" s="6">
        <v>1</v>
      </c>
      <c r="EK12" s="7">
        <f t="shared" si="27"/>
        <v>22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6">
        <v>1</v>
      </c>
      <c r="ES12" s="6">
        <v>1</v>
      </c>
      <c r="ET12" s="6">
        <v>1</v>
      </c>
      <c r="EU12" s="6">
        <v>1</v>
      </c>
      <c r="EV12" s="6">
        <v>1</v>
      </c>
      <c r="EW12" s="16"/>
      <c r="EX12" s="16"/>
      <c r="EY12" s="6">
        <v>1</v>
      </c>
      <c r="EZ12" s="6">
        <v>1</v>
      </c>
      <c r="FA12" s="6">
        <v>1</v>
      </c>
      <c r="FB12" s="6">
        <v>1</v>
      </c>
      <c r="FC12" s="6">
        <v>1</v>
      </c>
      <c r="FD12" s="16"/>
      <c r="FE12" s="16"/>
      <c r="FF12" s="6">
        <v>1</v>
      </c>
      <c r="FG12" s="6">
        <v>1</v>
      </c>
      <c r="FH12" s="6">
        <v>1</v>
      </c>
      <c r="FI12" s="6">
        <v>1</v>
      </c>
      <c r="FJ12" s="6">
        <v>1</v>
      </c>
      <c r="FK12" s="16"/>
      <c r="FL12" s="16"/>
      <c r="FM12" s="19">
        <v>1</v>
      </c>
      <c r="FN12" s="6">
        <v>1</v>
      </c>
      <c r="FO12" s="6">
        <v>1</v>
      </c>
      <c r="FP12" s="6">
        <v>1</v>
      </c>
      <c r="FQ12" s="6">
        <v>1</v>
      </c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1</v>
      </c>
      <c r="GA12" s="6">
        <v>1</v>
      </c>
      <c r="GB12" s="6">
        <v>1</v>
      </c>
      <c r="GC12" s="6">
        <v>1</v>
      </c>
      <c r="GD12" s="16"/>
      <c r="GE12" s="16"/>
      <c r="GF12" s="19">
        <v>1</v>
      </c>
      <c r="GG12" s="6">
        <v>1</v>
      </c>
      <c r="GH12" s="6">
        <v>1</v>
      </c>
      <c r="GI12" s="6">
        <v>1</v>
      </c>
      <c r="GJ12" s="6">
        <v>1</v>
      </c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>
        <v>1</v>
      </c>
      <c r="GY12" s="16"/>
      <c r="GZ12" s="16"/>
      <c r="HA12" s="19">
        <v>1</v>
      </c>
      <c r="HB12" s="19">
        <v>1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>
        <v>1</v>
      </c>
      <c r="HK12" s="16"/>
      <c r="HL12" s="16"/>
      <c r="HM12" s="19">
        <v>1</v>
      </c>
      <c r="HN12" s="6">
        <v>1</v>
      </c>
      <c r="HO12" s="6">
        <v>1</v>
      </c>
      <c r="HP12" s="6">
        <v>1</v>
      </c>
      <c r="HQ12" s="6">
        <v>1</v>
      </c>
      <c r="HR12" s="16"/>
      <c r="HS12" s="16"/>
      <c r="HT12" s="19">
        <v>1</v>
      </c>
      <c r="HU12" s="6">
        <v>1</v>
      </c>
      <c r="HV12" s="6">
        <v>1</v>
      </c>
      <c r="HW12" s="6">
        <v>1</v>
      </c>
      <c r="HX12" s="6">
        <v>1</v>
      </c>
      <c r="HY12" s="16"/>
      <c r="HZ12" s="16"/>
      <c r="IA12" s="19">
        <v>1</v>
      </c>
      <c r="IB12" s="6">
        <v>1</v>
      </c>
      <c r="IC12" s="6">
        <v>1</v>
      </c>
      <c r="ID12" s="6">
        <v>1</v>
      </c>
      <c r="IE12" s="6">
        <v>1</v>
      </c>
      <c r="IF12" s="16"/>
      <c r="IG12" s="16"/>
      <c r="IH12" s="19">
        <v>1</v>
      </c>
      <c r="II12" s="6">
        <v>1</v>
      </c>
      <c r="IJ12" s="6">
        <v>1</v>
      </c>
      <c r="IK12" s="6">
        <v>1</v>
      </c>
      <c r="IL12" s="6">
        <v>1</v>
      </c>
      <c r="IM12" s="7">
        <f t="shared" si="39"/>
        <v>22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1</v>
      </c>
      <c r="IV12" s="55"/>
      <c r="IW12" s="6">
        <v>1</v>
      </c>
      <c r="IX12" s="6">
        <v>1</v>
      </c>
      <c r="IY12" s="16"/>
      <c r="IZ12" s="16"/>
      <c r="JA12" s="55"/>
      <c r="JB12" s="6">
        <v>1</v>
      </c>
      <c r="JC12" s="6">
        <v>1</v>
      </c>
      <c r="JD12" s="6">
        <v>1</v>
      </c>
      <c r="JE12" s="6">
        <v>1</v>
      </c>
      <c r="JF12" s="16"/>
      <c r="JG12" s="16"/>
      <c r="JH12" s="6">
        <v>1</v>
      </c>
      <c r="JI12" s="6">
        <v>1</v>
      </c>
      <c r="JJ12" s="6">
        <v>1</v>
      </c>
      <c r="JK12" s="6">
        <v>1</v>
      </c>
      <c r="JL12" s="6">
        <v>1</v>
      </c>
      <c r="JM12" s="16"/>
      <c r="JN12" s="16"/>
      <c r="JO12" s="6">
        <v>1</v>
      </c>
      <c r="JP12" s="6">
        <v>1</v>
      </c>
      <c r="JQ12" s="6">
        <v>1</v>
      </c>
      <c r="JR12" s="6">
        <v>1</v>
      </c>
      <c r="JS12" s="6">
        <v>1</v>
      </c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>
        <v>1</v>
      </c>
      <c r="KF12" s="16"/>
      <c r="KG12" s="16"/>
      <c r="KH12" s="6">
        <v>1</v>
      </c>
      <c r="KI12" s="6">
        <v>1</v>
      </c>
      <c r="KJ12" s="6">
        <v>1</v>
      </c>
      <c r="KK12" s="6">
        <v>1</v>
      </c>
      <c r="KL12" s="6">
        <v>1</v>
      </c>
      <c r="KM12" s="16"/>
      <c r="KN12" s="16"/>
      <c r="KO12" s="6">
        <v>1</v>
      </c>
      <c r="KP12" s="6">
        <v>1</v>
      </c>
      <c r="KQ12" s="55"/>
      <c r="KR12" s="6">
        <v>1</v>
      </c>
      <c r="KS12" s="6">
        <v>1</v>
      </c>
      <c r="KT12" s="16"/>
      <c r="KU12" s="16"/>
      <c r="KV12" s="6">
        <v>1</v>
      </c>
      <c r="KW12" s="6">
        <v>1</v>
      </c>
      <c r="KX12" s="6">
        <v>1</v>
      </c>
      <c r="KY12" s="6">
        <v>1</v>
      </c>
      <c r="KZ12" s="6">
        <v>1</v>
      </c>
      <c r="LA12" s="16"/>
      <c r="LB12" s="16"/>
      <c r="LC12" s="6">
        <v>1</v>
      </c>
      <c r="LD12" s="6">
        <v>1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>
        <v>1</v>
      </c>
      <c r="LM12" s="16"/>
      <c r="LN12" s="16"/>
      <c r="LO12" s="6">
        <v>1</v>
      </c>
      <c r="LP12" s="6">
        <v>1</v>
      </c>
      <c r="LQ12" s="6">
        <v>1</v>
      </c>
      <c r="LR12" s="6">
        <v>1</v>
      </c>
      <c r="LS12" s="6">
        <v>1</v>
      </c>
      <c r="LT12" s="16"/>
      <c r="LU12" s="16"/>
      <c r="LV12" s="6">
        <v>1</v>
      </c>
      <c r="LW12" s="6">
        <v>1</v>
      </c>
      <c r="LX12" s="6">
        <v>1</v>
      </c>
      <c r="LY12" s="6">
        <v>1</v>
      </c>
      <c r="LZ12" s="6">
        <v>1</v>
      </c>
      <c r="MA12" s="16"/>
      <c r="MB12" s="16"/>
      <c r="MC12" s="6">
        <v>1</v>
      </c>
      <c r="MD12" s="55"/>
      <c r="ME12" s="6">
        <v>1</v>
      </c>
      <c r="MF12" s="6">
        <v>1</v>
      </c>
      <c r="MG12" s="6">
        <v>1</v>
      </c>
      <c r="MH12" s="16"/>
      <c r="MI12" s="16"/>
      <c r="MJ12" s="6">
        <v>1</v>
      </c>
      <c r="MK12" s="6">
        <v>1</v>
      </c>
      <c r="ML12" s="6">
        <v>1</v>
      </c>
      <c r="MM12" s="6">
        <v>1</v>
      </c>
      <c r="MN12" s="7">
        <f t="shared" si="0"/>
        <v>19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>
        <v>1</v>
      </c>
      <c r="MT12" s="16"/>
      <c r="MU12" s="16"/>
      <c r="MV12" s="6">
        <v>1</v>
      </c>
      <c r="MW12" s="6">
        <v>1</v>
      </c>
      <c r="MX12" s="6">
        <v>1</v>
      </c>
      <c r="MY12" s="6">
        <v>1</v>
      </c>
      <c r="MZ12" s="6">
        <v>1</v>
      </c>
      <c r="NA12" s="16"/>
      <c r="NB12" s="16"/>
      <c r="NC12" s="6">
        <v>1</v>
      </c>
      <c r="ND12" s="6">
        <v>1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20</v>
      </c>
      <c r="PO12" s="9">
        <f t="shared" si="7"/>
        <v>22</v>
      </c>
      <c r="PP12" s="9">
        <f t="shared" si="8"/>
        <v>20</v>
      </c>
      <c r="PQ12" s="9">
        <f t="shared" si="9"/>
        <v>16</v>
      </c>
      <c r="PR12" s="9">
        <f t="shared" si="10"/>
        <v>22</v>
      </c>
      <c r="PS12" s="9">
        <f t="shared" si="11"/>
        <v>18</v>
      </c>
      <c r="PT12" s="9">
        <f t="shared" si="12"/>
        <v>21</v>
      </c>
      <c r="PU12" s="9">
        <f t="shared" si="13"/>
        <v>19</v>
      </c>
      <c r="PV12" s="9">
        <f t="shared" si="59"/>
        <v>9</v>
      </c>
      <c r="PW12" s="9" t="str">
        <f t="shared" si="60"/>
        <v>-</v>
      </c>
      <c r="PX12" s="10">
        <f t="shared" si="14"/>
        <v>200</v>
      </c>
      <c r="PY12" s="10">
        <f t="shared" si="61"/>
        <v>200</v>
      </c>
      <c r="PZ12" s="11">
        <f t="shared" si="62"/>
        <v>100</v>
      </c>
    </row>
    <row r="13" spans="1:442" ht="21.75">
      <c r="A13" s="59" t="s">
        <v>239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1</v>
      </c>
      <c r="R13" s="6">
        <v>1</v>
      </c>
      <c r="S13" s="6">
        <v>1</v>
      </c>
      <c r="T13" s="6">
        <v>1</v>
      </c>
      <c r="U13" s="16"/>
      <c r="V13" s="16"/>
      <c r="W13" s="19">
        <v>1</v>
      </c>
      <c r="X13" s="6">
        <v>1</v>
      </c>
      <c r="Y13" s="6">
        <v>1</v>
      </c>
      <c r="Z13" s="6">
        <v>1</v>
      </c>
      <c r="AA13" s="6">
        <v>1</v>
      </c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1</v>
      </c>
      <c r="AR13" s="6">
        <v>1</v>
      </c>
      <c r="AS13" s="6">
        <v>1</v>
      </c>
      <c r="AT13" s="6">
        <v>1</v>
      </c>
      <c r="AU13" s="16"/>
      <c r="AV13" s="16"/>
      <c r="AW13" s="19">
        <v>1</v>
      </c>
      <c r="AX13" s="6">
        <v>1</v>
      </c>
      <c r="AY13" s="6">
        <v>1</v>
      </c>
      <c r="AZ13" s="6">
        <v>1</v>
      </c>
      <c r="BA13" s="6">
        <v>1</v>
      </c>
      <c r="BB13" s="16"/>
      <c r="BC13" s="16"/>
      <c r="BD13" s="19">
        <v>1</v>
      </c>
      <c r="BE13" s="6">
        <v>1</v>
      </c>
      <c r="BF13" s="6">
        <v>1</v>
      </c>
      <c r="BG13" s="6">
        <v>1</v>
      </c>
      <c r="BH13" s="6">
        <v>1</v>
      </c>
      <c r="BI13" s="16"/>
      <c r="BJ13" s="16"/>
      <c r="BK13" s="19">
        <v>1</v>
      </c>
      <c r="BL13" s="6">
        <v>1</v>
      </c>
      <c r="BM13" s="6">
        <v>1</v>
      </c>
      <c r="BN13" s="6">
        <v>1</v>
      </c>
      <c r="BO13" s="6">
        <v>1</v>
      </c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1</v>
      </c>
      <c r="BY13" s="6">
        <v>1</v>
      </c>
      <c r="BZ13" s="6">
        <v>1</v>
      </c>
      <c r="CA13" s="6">
        <v>1</v>
      </c>
      <c r="CB13" s="16"/>
      <c r="CC13" s="16"/>
      <c r="CD13" s="19">
        <v>1</v>
      </c>
      <c r="CE13" s="19">
        <v>1</v>
      </c>
      <c r="CF13" s="6">
        <v>1</v>
      </c>
      <c r="CG13" s="6">
        <v>1</v>
      </c>
      <c r="CH13" s="6">
        <v>1</v>
      </c>
      <c r="CI13" s="16"/>
      <c r="CJ13" s="16"/>
      <c r="CK13" s="19">
        <v>1</v>
      </c>
      <c r="CL13" s="6">
        <v>1</v>
      </c>
      <c r="CM13" s="6">
        <v>1</v>
      </c>
      <c r="CN13" s="6">
        <v>1</v>
      </c>
      <c r="CO13" s="6">
        <v>1</v>
      </c>
      <c r="CP13" s="16"/>
      <c r="CQ13" s="16"/>
      <c r="CR13" s="19">
        <v>1</v>
      </c>
      <c r="CS13" s="6">
        <v>1</v>
      </c>
      <c r="CT13" s="6">
        <v>1</v>
      </c>
      <c r="CU13" s="6">
        <v>1</v>
      </c>
      <c r="CV13" s="55"/>
      <c r="CW13" s="16"/>
      <c r="CX13" s="16"/>
      <c r="CY13" s="55"/>
      <c r="CZ13" s="6">
        <v>1</v>
      </c>
      <c r="DA13" s="7">
        <f t="shared" si="23"/>
        <v>20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1</v>
      </c>
      <c r="DM13" s="6">
        <v>1</v>
      </c>
      <c r="DN13" s="6">
        <v>1</v>
      </c>
      <c r="DO13" s="6">
        <v>1</v>
      </c>
      <c r="DP13" s="16"/>
      <c r="DQ13" s="16"/>
      <c r="DR13" s="55"/>
      <c r="DS13" s="6">
        <v>1</v>
      </c>
      <c r="DT13" s="6">
        <v>1</v>
      </c>
      <c r="DU13" s="6">
        <v>1</v>
      </c>
      <c r="DV13" s="6">
        <v>1</v>
      </c>
      <c r="DW13" s="16"/>
      <c r="DX13" s="16"/>
      <c r="DY13" s="19">
        <v>1</v>
      </c>
      <c r="DZ13" s="6">
        <v>1</v>
      </c>
      <c r="EA13" s="6">
        <v>1</v>
      </c>
      <c r="EB13" s="6">
        <v>1</v>
      </c>
      <c r="EC13" s="6">
        <v>1</v>
      </c>
      <c r="ED13" s="16"/>
      <c r="EE13" s="16"/>
      <c r="EF13" s="19">
        <v>1</v>
      </c>
      <c r="EG13" s="6">
        <v>1</v>
      </c>
      <c r="EH13" s="6">
        <v>1</v>
      </c>
      <c r="EI13" s="6">
        <v>1</v>
      </c>
      <c r="EJ13" s="6">
        <v>1</v>
      </c>
      <c r="EK13" s="7">
        <f t="shared" si="27"/>
        <v>22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6">
        <v>1</v>
      </c>
      <c r="ES13" s="6">
        <v>1</v>
      </c>
      <c r="ET13" s="6">
        <v>1</v>
      </c>
      <c r="EU13" s="6">
        <v>1</v>
      </c>
      <c r="EV13" s="6">
        <v>1</v>
      </c>
      <c r="EW13" s="16"/>
      <c r="EX13" s="16"/>
      <c r="EY13" s="6">
        <v>1</v>
      </c>
      <c r="EZ13" s="6">
        <v>1</v>
      </c>
      <c r="FA13" s="6">
        <v>1</v>
      </c>
      <c r="FB13" s="6">
        <v>1</v>
      </c>
      <c r="FC13" s="6">
        <v>1</v>
      </c>
      <c r="FD13" s="16"/>
      <c r="FE13" s="16"/>
      <c r="FF13" s="6">
        <v>1</v>
      </c>
      <c r="FG13" s="6">
        <v>1</v>
      </c>
      <c r="FH13" s="6">
        <v>1</v>
      </c>
      <c r="FI13" s="6">
        <v>1</v>
      </c>
      <c r="FJ13" s="6">
        <v>1</v>
      </c>
      <c r="FK13" s="16"/>
      <c r="FL13" s="16"/>
      <c r="FM13" s="19">
        <v>1</v>
      </c>
      <c r="FN13" s="6">
        <v>1</v>
      </c>
      <c r="FO13" s="6">
        <v>1</v>
      </c>
      <c r="FP13" s="6">
        <v>1</v>
      </c>
      <c r="FQ13" s="6">
        <v>1</v>
      </c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1</v>
      </c>
      <c r="GA13" s="6">
        <v>1</v>
      </c>
      <c r="GB13" s="6">
        <v>1</v>
      </c>
      <c r="GC13" s="6">
        <v>1</v>
      </c>
      <c r="GD13" s="16"/>
      <c r="GE13" s="16"/>
      <c r="GF13" s="19">
        <v>1</v>
      </c>
      <c r="GG13" s="6">
        <v>1</v>
      </c>
      <c r="GH13" s="6">
        <v>1</v>
      </c>
      <c r="GI13" s="6">
        <v>1</v>
      </c>
      <c r="GJ13" s="6">
        <v>1</v>
      </c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>
        <v>1</v>
      </c>
      <c r="GY13" s="16"/>
      <c r="GZ13" s="16"/>
      <c r="HA13" s="19">
        <v>1</v>
      </c>
      <c r="HB13" s="19">
        <v>1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>
        <v>1</v>
      </c>
      <c r="HK13" s="16"/>
      <c r="HL13" s="16"/>
      <c r="HM13" s="19">
        <v>1</v>
      </c>
      <c r="HN13" s="6">
        <v>1</v>
      </c>
      <c r="HO13" s="6">
        <v>1</v>
      </c>
      <c r="HP13" s="6">
        <v>1</v>
      </c>
      <c r="HQ13" s="6">
        <v>1</v>
      </c>
      <c r="HR13" s="16"/>
      <c r="HS13" s="16"/>
      <c r="HT13" s="19">
        <v>1</v>
      </c>
      <c r="HU13" s="6">
        <v>1</v>
      </c>
      <c r="HV13" s="6">
        <v>1</v>
      </c>
      <c r="HW13" s="6">
        <v>1</v>
      </c>
      <c r="HX13" s="6">
        <v>1</v>
      </c>
      <c r="HY13" s="16"/>
      <c r="HZ13" s="16"/>
      <c r="IA13" s="19">
        <v>1</v>
      </c>
      <c r="IB13" s="6">
        <v>1</v>
      </c>
      <c r="IC13" s="6">
        <v>1</v>
      </c>
      <c r="ID13" s="6">
        <v>1</v>
      </c>
      <c r="IE13" s="6">
        <v>1</v>
      </c>
      <c r="IF13" s="16"/>
      <c r="IG13" s="16"/>
      <c r="IH13" s="19">
        <v>1</v>
      </c>
      <c r="II13" s="6">
        <v>1</v>
      </c>
      <c r="IJ13" s="6">
        <v>1</v>
      </c>
      <c r="IK13" s="6">
        <v>1</v>
      </c>
      <c r="IL13" s="6">
        <v>1</v>
      </c>
      <c r="IM13" s="7">
        <f t="shared" si="39"/>
        <v>22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1</v>
      </c>
      <c r="IV13" s="55"/>
      <c r="IW13" s="6">
        <v>1</v>
      </c>
      <c r="IX13" s="6">
        <v>1</v>
      </c>
      <c r="IY13" s="16"/>
      <c r="IZ13" s="16"/>
      <c r="JA13" s="55"/>
      <c r="JB13" s="6">
        <v>1</v>
      </c>
      <c r="JC13" s="6">
        <v>1</v>
      </c>
      <c r="JD13" s="6">
        <v>1</v>
      </c>
      <c r="JE13" s="6">
        <v>1</v>
      </c>
      <c r="JF13" s="16"/>
      <c r="JG13" s="16"/>
      <c r="JH13" s="6">
        <v>1</v>
      </c>
      <c r="JI13" s="6">
        <v>1</v>
      </c>
      <c r="JJ13" s="6">
        <v>1</v>
      </c>
      <c r="JK13" s="6">
        <v>1</v>
      </c>
      <c r="JL13" s="6">
        <v>1</v>
      </c>
      <c r="JM13" s="16"/>
      <c r="JN13" s="16"/>
      <c r="JO13" s="6">
        <v>1</v>
      </c>
      <c r="JP13" s="6">
        <v>1</v>
      </c>
      <c r="JQ13" s="6">
        <v>1</v>
      </c>
      <c r="JR13" s="6">
        <v>1</v>
      </c>
      <c r="JS13" s="6">
        <v>1</v>
      </c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>
        <v>1</v>
      </c>
      <c r="KF13" s="16"/>
      <c r="KG13" s="16"/>
      <c r="KH13" s="6">
        <v>1</v>
      </c>
      <c r="KI13" s="6">
        <v>1</v>
      </c>
      <c r="KJ13" s="6">
        <v>1</v>
      </c>
      <c r="KK13" s="6">
        <v>1</v>
      </c>
      <c r="KL13" s="6">
        <v>1</v>
      </c>
      <c r="KM13" s="16"/>
      <c r="KN13" s="16"/>
      <c r="KO13" s="6">
        <v>1</v>
      </c>
      <c r="KP13" s="6">
        <v>1</v>
      </c>
      <c r="KQ13" s="55"/>
      <c r="KR13" s="6">
        <v>1</v>
      </c>
      <c r="KS13" s="6">
        <v>1</v>
      </c>
      <c r="KT13" s="16"/>
      <c r="KU13" s="16"/>
      <c r="KV13" s="6">
        <v>1</v>
      </c>
      <c r="KW13" s="6">
        <v>1</v>
      </c>
      <c r="KX13" s="6">
        <v>1</v>
      </c>
      <c r="KY13" s="6">
        <v>1</v>
      </c>
      <c r="KZ13" s="6">
        <v>1</v>
      </c>
      <c r="LA13" s="16"/>
      <c r="LB13" s="16"/>
      <c r="LC13" s="6">
        <v>1</v>
      </c>
      <c r="LD13" s="6">
        <v>1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>
        <v>1</v>
      </c>
      <c r="LM13" s="16"/>
      <c r="LN13" s="16"/>
      <c r="LO13" s="6">
        <v>1</v>
      </c>
      <c r="LP13" s="6">
        <v>1</v>
      </c>
      <c r="LQ13" s="6">
        <v>1</v>
      </c>
      <c r="LR13" s="6">
        <v>1</v>
      </c>
      <c r="LS13" s="6">
        <v>1</v>
      </c>
      <c r="LT13" s="16"/>
      <c r="LU13" s="16"/>
      <c r="LV13" s="6">
        <v>1</v>
      </c>
      <c r="LW13" s="6">
        <v>1</v>
      </c>
      <c r="LX13" s="6">
        <v>1</v>
      </c>
      <c r="LY13" s="6">
        <v>1</v>
      </c>
      <c r="LZ13" s="6">
        <v>1</v>
      </c>
      <c r="MA13" s="16"/>
      <c r="MB13" s="16"/>
      <c r="MC13" s="6">
        <v>1</v>
      </c>
      <c r="MD13" s="55"/>
      <c r="ME13" s="6">
        <v>1</v>
      </c>
      <c r="MF13" s="6">
        <v>1</v>
      </c>
      <c r="MG13" s="6">
        <v>1</v>
      </c>
      <c r="MH13" s="16"/>
      <c r="MI13" s="16"/>
      <c r="MJ13" s="6">
        <v>1</v>
      </c>
      <c r="MK13" s="6">
        <v>1</v>
      </c>
      <c r="ML13" s="6">
        <v>1</v>
      </c>
      <c r="MM13" s="6">
        <v>1</v>
      </c>
      <c r="MN13" s="7">
        <f t="shared" si="0"/>
        <v>19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>
        <v>1</v>
      </c>
      <c r="MT13" s="16"/>
      <c r="MU13" s="16"/>
      <c r="MV13" s="6">
        <v>1</v>
      </c>
      <c r="MW13" s="6">
        <v>1</v>
      </c>
      <c r="MX13" s="6">
        <v>1</v>
      </c>
      <c r="MY13" s="6">
        <v>1</v>
      </c>
      <c r="MZ13" s="6">
        <v>1</v>
      </c>
      <c r="NA13" s="16"/>
      <c r="NB13" s="16"/>
      <c r="NC13" s="6">
        <v>1</v>
      </c>
      <c r="ND13" s="6">
        <v>1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20</v>
      </c>
      <c r="PO13" s="9">
        <f t="shared" si="7"/>
        <v>22</v>
      </c>
      <c r="PP13" s="9">
        <f t="shared" si="8"/>
        <v>20</v>
      </c>
      <c r="PQ13" s="9">
        <f t="shared" si="9"/>
        <v>16</v>
      </c>
      <c r="PR13" s="9">
        <f t="shared" si="10"/>
        <v>22</v>
      </c>
      <c r="PS13" s="9">
        <f t="shared" si="11"/>
        <v>18</v>
      </c>
      <c r="PT13" s="9">
        <f t="shared" si="12"/>
        <v>21</v>
      </c>
      <c r="PU13" s="9">
        <f t="shared" si="13"/>
        <v>19</v>
      </c>
      <c r="PV13" s="9">
        <f t="shared" si="59"/>
        <v>9</v>
      </c>
      <c r="PW13" s="9" t="str">
        <f t="shared" si="60"/>
        <v>-</v>
      </c>
      <c r="PX13" s="10">
        <f t="shared" si="14"/>
        <v>200</v>
      </c>
      <c r="PY13" s="10">
        <f t="shared" si="61"/>
        <v>200</v>
      </c>
      <c r="PZ13" s="11">
        <f t="shared" si="62"/>
        <v>100</v>
      </c>
    </row>
    <row r="14" spans="1:442" ht="21.75">
      <c r="A14" s="59" t="s">
        <v>240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1</v>
      </c>
      <c r="R14" s="6">
        <v>1</v>
      </c>
      <c r="S14" s="6">
        <v>1</v>
      </c>
      <c r="T14" s="6">
        <v>1</v>
      </c>
      <c r="U14" s="16"/>
      <c r="V14" s="16"/>
      <c r="W14" s="19">
        <v>1</v>
      </c>
      <c r="X14" s="6">
        <v>1</v>
      </c>
      <c r="Y14" s="6">
        <v>1</v>
      </c>
      <c r="Z14" s="6">
        <v>1</v>
      </c>
      <c r="AA14" s="6">
        <v>1</v>
      </c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1</v>
      </c>
      <c r="AR14" s="6">
        <v>1</v>
      </c>
      <c r="AS14" s="6">
        <v>1</v>
      </c>
      <c r="AT14" s="6">
        <v>1</v>
      </c>
      <c r="AU14" s="16"/>
      <c r="AV14" s="16"/>
      <c r="AW14" s="19">
        <v>1</v>
      </c>
      <c r="AX14" s="6">
        <v>1</v>
      </c>
      <c r="AY14" s="6">
        <v>1</v>
      </c>
      <c r="AZ14" s="6">
        <v>1</v>
      </c>
      <c r="BA14" s="6">
        <v>1</v>
      </c>
      <c r="BB14" s="16"/>
      <c r="BC14" s="16"/>
      <c r="BD14" s="19">
        <v>1</v>
      </c>
      <c r="BE14" s="6">
        <v>1</v>
      </c>
      <c r="BF14" s="6">
        <v>1</v>
      </c>
      <c r="BG14" s="6">
        <v>1</v>
      </c>
      <c r="BH14" s="6">
        <v>1</v>
      </c>
      <c r="BI14" s="16"/>
      <c r="BJ14" s="16"/>
      <c r="BK14" s="19">
        <v>1</v>
      </c>
      <c r="BL14" s="6">
        <v>1</v>
      </c>
      <c r="BM14" s="6">
        <v>1</v>
      </c>
      <c r="BN14" s="6">
        <v>1</v>
      </c>
      <c r="BO14" s="6">
        <v>1</v>
      </c>
      <c r="BP14" s="16"/>
      <c r="BQ14" s="7">
        <f t="shared" si="19"/>
        <v>21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1</v>
      </c>
      <c r="BY14" s="6">
        <v>1</v>
      </c>
      <c r="BZ14" s="6">
        <v>1</v>
      </c>
      <c r="CA14" s="6">
        <v>1</v>
      </c>
      <c r="CB14" s="16"/>
      <c r="CC14" s="16"/>
      <c r="CD14" s="19">
        <v>1</v>
      </c>
      <c r="CE14" s="19">
        <v>1</v>
      </c>
      <c r="CF14" s="6">
        <v>1</v>
      </c>
      <c r="CG14" s="6">
        <v>1</v>
      </c>
      <c r="CH14" s="6">
        <v>1</v>
      </c>
      <c r="CI14" s="16"/>
      <c r="CJ14" s="16"/>
      <c r="CK14" s="19">
        <v>1</v>
      </c>
      <c r="CL14" s="6">
        <v>1</v>
      </c>
      <c r="CM14" s="6">
        <v>1</v>
      </c>
      <c r="CN14" s="6">
        <v>1</v>
      </c>
      <c r="CO14" s="6">
        <v>1</v>
      </c>
      <c r="CP14" s="16"/>
      <c r="CQ14" s="16"/>
      <c r="CR14" s="19">
        <v>1</v>
      </c>
      <c r="CS14" s="6">
        <v>1</v>
      </c>
      <c r="CT14" s="6">
        <v>1</v>
      </c>
      <c r="CU14" s="6">
        <v>1</v>
      </c>
      <c r="CV14" s="55"/>
      <c r="CW14" s="16"/>
      <c r="CX14" s="16"/>
      <c r="CY14" s="55"/>
      <c r="CZ14" s="6">
        <v>1</v>
      </c>
      <c r="DA14" s="7">
        <f t="shared" si="23"/>
        <v>20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1</v>
      </c>
      <c r="DM14" s="6">
        <v>1</v>
      </c>
      <c r="DN14" s="6">
        <v>1</v>
      </c>
      <c r="DO14" s="6">
        <v>1</v>
      </c>
      <c r="DP14" s="16"/>
      <c r="DQ14" s="16"/>
      <c r="DR14" s="55"/>
      <c r="DS14" s="6">
        <v>1</v>
      </c>
      <c r="DT14" s="6">
        <v>1</v>
      </c>
      <c r="DU14" s="6">
        <v>1</v>
      </c>
      <c r="DV14" s="6">
        <v>1</v>
      </c>
      <c r="DW14" s="16"/>
      <c r="DX14" s="16"/>
      <c r="DY14" s="19">
        <v>1</v>
      </c>
      <c r="DZ14" s="6">
        <v>1</v>
      </c>
      <c r="EA14" s="6">
        <v>1</v>
      </c>
      <c r="EB14" s="6">
        <v>1</v>
      </c>
      <c r="EC14" s="6">
        <v>1</v>
      </c>
      <c r="ED14" s="16"/>
      <c r="EE14" s="16"/>
      <c r="EF14" s="19">
        <v>1</v>
      </c>
      <c r="EG14" s="6">
        <v>1</v>
      </c>
      <c r="EH14" s="6">
        <v>1</v>
      </c>
      <c r="EI14" s="6">
        <v>1</v>
      </c>
      <c r="EJ14" s="6">
        <v>1</v>
      </c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6">
        <v>1</v>
      </c>
      <c r="ES14" s="6">
        <v>1</v>
      </c>
      <c r="ET14" s="6">
        <v>1</v>
      </c>
      <c r="EU14" s="6">
        <v>1</v>
      </c>
      <c r="EV14" s="6">
        <v>1</v>
      </c>
      <c r="EW14" s="16"/>
      <c r="EX14" s="16"/>
      <c r="EY14" s="6">
        <v>1</v>
      </c>
      <c r="EZ14" s="6">
        <v>1</v>
      </c>
      <c r="FA14" s="6">
        <v>1</v>
      </c>
      <c r="FB14" s="6">
        <v>1</v>
      </c>
      <c r="FC14" s="6">
        <v>1</v>
      </c>
      <c r="FD14" s="16"/>
      <c r="FE14" s="16"/>
      <c r="FF14" s="6">
        <v>1</v>
      </c>
      <c r="FG14" s="6">
        <v>1</v>
      </c>
      <c r="FH14" s="6">
        <v>1</v>
      </c>
      <c r="FI14" s="6">
        <v>1</v>
      </c>
      <c r="FJ14" s="6">
        <v>1</v>
      </c>
      <c r="FK14" s="16"/>
      <c r="FL14" s="16"/>
      <c r="FM14" s="19">
        <v>1</v>
      </c>
      <c r="FN14" s="6">
        <v>1</v>
      </c>
      <c r="FO14" s="6">
        <v>1</v>
      </c>
      <c r="FP14" s="6">
        <v>1</v>
      </c>
      <c r="FQ14" s="6">
        <v>1</v>
      </c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1</v>
      </c>
      <c r="GA14" s="6">
        <v>1</v>
      </c>
      <c r="GB14" s="6">
        <v>1</v>
      </c>
      <c r="GC14" s="6">
        <v>1</v>
      </c>
      <c r="GD14" s="16"/>
      <c r="GE14" s="16"/>
      <c r="GF14" s="19">
        <v>1</v>
      </c>
      <c r="GG14" s="6">
        <v>1</v>
      </c>
      <c r="GH14" s="6">
        <v>1</v>
      </c>
      <c r="GI14" s="6">
        <v>1</v>
      </c>
      <c r="GJ14" s="6">
        <v>1</v>
      </c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>
        <v>1</v>
      </c>
      <c r="GY14" s="16"/>
      <c r="GZ14" s="16"/>
      <c r="HA14" s="19">
        <v>1</v>
      </c>
      <c r="HB14" s="19">
        <v>1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>
        <v>1</v>
      </c>
      <c r="HK14" s="16"/>
      <c r="HL14" s="16"/>
      <c r="HM14" s="19">
        <v>1</v>
      </c>
      <c r="HN14" s="6">
        <v>1</v>
      </c>
      <c r="HO14" s="6">
        <v>1</v>
      </c>
      <c r="HP14" s="6">
        <v>1</v>
      </c>
      <c r="HQ14" s="6">
        <v>1</v>
      </c>
      <c r="HR14" s="16"/>
      <c r="HS14" s="16"/>
      <c r="HT14" s="19">
        <v>1</v>
      </c>
      <c r="HU14" s="6">
        <v>1</v>
      </c>
      <c r="HV14" s="6">
        <v>1</v>
      </c>
      <c r="HW14" s="6">
        <v>1</v>
      </c>
      <c r="HX14" s="6">
        <v>1</v>
      </c>
      <c r="HY14" s="16"/>
      <c r="HZ14" s="16"/>
      <c r="IA14" s="19">
        <v>1</v>
      </c>
      <c r="IB14" s="6">
        <v>1</v>
      </c>
      <c r="IC14" s="6">
        <v>1</v>
      </c>
      <c r="ID14" s="6">
        <v>1</v>
      </c>
      <c r="IE14" s="6">
        <v>1</v>
      </c>
      <c r="IF14" s="16"/>
      <c r="IG14" s="16"/>
      <c r="IH14" s="19">
        <v>1</v>
      </c>
      <c r="II14" s="6">
        <v>1</v>
      </c>
      <c r="IJ14" s="6">
        <v>1</v>
      </c>
      <c r="IK14" s="6">
        <v>1</v>
      </c>
      <c r="IL14" s="6">
        <v>1</v>
      </c>
      <c r="IM14" s="7">
        <f t="shared" si="39"/>
        <v>22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1</v>
      </c>
      <c r="IV14" s="55"/>
      <c r="IW14" s="6">
        <v>1</v>
      </c>
      <c r="IX14" s="6">
        <v>1</v>
      </c>
      <c r="IY14" s="16"/>
      <c r="IZ14" s="16"/>
      <c r="JA14" s="55"/>
      <c r="JB14" s="6">
        <v>1</v>
      </c>
      <c r="JC14" s="6">
        <v>1</v>
      </c>
      <c r="JD14" s="6">
        <v>1</v>
      </c>
      <c r="JE14" s="6">
        <v>1</v>
      </c>
      <c r="JF14" s="16"/>
      <c r="JG14" s="16"/>
      <c r="JH14" s="6">
        <v>1</v>
      </c>
      <c r="JI14" s="6">
        <v>1</v>
      </c>
      <c r="JJ14" s="6">
        <v>1</v>
      </c>
      <c r="JK14" s="6">
        <v>1</v>
      </c>
      <c r="JL14" s="6">
        <v>1</v>
      </c>
      <c r="JM14" s="16"/>
      <c r="JN14" s="16"/>
      <c r="JO14" s="6">
        <v>1</v>
      </c>
      <c r="JP14" s="6">
        <v>1</v>
      </c>
      <c r="JQ14" s="6">
        <v>1</v>
      </c>
      <c r="JR14" s="6">
        <v>1</v>
      </c>
      <c r="JS14" s="6">
        <v>1</v>
      </c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>
        <v>1</v>
      </c>
      <c r="KF14" s="16"/>
      <c r="KG14" s="16"/>
      <c r="KH14" s="6">
        <v>1</v>
      </c>
      <c r="KI14" s="6">
        <v>1</v>
      </c>
      <c r="KJ14" s="6">
        <v>1</v>
      </c>
      <c r="KK14" s="6">
        <v>1</v>
      </c>
      <c r="KL14" s="6">
        <v>1</v>
      </c>
      <c r="KM14" s="16"/>
      <c r="KN14" s="16"/>
      <c r="KO14" s="6">
        <v>1</v>
      </c>
      <c r="KP14" s="6">
        <v>1</v>
      </c>
      <c r="KQ14" s="55"/>
      <c r="KR14" s="6">
        <v>1</v>
      </c>
      <c r="KS14" s="6">
        <v>1</v>
      </c>
      <c r="KT14" s="16"/>
      <c r="KU14" s="16"/>
      <c r="KV14" s="6">
        <v>1</v>
      </c>
      <c r="KW14" s="6">
        <v>1</v>
      </c>
      <c r="KX14" s="6">
        <v>1</v>
      </c>
      <c r="KY14" s="6">
        <v>1</v>
      </c>
      <c r="KZ14" s="6">
        <v>1</v>
      </c>
      <c r="LA14" s="16"/>
      <c r="LB14" s="16"/>
      <c r="LC14" s="6">
        <v>1</v>
      </c>
      <c r="LD14" s="6">
        <v>1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>
        <v>1</v>
      </c>
      <c r="LM14" s="16"/>
      <c r="LN14" s="16"/>
      <c r="LO14" s="6">
        <v>1</v>
      </c>
      <c r="LP14" s="6">
        <v>1</v>
      </c>
      <c r="LQ14" s="6">
        <v>1</v>
      </c>
      <c r="LR14" s="6">
        <v>1</v>
      </c>
      <c r="LS14" s="6">
        <v>1</v>
      </c>
      <c r="LT14" s="16"/>
      <c r="LU14" s="16"/>
      <c r="LV14" s="6">
        <v>1</v>
      </c>
      <c r="LW14" s="6">
        <v>1</v>
      </c>
      <c r="LX14" s="6">
        <v>1</v>
      </c>
      <c r="LY14" s="6">
        <v>1</v>
      </c>
      <c r="LZ14" s="6">
        <v>1</v>
      </c>
      <c r="MA14" s="16"/>
      <c r="MB14" s="16"/>
      <c r="MC14" s="6">
        <v>1</v>
      </c>
      <c r="MD14" s="55"/>
      <c r="ME14" s="6">
        <v>1</v>
      </c>
      <c r="MF14" s="6">
        <v>1</v>
      </c>
      <c r="MG14" s="6">
        <v>1</v>
      </c>
      <c r="MH14" s="16"/>
      <c r="MI14" s="16"/>
      <c r="MJ14" s="6">
        <v>1</v>
      </c>
      <c r="MK14" s="6">
        <v>1</v>
      </c>
      <c r="ML14" s="6">
        <v>1</v>
      </c>
      <c r="MM14" s="6">
        <v>1</v>
      </c>
      <c r="MN14" s="7">
        <f t="shared" si="0"/>
        <v>19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>
        <v>1</v>
      </c>
      <c r="MT14" s="16"/>
      <c r="MU14" s="16"/>
      <c r="MV14" s="6">
        <v>1</v>
      </c>
      <c r="MW14" s="6">
        <v>1</v>
      </c>
      <c r="MX14" s="6">
        <v>1</v>
      </c>
      <c r="MY14" s="6">
        <v>1</v>
      </c>
      <c r="MZ14" s="6">
        <v>1</v>
      </c>
      <c r="NA14" s="16"/>
      <c r="NB14" s="16"/>
      <c r="NC14" s="6">
        <v>1</v>
      </c>
      <c r="ND14" s="6">
        <v>1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21</v>
      </c>
      <c r="PN14" s="9">
        <f t="shared" si="6"/>
        <v>20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22</v>
      </c>
      <c r="PS14" s="9">
        <f t="shared" si="11"/>
        <v>18</v>
      </c>
      <c r="PT14" s="9">
        <f t="shared" si="12"/>
        <v>21</v>
      </c>
      <c r="PU14" s="9">
        <f t="shared" si="13"/>
        <v>19</v>
      </c>
      <c r="PV14" s="9">
        <f t="shared" si="59"/>
        <v>9</v>
      </c>
      <c r="PW14" s="9" t="str">
        <f t="shared" si="60"/>
        <v>-</v>
      </c>
      <c r="PX14" s="10">
        <f t="shared" si="14"/>
        <v>200</v>
      </c>
      <c r="PY14" s="10">
        <f t="shared" si="61"/>
        <v>200</v>
      </c>
      <c r="PZ14" s="11">
        <f t="shared" si="62"/>
        <v>100</v>
      </c>
    </row>
    <row r="15" spans="1:442" ht="21.75">
      <c r="A15" s="59" t="s">
        <v>241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1</v>
      </c>
      <c r="R15" s="6">
        <v>1</v>
      </c>
      <c r="S15" s="6">
        <v>1</v>
      </c>
      <c r="T15" s="6">
        <v>1</v>
      </c>
      <c r="U15" s="16"/>
      <c r="V15" s="16"/>
      <c r="W15" s="19">
        <v>1</v>
      </c>
      <c r="X15" s="6">
        <v>1</v>
      </c>
      <c r="Y15" s="6">
        <v>1</v>
      </c>
      <c r="Z15" s="6">
        <v>1</v>
      </c>
      <c r="AA15" s="6">
        <v>1</v>
      </c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1</v>
      </c>
      <c r="AR15" s="6">
        <v>1</v>
      </c>
      <c r="AS15" s="6">
        <v>1</v>
      </c>
      <c r="AT15" s="6">
        <v>1</v>
      </c>
      <c r="AU15" s="16"/>
      <c r="AV15" s="16"/>
      <c r="AW15" s="19">
        <v>1</v>
      </c>
      <c r="AX15" s="6">
        <v>1</v>
      </c>
      <c r="AY15" s="6">
        <v>1</v>
      </c>
      <c r="AZ15" s="6">
        <v>1</v>
      </c>
      <c r="BA15" s="6">
        <v>1</v>
      </c>
      <c r="BB15" s="16"/>
      <c r="BC15" s="16"/>
      <c r="BD15" s="19">
        <v>1</v>
      </c>
      <c r="BE15" s="6">
        <v>1</v>
      </c>
      <c r="BF15" s="6">
        <v>1</v>
      </c>
      <c r="BG15" s="6">
        <v>1</v>
      </c>
      <c r="BH15" s="6">
        <v>1</v>
      </c>
      <c r="BI15" s="16"/>
      <c r="BJ15" s="16"/>
      <c r="BK15" s="19">
        <v>1</v>
      </c>
      <c r="BL15" s="6">
        <v>1</v>
      </c>
      <c r="BM15" s="6">
        <v>1</v>
      </c>
      <c r="BN15" s="6">
        <v>1</v>
      </c>
      <c r="BO15" s="6">
        <v>1</v>
      </c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1</v>
      </c>
      <c r="BY15" s="6">
        <v>1</v>
      </c>
      <c r="BZ15" s="6">
        <v>1</v>
      </c>
      <c r="CA15" s="6">
        <v>1</v>
      </c>
      <c r="CB15" s="16"/>
      <c r="CC15" s="16"/>
      <c r="CD15" s="19">
        <v>1</v>
      </c>
      <c r="CE15" s="19">
        <v>1</v>
      </c>
      <c r="CF15" s="6">
        <v>1</v>
      </c>
      <c r="CG15" s="6">
        <v>1</v>
      </c>
      <c r="CH15" s="6">
        <v>1</v>
      </c>
      <c r="CI15" s="16"/>
      <c r="CJ15" s="16"/>
      <c r="CK15" s="19">
        <v>1</v>
      </c>
      <c r="CL15" s="6">
        <v>1</v>
      </c>
      <c r="CM15" s="6">
        <v>1</v>
      </c>
      <c r="CN15" s="6">
        <v>1</v>
      </c>
      <c r="CO15" s="6">
        <v>1</v>
      </c>
      <c r="CP15" s="16"/>
      <c r="CQ15" s="16"/>
      <c r="CR15" s="19">
        <v>1</v>
      </c>
      <c r="CS15" s="6">
        <v>1</v>
      </c>
      <c r="CT15" s="6">
        <v>1</v>
      </c>
      <c r="CU15" s="6">
        <v>1</v>
      </c>
      <c r="CV15" s="55"/>
      <c r="CW15" s="16"/>
      <c r="CX15" s="16"/>
      <c r="CY15" s="55"/>
      <c r="CZ15" s="6">
        <v>1</v>
      </c>
      <c r="DA15" s="7">
        <f t="shared" si="23"/>
        <v>20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1</v>
      </c>
      <c r="DM15" s="6">
        <v>1</v>
      </c>
      <c r="DN15" s="6">
        <v>1</v>
      </c>
      <c r="DO15" s="6">
        <v>1</v>
      </c>
      <c r="DP15" s="16"/>
      <c r="DQ15" s="16"/>
      <c r="DR15" s="55"/>
      <c r="DS15" s="6">
        <v>1</v>
      </c>
      <c r="DT15" s="6">
        <v>1</v>
      </c>
      <c r="DU15" s="6">
        <v>1</v>
      </c>
      <c r="DV15" s="6">
        <v>1</v>
      </c>
      <c r="DW15" s="16"/>
      <c r="DX15" s="16"/>
      <c r="DY15" s="19">
        <v>1</v>
      </c>
      <c r="DZ15" s="6">
        <v>1</v>
      </c>
      <c r="EA15" s="6">
        <v>1</v>
      </c>
      <c r="EB15" s="6">
        <v>1</v>
      </c>
      <c r="EC15" s="6">
        <v>1</v>
      </c>
      <c r="ED15" s="16"/>
      <c r="EE15" s="16"/>
      <c r="EF15" s="19">
        <v>1</v>
      </c>
      <c r="EG15" s="6">
        <v>1</v>
      </c>
      <c r="EH15" s="6">
        <v>1</v>
      </c>
      <c r="EI15" s="6">
        <v>1</v>
      </c>
      <c r="EJ15" s="6">
        <v>1</v>
      </c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6">
        <v>1</v>
      </c>
      <c r="ES15" s="6">
        <v>1</v>
      </c>
      <c r="ET15" s="6">
        <v>1</v>
      </c>
      <c r="EU15" s="6">
        <v>1</v>
      </c>
      <c r="EV15" s="6">
        <v>1</v>
      </c>
      <c r="EW15" s="16"/>
      <c r="EX15" s="16"/>
      <c r="EY15" s="6">
        <v>1</v>
      </c>
      <c r="EZ15" s="6">
        <v>1</v>
      </c>
      <c r="FA15" s="6">
        <v>1</v>
      </c>
      <c r="FB15" s="6">
        <v>1</v>
      </c>
      <c r="FC15" s="6">
        <v>1</v>
      </c>
      <c r="FD15" s="16"/>
      <c r="FE15" s="16"/>
      <c r="FF15" s="6">
        <v>1</v>
      </c>
      <c r="FG15" s="6">
        <v>1</v>
      </c>
      <c r="FH15" s="6">
        <v>1</v>
      </c>
      <c r="FI15" s="6">
        <v>1</v>
      </c>
      <c r="FJ15" s="6">
        <v>1</v>
      </c>
      <c r="FK15" s="16"/>
      <c r="FL15" s="16"/>
      <c r="FM15" s="19">
        <v>1</v>
      </c>
      <c r="FN15" s="6">
        <v>1</v>
      </c>
      <c r="FO15" s="6">
        <v>1</v>
      </c>
      <c r="FP15" s="6">
        <v>1</v>
      </c>
      <c r="FQ15" s="6">
        <v>1</v>
      </c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1</v>
      </c>
      <c r="GA15" s="6">
        <v>1</v>
      </c>
      <c r="GB15" s="6">
        <v>1</v>
      </c>
      <c r="GC15" s="6">
        <v>1</v>
      </c>
      <c r="GD15" s="16"/>
      <c r="GE15" s="16"/>
      <c r="GF15" s="19">
        <v>1</v>
      </c>
      <c r="GG15" s="6">
        <v>1</v>
      </c>
      <c r="GH15" s="6">
        <v>1</v>
      </c>
      <c r="GI15" s="6">
        <v>1</v>
      </c>
      <c r="GJ15" s="6">
        <v>1</v>
      </c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>
        <v>1</v>
      </c>
      <c r="GY15" s="16"/>
      <c r="GZ15" s="16"/>
      <c r="HA15" s="19">
        <v>1</v>
      </c>
      <c r="HB15" s="19">
        <v>1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>
        <v>1</v>
      </c>
      <c r="HK15" s="16"/>
      <c r="HL15" s="16"/>
      <c r="HM15" s="19">
        <v>1</v>
      </c>
      <c r="HN15" s="6">
        <v>1</v>
      </c>
      <c r="HO15" s="6">
        <v>1</v>
      </c>
      <c r="HP15" s="6">
        <v>1</v>
      </c>
      <c r="HQ15" s="6">
        <v>1</v>
      </c>
      <c r="HR15" s="16"/>
      <c r="HS15" s="16"/>
      <c r="HT15" s="19">
        <v>1</v>
      </c>
      <c r="HU15" s="6">
        <v>1</v>
      </c>
      <c r="HV15" s="6">
        <v>1</v>
      </c>
      <c r="HW15" s="6">
        <v>1</v>
      </c>
      <c r="HX15" s="6">
        <v>1</v>
      </c>
      <c r="HY15" s="16"/>
      <c r="HZ15" s="16"/>
      <c r="IA15" s="19">
        <v>1</v>
      </c>
      <c r="IB15" s="6">
        <v>1</v>
      </c>
      <c r="IC15" s="6">
        <v>1</v>
      </c>
      <c r="ID15" s="6">
        <v>1</v>
      </c>
      <c r="IE15" s="6">
        <v>1</v>
      </c>
      <c r="IF15" s="16"/>
      <c r="IG15" s="16"/>
      <c r="IH15" s="19">
        <v>1</v>
      </c>
      <c r="II15" s="6">
        <v>1</v>
      </c>
      <c r="IJ15" s="6">
        <v>1</v>
      </c>
      <c r="IK15" s="6">
        <v>1</v>
      </c>
      <c r="IL15" s="6">
        <v>1</v>
      </c>
      <c r="IM15" s="7">
        <f t="shared" si="39"/>
        <v>22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1</v>
      </c>
      <c r="IV15" s="55"/>
      <c r="IW15" s="6">
        <v>1</v>
      </c>
      <c r="IX15" s="6">
        <v>1</v>
      </c>
      <c r="IY15" s="16"/>
      <c r="IZ15" s="16"/>
      <c r="JA15" s="55"/>
      <c r="JB15" s="6">
        <v>1</v>
      </c>
      <c r="JC15" s="6">
        <v>1</v>
      </c>
      <c r="JD15" s="6">
        <v>1</v>
      </c>
      <c r="JE15" s="6">
        <v>1</v>
      </c>
      <c r="JF15" s="16"/>
      <c r="JG15" s="16"/>
      <c r="JH15" s="6">
        <v>1</v>
      </c>
      <c r="JI15" s="6">
        <v>1</v>
      </c>
      <c r="JJ15" s="6">
        <v>1</v>
      </c>
      <c r="JK15" s="6">
        <v>1</v>
      </c>
      <c r="JL15" s="6">
        <v>1</v>
      </c>
      <c r="JM15" s="16"/>
      <c r="JN15" s="16"/>
      <c r="JO15" s="6">
        <v>1</v>
      </c>
      <c r="JP15" s="6">
        <v>1</v>
      </c>
      <c r="JQ15" s="6">
        <v>1</v>
      </c>
      <c r="JR15" s="6">
        <v>1</v>
      </c>
      <c r="JS15" s="6">
        <v>1</v>
      </c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>
        <v>1</v>
      </c>
      <c r="KF15" s="16"/>
      <c r="KG15" s="16"/>
      <c r="KH15" s="6">
        <v>1</v>
      </c>
      <c r="KI15" s="6">
        <v>1</v>
      </c>
      <c r="KJ15" s="6">
        <v>1</v>
      </c>
      <c r="KK15" s="6">
        <v>1</v>
      </c>
      <c r="KL15" s="6">
        <v>1</v>
      </c>
      <c r="KM15" s="16"/>
      <c r="KN15" s="16"/>
      <c r="KO15" s="6">
        <v>1</v>
      </c>
      <c r="KP15" s="6">
        <v>1</v>
      </c>
      <c r="KQ15" s="55"/>
      <c r="KR15" s="6">
        <v>1</v>
      </c>
      <c r="KS15" s="6">
        <v>1</v>
      </c>
      <c r="KT15" s="16"/>
      <c r="KU15" s="16"/>
      <c r="KV15" s="6">
        <v>1</v>
      </c>
      <c r="KW15" s="6">
        <v>1</v>
      </c>
      <c r="KX15" s="6">
        <v>1</v>
      </c>
      <c r="KY15" s="6">
        <v>1</v>
      </c>
      <c r="KZ15" s="6">
        <v>1</v>
      </c>
      <c r="LA15" s="16"/>
      <c r="LB15" s="16"/>
      <c r="LC15" s="6">
        <v>1</v>
      </c>
      <c r="LD15" s="6">
        <v>1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>
        <v>1</v>
      </c>
      <c r="LM15" s="16"/>
      <c r="LN15" s="16"/>
      <c r="LO15" s="6">
        <v>1</v>
      </c>
      <c r="LP15" s="6">
        <v>1</v>
      </c>
      <c r="LQ15" s="6">
        <v>1</v>
      </c>
      <c r="LR15" s="6">
        <v>1</v>
      </c>
      <c r="LS15" s="6">
        <v>1</v>
      </c>
      <c r="LT15" s="16"/>
      <c r="LU15" s="16"/>
      <c r="LV15" s="6">
        <v>1</v>
      </c>
      <c r="LW15" s="6">
        <v>1</v>
      </c>
      <c r="LX15" s="6">
        <v>1</v>
      </c>
      <c r="LY15" s="6">
        <v>1</v>
      </c>
      <c r="LZ15" s="6">
        <v>1</v>
      </c>
      <c r="MA15" s="16"/>
      <c r="MB15" s="16"/>
      <c r="MC15" s="6">
        <v>1</v>
      </c>
      <c r="MD15" s="55"/>
      <c r="ME15" s="6">
        <v>1</v>
      </c>
      <c r="MF15" s="6">
        <v>1</v>
      </c>
      <c r="MG15" s="6">
        <v>1</v>
      </c>
      <c r="MH15" s="16"/>
      <c r="MI15" s="16"/>
      <c r="MJ15" s="6">
        <v>1</v>
      </c>
      <c r="MK15" s="6">
        <v>1</v>
      </c>
      <c r="ML15" s="6">
        <v>1</v>
      </c>
      <c r="MM15" s="6">
        <v>1</v>
      </c>
      <c r="MN15" s="7">
        <f t="shared" si="0"/>
        <v>19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>
        <v>1</v>
      </c>
      <c r="MT15" s="16"/>
      <c r="MU15" s="16"/>
      <c r="MV15" s="6">
        <v>1</v>
      </c>
      <c r="MW15" s="6">
        <v>1</v>
      </c>
      <c r="MX15" s="6">
        <v>1</v>
      </c>
      <c r="MY15" s="6">
        <v>1</v>
      </c>
      <c r="MZ15" s="6">
        <v>1</v>
      </c>
      <c r="NA15" s="16"/>
      <c r="NB15" s="16"/>
      <c r="NC15" s="6">
        <v>1</v>
      </c>
      <c r="ND15" s="6">
        <v>1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20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22</v>
      </c>
      <c r="PS15" s="9">
        <f t="shared" si="11"/>
        <v>18</v>
      </c>
      <c r="PT15" s="9">
        <f t="shared" si="12"/>
        <v>21</v>
      </c>
      <c r="PU15" s="9">
        <f t="shared" si="13"/>
        <v>19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59" t="s">
        <v>242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1</v>
      </c>
      <c r="R16" s="6">
        <v>1</v>
      </c>
      <c r="S16" s="6">
        <v>1</v>
      </c>
      <c r="T16" s="6">
        <v>1</v>
      </c>
      <c r="U16" s="16"/>
      <c r="V16" s="16"/>
      <c r="W16" s="19">
        <v>1</v>
      </c>
      <c r="X16" s="6">
        <v>1</v>
      </c>
      <c r="Y16" s="6">
        <v>1</v>
      </c>
      <c r="Z16" s="6">
        <v>1</v>
      </c>
      <c r="AA16" s="6">
        <v>1</v>
      </c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1</v>
      </c>
      <c r="AR16" s="6">
        <v>1</v>
      </c>
      <c r="AS16" s="6">
        <v>1</v>
      </c>
      <c r="AT16" s="6">
        <v>1</v>
      </c>
      <c r="AU16" s="16"/>
      <c r="AV16" s="16"/>
      <c r="AW16" s="19">
        <v>1</v>
      </c>
      <c r="AX16" s="6">
        <v>1</v>
      </c>
      <c r="AY16" s="6">
        <v>1</v>
      </c>
      <c r="AZ16" s="6">
        <v>1</v>
      </c>
      <c r="BA16" s="6">
        <v>1</v>
      </c>
      <c r="BB16" s="16"/>
      <c r="BC16" s="16"/>
      <c r="BD16" s="19">
        <v>1</v>
      </c>
      <c r="BE16" s="6">
        <v>1</v>
      </c>
      <c r="BF16" s="6">
        <v>1</v>
      </c>
      <c r="BG16" s="6">
        <v>1</v>
      </c>
      <c r="BH16" s="6">
        <v>1</v>
      </c>
      <c r="BI16" s="16"/>
      <c r="BJ16" s="16"/>
      <c r="BK16" s="19">
        <v>1</v>
      </c>
      <c r="BL16" s="6">
        <v>1</v>
      </c>
      <c r="BM16" s="6">
        <v>1</v>
      </c>
      <c r="BN16" s="6">
        <v>1</v>
      </c>
      <c r="BO16" s="6">
        <v>1</v>
      </c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1</v>
      </c>
      <c r="BY16" s="6">
        <v>1</v>
      </c>
      <c r="BZ16" s="6">
        <v>1</v>
      </c>
      <c r="CA16" s="6">
        <v>1</v>
      </c>
      <c r="CB16" s="16"/>
      <c r="CC16" s="16"/>
      <c r="CD16" s="19">
        <v>1</v>
      </c>
      <c r="CE16" s="19">
        <v>1</v>
      </c>
      <c r="CF16" s="6">
        <v>1</v>
      </c>
      <c r="CG16" s="6">
        <v>1</v>
      </c>
      <c r="CH16" s="6">
        <v>1</v>
      </c>
      <c r="CI16" s="16"/>
      <c r="CJ16" s="16"/>
      <c r="CK16" s="19">
        <v>1</v>
      </c>
      <c r="CL16" s="6">
        <v>1</v>
      </c>
      <c r="CM16" s="6">
        <v>1</v>
      </c>
      <c r="CN16" s="6">
        <v>1</v>
      </c>
      <c r="CO16" s="6">
        <v>1</v>
      </c>
      <c r="CP16" s="16"/>
      <c r="CQ16" s="16"/>
      <c r="CR16" s="19">
        <v>1</v>
      </c>
      <c r="CS16" s="6">
        <v>1</v>
      </c>
      <c r="CT16" s="6">
        <v>1</v>
      </c>
      <c r="CU16" s="6">
        <v>1</v>
      </c>
      <c r="CV16" s="55"/>
      <c r="CW16" s="16"/>
      <c r="CX16" s="16"/>
      <c r="CY16" s="55"/>
      <c r="CZ16" s="6">
        <v>1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1</v>
      </c>
      <c r="DL16" s="6">
        <v>1</v>
      </c>
      <c r="DM16" s="6">
        <v>1</v>
      </c>
      <c r="DN16" s="6">
        <v>1</v>
      </c>
      <c r="DO16" s="6">
        <v>1</v>
      </c>
      <c r="DP16" s="16"/>
      <c r="DQ16" s="16"/>
      <c r="DR16" s="55"/>
      <c r="DS16" s="6">
        <v>1</v>
      </c>
      <c r="DT16" s="6">
        <v>1</v>
      </c>
      <c r="DU16" s="6">
        <v>1</v>
      </c>
      <c r="DV16" s="6">
        <v>1</v>
      </c>
      <c r="DW16" s="16"/>
      <c r="DX16" s="16"/>
      <c r="DY16" s="19">
        <v>1</v>
      </c>
      <c r="DZ16" s="6">
        <v>1</v>
      </c>
      <c r="EA16" s="6">
        <v>1</v>
      </c>
      <c r="EB16" s="6">
        <v>1</v>
      </c>
      <c r="EC16" s="6">
        <v>1</v>
      </c>
      <c r="ED16" s="16"/>
      <c r="EE16" s="16"/>
      <c r="EF16" s="19">
        <v>1</v>
      </c>
      <c r="EG16" s="6">
        <v>1</v>
      </c>
      <c r="EH16" s="6">
        <v>1</v>
      </c>
      <c r="EI16" s="6">
        <v>1</v>
      </c>
      <c r="EJ16" s="6">
        <v>1</v>
      </c>
      <c r="EK16" s="7">
        <f t="shared" si="27"/>
        <v>22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6">
        <v>1</v>
      </c>
      <c r="ES16" s="6">
        <v>1</v>
      </c>
      <c r="ET16" s="6">
        <v>1</v>
      </c>
      <c r="EU16" s="6">
        <v>1</v>
      </c>
      <c r="EV16" s="6">
        <v>1</v>
      </c>
      <c r="EW16" s="16"/>
      <c r="EX16" s="16"/>
      <c r="EY16" s="6">
        <v>1</v>
      </c>
      <c r="EZ16" s="6">
        <v>1</v>
      </c>
      <c r="FA16" s="6">
        <v>1</v>
      </c>
      <c r="FB16" s="6">
        <v>1</v>
      </c>
      <c r="FC16" s="6">
        <v>1</v>
      </c>
      <c r="FD16" s="16"/>
      <c r="FE16" s="16"/>
      <c r="FF16" s="6">
        <v>1</v>
      </c>
      <c r="FG16" s="6">
        <v>1</v>
      </c>
      <c r="FH16" s="6">
        <v>1</v>
      </c>
      <c r="FI16" s="6">
        <v>1</v>
      </c>
      <c r="FJ16" s="6">
        <v>1</v>
      </c>
      <c r="FK16" s="16"/>
      <c r="FL16" s="16"/>
      <c r="FM16" s="19">
        <v>1</v>
      </c>
      <c r="FN16" s="6">
        <v>1</v>
      </c>
      <c r="FO16" s="6">
        <v>1</v>
      </c>
      <c r="FP16" s="6">
        <v>1</v>
      </c>
      <c r="FQ16" s="6">
        <v>1</v>
      </c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1</v>
      </c>
      <c r="GA16" s="6">
        <v>1</v>
      </c>
      <c r="GB16" s="6">
        <v>1</v>
      </c>
      <c r="GC16" s="6">
        <v>1</v>
      </c>
      <c r="GD16" s="16"/>
      <c r="GE16" s="16"/>
      <c r="GF16" s="19">
        <v>1</v>
      </c>
      <c r="GG16" s="6">
        <v>1</v>
      </c>
      <c r="GH16" s="6">
        <v>1</v>
      </c>
      <c r="GI16" s="6">
        <v>1</v>
      </c>
      <c r="GJ16" s="6">
        <v>1</v>
      </c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>
        <v>1</v>
      </c>
      <c r="GY16" s="16"/>
      <c r="GZ16" s="16"/>
      <c r="HA16" s="19">
        <v>1</v>
      </c>
      <c r="HB16" s="19">
        <v>1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>
        <v>1</v>
      </c>
      <c r="HK16" s="16"/>
      <c r="HL16" s="16"/>
      <c r="HM16" s="19">
        <v>1</v>
      </c>
      <c r="HN16" s="6">
        <v>1</v>
      </c>
      <c r="HO16" s="6">
        <v>1</v>
      </c>
      <c r="HP16" s="6">
        <v>1</v>
      </c>
      <c r="HQ16" s="6">
        <v>1</v>
      </c>
      <c r="HR16" s="16"/>
      <c r="HS16" s="16"/>
      <c r="HT16" s="19">
        <v>1</v>
      </c>
      <c r="HU16" s="6">
        <v>1</v>
      </c>
      <c r="HV16" s="6">
        <v>1</v>
      </c>
      <c r="HW16" s="6">
        <v>1</v>
      </c>
      <c r="HX16" s="6">
        <v>1</v>
      </c>
      <c r="HY16" s="16"/>
      <c r="HZ16" s="16"/>
      <c r="IA16" s="19">
        <v>1</v>
      </c>
      <c r="IB16" s="6">
        <v>1</v>
      </c>
      <c r="IC16" s="6">
        <v>1</v>
      </c>
      <c r="ID16" s="6">
        <v>1</v>
      </c>
      <c r="IE16" s="6">
        <v>1</v>
      </c>
      <c r="IF16" s="16"/>
      <c r="IG16" s="16"/>
      <c r="IH16" s="19">
        <v>1</v>
      </c>
      <c r="II16" s="6">
        <v>1</v>
      </c>
      <c r="IJ16" s="6">
        <v>1</v>
      </c>
      <c r="IK16" s="6">
        <v>1</v>
      </c>
      <c r="IL16" s="6">
        <v>1</v>
      </c>
      <c r="IM16" s="7">
        <f t="shared" si="39"/>
        <v>22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1</v>
      </c>
      <c r="IV16" s="55"/>
      <c r="IW16" s="6">
        <v>1</v>
      </c>
      <c r="IX16" s="6">
        <v>1</v>
      </c>
      <c r="IY16" s="16"/>
      <c r="IZ16" s="16"/>
      <c r="JA16" s="55"/>
      <c r="JB16" s="6">
        <v>1</v>
      </c>
      <c r="JC16" s="6">
        <v>1</v>
      </c>
      <c r="JD16" s="6">
        <v>1</v>
      </c>
      <c r="JE16" s="6">
        <v>1</v>
      </c>
      <c r="JF16" s="16"/>
      <c r="JG16" s="16"/>
      <c r="JH16" s="6">
        <v>1</v>
      </c>
      <c r="JI16" s="6">
        <v>1</v>
      </c>
      <c r="JJ16" s="6">
        <v>1</v>
      </c>
      <c r="JK16" s="6">
        <v>1</v>
      </c>
      <c r="JL16" s="6">
        <v>1</v>
      </c>
      <c r="JM16" s="16"/>
      <c r="JN16" s="16"/>
      <c r="JO16" s="6">
        <v>1</v>
      </c>
      <c r="JP16" s="6">
        <v>1</v>
      </c>
      <c r="JQ16" s="6">
        <v>1</v>
      </c>
      <c r="JR16" s="6">
        <v>1</v>
      </c>
      <c r="JS16" s="6">
        <v>1</v>
      </c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>
        <v>1</v>
      </c>
      <c r="KF16" s="16"/>
      <c r="KG16" s="16"/>
      <c r="KH16" s="6">
        <v>1</v>
      </c>
      <c r="KI16" s="6">
        <v>1</v>
      </c>
      <c r="KJ16" s="6">
        <v>1</v>
      </c>
      <c r="KK16" s="6">
        <v>1</v>
      </c>
      <c r="KL16" s="6">
        <v>1</v>
      </c>
      <c r="KM16" s="16"/>
      <c r="KN16" s="16"/>
      <c r="KO16" s="6">
        <v>1</v>
      </c>
      <c r="KP16" s="6">
        <v>1</v>
      </c>
      <c r="KQ16" s="55"/>
      <c r="KR16" s="6">
        <v>1</v>
      </c>
      <c r="KS16" s="6">
        <v>1</v>
      </c>
      <c r="KT16" s="16"/>
      <c r="KU16" s="16"/>
      <c r="KV16" s="6">
        <v>1</v>
      </c>
      <c r="KW16" s="6">
        <v>1</v>
      </c>
      <c r="KX16" s="6">
        <v>1</v>
      </c>
      <c r="KY16" s="6">
        <v>1</v>
      </c>
      <c r="KZ16" s="6">
        <v>1</v>
      </c>
      <c r="LA16" s="16"/>
      <c r="LB16" s="16"/>
      <c r="LC16" s="6">
        <v>1</v>
      </c>
      <c r="LD16" s="6">
        <v>1</v>
      </c>
      <c r="LE16" s="6">
        <v>1</v>
      </c>
      <c r="LF16" s="6">
        <v>1</v>
      </c>
      <c r="LG16" s="7">
        <f t="shared" si="47"/>
        <v>21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>
        <v>1</v>
      </c>
      <c r="LM16" s="16"/>
      <c r="LN16" s="16"/>
      <c r="LO16" s="6">
        <v>1</v>
      </c>
      <c r="LP16" s="6">
        <v>1</v>
      </c>
      <c r="LQ16" s="6">
        <v>1</v>
      </c>
      <c r="LR16" s="6">
        <v>1</v>
      </c>
      <c r="LS16" s="6">
        <v>1</v>
      </c>
      <c r="LT16" s="16"/>
      <c r="LU16" s="16"/>
      <c r="LV16" s="6">
        <v>1</v>
      </c>
      <c r="LW16" s="6">
        <v>1</v>
      </c>
      <c r="LX16" s="6">
        <v>1</v>
      </c>
      <c r="LY16" s="6">
        <v>1</v>
      </c>
      <c r="LZ16" s="6">
        <v>1</v>
      </c>
      <c r="MA16" s="16"/>
      <c r="MB16" s="16"/>
      <c r="MC16" s="6">
        <v>1</v>
      </c>
      <c r="MD16" s="55"/>
      <c r="ME16" s="6">
        <v>1</v>
      </c>
      <c r="MF16" s="6">
        <v>1</v>
      </c>
      <c r="MG16" s="6">
        <v>1</v>
      </c>
      <c r="MH16" s="16"/>
      <c r="MI16" s="16"/>
      <c r="MJ16" s="6">
        <v>1</v>
      </c>
      <c r="MK16" s="6">
        <v>1</v>
      </c>
      <c r="ML16" s="6">
        <v>1</v>
      </c>
      <c r="MM16" s="6">
        <v>1</v>
      </c>
      <c r="MN16" s="7">
        <f t="shared" si="0"/>
        <v>19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>
        <v>1</v>
      </c>
      <c r="MT16" s="16"/>
      <c r="MU16" s="16"/>
      <c r="MV16" s="6">
        <v>1</v>
      </c>
      <c r="MW16" s="6">
        <v>1</v>
      </c>
      <c r="MX16" s="6">
        <v>1</v>
      </c>
      <c r="MY16" s="6">
        <v>1</v>
      </c>
      <c r="MZ16" s="6">
        <v>1</v>
      </c>
      <c r="NA16" s="16"/>
      <c r="NB16" s="16"/>
      <c r="NC16" s="6">
        <v>1</v>
      </c>
      <c r="ND16" s="6">
        <v>1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22</v>
      </c>
      <c r="PP16" s="9">
        <f t="shared" si="8"/>
        <v>20</v>
      </c>
      <c r="PQ16" s="9">
        <f t="shared" si="9"/>
        <v>16</v>
      </c>
      <c r="PR16" s="9">
        <f t="shared" si="10"/>
        <v>22</v>
      </c>
      <c r="PS16" s="9">
        <f t="shared" si="11"/>
        <v>18</v>
      </c>
      <c r="PT16" s="9">
        <f t="shared" si="12"/>
        <v>21</v>
      </c>
      <c r="PU16" s="9">
        <f t="shared" si="13"/>
        <v>19</v>
      </c>
      <c r="PV16" s="9">
        <f t="shared" si="59"/>
        <v>9</v>
      </c>
      <c r="PW16" s="9" t="str">
        <f t="shared" si="60"/>
        <v>-</v>
      </c>
      <c r="PX16" s="10">
        <f t="shared" si="14"/>
        <v>200</v>
      </c>
      <c r="PY16" s="10">
        <f t="shared" si="61"/>
        <v>200</v>
      </c>
      <c r="PZ16" s="11">
        <f t="shared" si="62"/>
        <v>100</v>
      </c>
    </row>
    <row r="17" spans="1:442" ht="21.75">
      <c r="A17" s="70" t="s">
        <v>243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1</v>
      </c>
      <c r="R17" s="6">
        <v>1</v>
      </c>
      <c r="S17" s="6">
        <v>1</v>
      </c>
      <c r="T17" s="6">
        <v>1</v>
      </c>
      <c r="U17" s="16"/>
      <c r="V17" s="16"/>
      <c r="W17" s="19">
        <v>1</v>
      </c>
      <c r="X17" s="6">
        <v>1</v>
      </c>
      <c r="Y17" s="6">
        <v>1</v>
      </c>
      <c r="Z17" s="6">
        <v>1</v>
      </c>
      <c r="AA17" s="6">
        <v>1</v>
      </c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1</v>
      </c>
      <c r="AR17" s="6">
        <v>1</v>
      </c>
      <c r="AS17" s="6">
        <v>1</v>
      </c>
      <c r="AT17" s="6">
        <v>1</v>
      </c>
      <c r="AU17" s="16"/>
      <c r="AV17" s="16"/>
      <c r="AW17" s="19">
        <v>1</v>
      </c>
      <c r="AX17" s="6">
        <v>1</v>
      </c>
      <c r="AY17" s="6">
        <v>1</v>
      </c>
      <c r="AZ17" s="6">
        <v>1</v>
      </c>
      <c r="BA17" s="6">
        <v>1</v>
      </c>
      <c r="BB17" s="16"/>
      <c r="BC17" s="16"/>
      <c r="BD17" s="19">
        <v>1</v>
      </c>
      <c r="BE17" s="6">
        <v>1</v>
      </c>
      <c r="BF17" s="6">
        <v>1</v>
      </c>
      <c r="BG17" s="6">
        <v>1</v>
      </c>
      <c r="BH17" s="6">
        <v>1</v>
      </c>
      <c r="BI17" s="16"/>
      <c r="BJ17" s="16"/>
      <c r="BK17" s="19">
        <v>1</v>
      </c>
      <c r="BL17" s="6">
        <v>1</v>
      </c>
      <c r="BM17" s="6">
        <v>1</v>
      </c>
      <c r="BN17" s="6">
        <v>1</v>
      </c>
      <c r="BO17" s="6">
        <v>1</v>
      </c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1</v>
      </c>
      <c r="BY17" s="6">
        <v>1</v>
      </c>
      <c r="BZ17" s="6">
        <v>1</v>
      </c>
      <c r="CA17" s="6">
        <v>1</v>
      </c>
      <c r="CB17" s="16"/>
      <c r="CC17" s="16"/>
      <c r="CD17" s="19">
        <v>1</v>
      </c>
      <c r="CE17" s="19">
        <v>1</v>
      </c>
      <c r="CF17" s="6">
        <v>1</v>
      </c>
      <c r="CG17" s="6">
        <v>1</v>
      </c>
      <c r="CH17" s="6">
        <v>1</v>
      </c>
      <c r="CI17" s="16"/>
      <c r="CJ17" s="16"/>
      <c r="CK17" s="19">
        <v>1</v>
      </c>
      <c r="CL17" s="6">
        <v>1</v>
      </c>
      <c r="CM17" s="6">
        <v>1</v>
      </c>
      <c r="CN17" s="6">
        <v>1</v>
      </c>
      <c r="CO17" s="6">
        <v>1</v>
      </c>
      <c r="CP17" s="16"/>
      <c r="CQ17" s="16"/>
      <c r="CR17" s="19">
        <v>1</v>
      </c>
      <c r="CS17" s="6">
        <v>1</v>
      </c>
      <c r="CT17" s="6">
        <v>1</v>
      </c>
      <c r="CU17" s="6">
        <v>1</v>
      </c>
      <c r="CV17" s="55"/>
      <c r="CW17" s="16"/>
      <c r="CX17" s="16"/>
      <c r="CY17" s="55"/>
      <c r="CZ17" s="6">
        <v>1</v>
      </c>
      <c r="DA17" s="7">
        <f t="shared" si="23"/>
        <v>20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1</v>
      </c>
      <c r="DM17" s="6">
        <v>1</v>
      </c>
      <c r="DN17" s="6">
        <v>1</v>
      </c>
      <c r="DO17" s="6">
        <v>1</v>
      </c>
      <c r="DP17" s="16"/>
      <c r="DQ17" s="16"/>
      <c r="DR17" s="55"/>
      <c r="DS17" s="6">
        <v>1</v>
      </c>
      <c r="DT17" s="6">
        <v>1</v>
      </c>
      <c r="DU17" s="6">
        <v>1</v>
      </c>
      <c r="DV17" s="6">
        <v>1</v>
      </c>
      <c r="DW17" s="16"/>
      <c r="DX17" s="16"/>
      <c r="DY17" s="19">
        <v>1</v>
      </c>
      <c r="DZ17" s="6">
        <v>1</v>
      </c>
      <c r="EA17" s="6">
        <v>1</v>
      </c>
      <c r="EB17" s="6">
        <v>1</v>
      </c>
      <c r="EC17" s="6">
        <v>1</v>
      </c>
      <c r="ED17" s="16"/>
      <c r="EE17" s="16"/>
      <c r="EF17" s="19">
        <v>1</v>
      </c>
      <c r="EG17" s="6">
        <v>1</v>
      </c>
      <c r="EH17" s="6">
        <v>1</v>
      </c>
      <c r="EI17" s="6">
        <v>1</v>
      </c>
      <c r="EJ17" s="6">
        <v>1</v>
      </c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6">
        <v>1</v>
      </c>
      <c r="ES17" s="6">
        <v>1</v>
      </c>
      <c r="ET17" s="6">
        <v>1</v>
      </c>
      <c r="EU17" s="6">
        <v>1</v>
      </c>
      <c r="EV17" s="6">
        <v>1</v>
      </c>
      <c r="EW17" s="16"/>
      <c r="EX17" s="16"/>
      <c r="EY17" s="6">
        <v>1</v>
      </c>
      <c r="EZ17" s="6">
        <v>1</v>
      </c>
      <c r="FA17" s="6">
        <v>1</v>
      </c>
      <c r="FB17" s="6">
        <v>1</v>
      </c>
      <c r="FC17" s="6">
        <v>1</v>
      </c>
      <c r="FD17" s="16"/>
      <c r="FE17" s="16"/>
      <c r="FF17" s="6">
        <v>1</v>
      </c>
      <c r="FG17" s="6">
        <v>1</v>
      </c>
      <c r="FH17" s="6">
        <v>1</v>
      </c>
      <c r="FI17" s="6">
        <v>1</v>
      </c>
      <c r="FJ17" s="6">
        <v>1</v>
      </c>
      <c r="FK17" s="16"/>
      <c r="FL17" s="16"/>
      <c r="FM17" s="19">
        <v>1</v>
      </c>
      <c r="FN17" s="6">
        <v>1</v>
      </c>
      <c r="FO17" s="6">
        <v>1</v>
      </c>
      <c r="FP17" s="6">
        <v>1</v>
      </c>
      <c r="FQ17" s="6">
        <v>1</v>
      </c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1</v>
      </c>
      <c r="GA17" s="6">
        <v>1</v>
      </c>
      <c r="GB17" s="6">
        <v>1</v>
      </c>
      <c r="GC17" s="6">
        <v>1</v>
      </c>
      <c r="GD17" s="16"/>
      <c r="GE17" s="16"/>
      <c r="GF17" s="19">
        <v>1</v>
      </c>
      <c r="GG17" s="6">
        <v>1</v>
      </c>
      <c r="GH17" s="6">
        <v>1</v>
      </c>
      <c r="GI17" s="6">
        <v>1</v>
      </c>
      <c r="GJ17" s="6">
        <v>1</v>
      </c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>
        <v>1</v>
      </c>
      <c r="GY17" s="16"/>
      <c r="GZ17" s="16"/>
      <c r="HA17" s="19">
        <v>1</v>
      </c>
      <c r="HB17" s="19">
        <v>1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>
        <v>1</v>
      </c>
      <c r="HK17" s="16"/>
      <c r="HL17" s="16"/>
      <c r="HM17" s="19">
        <v>1</v>
      </c>
      <c r="HN17" s="6">
        <v>1</v>
      </c>
      <c r="HO17" s="6">
        <v>1</v>
      </c>
      <c r="HP17" s="6">
        <v>1</v>
      </c>
      <c r="HQ17" s="6">
        <v>1</v>
      </c>
      <c r="HR17" s="16"/>
      <c r="HS17" s="16"/>
      <c r="HT17" s="19">
        <v>1</v>
      </c>
      <c r="HU17" s="6">
        <v>1</v>
      </c>
      <c r="HV17" s="6">
        <v>1</v>
      </c>
      <c r="HW17" s="6">
        <v>1</v>
      </c>
      <c r="HX17" s="6">
        <v>1</v>
      </c>
      <c r="HY17" s="16"/>
      <c r="HZ17" s="16"/>
      <c r="IA17" s="19">
        <v>1</v>
      </c>
      <c r="IB17" s="6">
        <v>1</v>
      </c>
      <c r="IC17" s="6">
        <v>1</v>
      </c>
      <c r="ID17" s="6">
        <v>1</v>
      </c>
      <c r="IE17" s="6">
        <v>1</v>
      </c>
      <c r="IF17" s="16"/>
      <c r="IG17" s="16"/>
      <c r="IH17" s="19">
        <v>1</v>
      </c>
      <c r="II17" s="6">
        <v>1</v>
      </c>
      <c r="IJ17" s="6">
        <v>1</v>
      </c>
      <c r="IK17" s="6">
        <v>1</v>
      </c>
      <c r="IL17" s="6">
        <v>1</v>
      </c>
      <c r="IM17" s="7">
        <f t="shared" si="39"/>
        <v>22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1</v>
      </c>
      <c r="IV17" s="55"/>
      <c r="IW17" s="6">
        <v>1</v>
      </c>
      <c r="IX17" s="6">
        <v>1</v>
      </c>
      <c r="IY17" s="16"/>
      <c r="IZ17" s="16"/>
      <c r="JA17" s="55"/>
      <c r="JB17" s="6">
        <v>1</v>
      </c>
      <c r="JC17" s="6">
        <v>1</v>
      </c>
      <c r="JD17" s="6">
        <v>1</v>
      </c>
      <c r="JE17" s="6">
        <v>1</v>
      </c>
      <c r="JF17" s="16"/>
      <c r="JG17" s="16"/>
      <c r="JH17" s="6">
        <v>1</v>
      </c>
      <c r="JI17" s="6">
        <v>1</v>
      </c>
      <c r="JJ17" s="6">
        <v>1</v>
      </c>
      <c r="JK17" s="6">
        <v>1</v>
      </c>
      <c r="JL17" s="6">
        <v>1</v>
      </c>
      <c r="JM17" s="16"/>
      <c r="JN17" s="16"/>
      <c r="JO17" s="6">
        <v>1</v>
      </c>
      <c r="JP17" s="6">
        <v>1</v>
      </c>
      <c r="JQ17" s="6">
        <v>1</v>
      </c>
      <c r="JR17" s="6">
        <v>1</v>
      </c>
      <c r="JS17" s="6">
        <v>1</v>
      </c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>
        <v>1</v>
      </c>
      <c r="KF17" s="16"/>
      <c r="KG17" s="16"/>
      <c r="KH17" s="6">
        <v>1</v>
      </c>
      <c r="KI17" s="6">
        <v>1</v>
      </c>
      <c r="KJ17" s="6">
        <v>1</v>
      </c>
      <c r="KK17" s="6">
        <v>1</v>
      </c>
      <c r="KL17" s="6">
        <v>1</v>
      </c>
      <c r="KM17" s="16"/>
      <c r="KN17" s="16"/>
      <c r="KO17" s="6">
        <v>1</v>
      </c>
      <c r="KP17" s="6">
        <v>1</v>
      </c>
      <c r="KQ17" s="55"/>
      <c r="KR17" s="6">
        <v>1</v>
      </c>
      <c r="KS17" s="6">
        <v>1</v>
      </c>
      <c r="KT17" s="16"/>
      <c r="KU17" s="16"/>
      <c r="KV17" s="6">
        <v>1</v>
      </c>
      <c r="KW17" s="6">
        <v>1</v>
      </c>
      <c r="KX17" s="6">
        <v>1</v>
      </c>
      <c r="KY17" s="6">
        <v>1</v>
      </c>
      <c r="KZ17" s="6">
        <v>1</v>
      </c>
      <c r="LA17" s="16"/>
      <c r="LB17" s="16"/>
      <c r="LC17" s="6">
        <v>1</v>
      </c>
      <c r="LD17" s="6">
        <v>1</v>
      </c>
      <c r="LE17" s="6">
        <v>1</v>
      </c>
      <c r="LF17" s="6">
        <v>1</v>
      </c>
      <c r="LG17" s="7">
        <f t="shared" si="47"/>
        <v>21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>
        <v>1</v>
      </c>
      <c r="LM17" s="16"/>
      <c r="LN17" s="16"/>
      <c r="LO17" s="6">
        <v>1</v>
      </c>
      <c r="LP17" s="6">
        <v>1</v>
      </c>
      <c r="LQ17" s="6">
        <v>1</v>
      </c>
      <c r="LR17" s="6">
        <v>1</v>
      </c>
      <c r="LS17" s="6">
        <v>1</v>
      </c>
      <c r="LT17" s="16"/>
      <c r="LU17" s="16"/>
      <c r="LV17" s="6">
        <v>1</v>
      </c>
      <c r="LW17" s="6">
        <v>1</v>
      </c>
      <c r="LX17" s="6">
        <v>1</v>
      </c>
      <c r="LY17" s="6">
        <v>1</v>
      </c>
      <c r="LZ17" s="6">
        <v>1</v>
      </c>
      <c r="MA17" s="16"/>
      <c r="MB17" s="16"/>
      <c r="MC17" s="6">
        <v>1</v>
      </c>
      <c r="MD17" s="55"/>
      <c r="ME17" s="6">
        <v>1</v>
      </c>
      <c r="MF17" s="6">
        <v>1</v>
      </c>
      <c r="MG17" s="6">
        <v>1</v>
      </c>
      <c r="MH17" s="16"/>
      <c r="MI17" s="16"/>
      <c r="MJ17" s="6">
        <v>1</v>
      </c>
      <c r="MK17" s="6">
        <v>1</v>
      </c>
      <c r="ML17" s="6">
        <v>1</v>
      </c>
      <c r="MM17" s="6">
        <v>1</v>
      </c>
      <c r="MN17" s="7">
        <f t="shared" si="0"/>
        <v>19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>
        <v>1</v>
      </c>
      <c r="MT17" s="16"/>
      <c r="MU17" s="16"/>
      <c r="MV17" s="6">
        <v>1</v>
      </c>
      <c r="MW17" s="6">
        <v>1</v>
      </c>
      <c r="MX17" s="6">
        <v>1</v>
      </c>
      <c r="MY17" s="6">
        <v>1</v>
      </c>
      <c r="MZ17" s="6">
        <v>1</v>
      </c>
      <c r="NA17" s="16"/>
      <c r="NB17" s="16"/>
      <c r="NC17" s="6">
        <v>1</v>
      </c>
      <c r="ND17" s="6">
        <v>1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20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22</v>
      </c>
      <c r="PS17" s="9">
        <f t="shared" si="11"/>
        <v>18</v>
      </c>
      <c r="PT17" s="9">
        <f t="shared" si="12"/>
        <v>21</v>
      </c>
      <c r="PU17" s="9">
        <f t="shared" si="13"/>
        <v>19</v>
      </c>
      <c r="PV17" s="9">
        <f t="shared" si="59"/>
        <v>9</v>
      </c>
      <c r="PW17" s="9" t="str">
        <f t="shared" si="60"/>
        <v>-</v>
      </c>
      <c r="PX17" s="10">
        <f t="shared" si="14"/>
        <v>200</v>
      </c>
      <c r="PY17" s="10">
        <f t="shared" si="61"/>
        <v>200</v>
      </c>
      <c r="PZ17" s="11">
        <f t="shared" si="62"/>
        <v>100</v>
      </c>
    </row>
    <row r="18" spans="1:442" ht="21.75">
      <c r="A18" s="71" t="s">
        <v>244</v>
      </c>
      <c r="B18" s="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6">
        <v>1</v>
      </c>
      <c r="R18" s="6">
        <v>1</v>
      </c>
      <c r="S18" s="6">
        <v>1</v>
      </c>
      <c r="T18" s="6">
        <v>1</v>
      </c>
      <c r="U18" s="16"/>
      <c r="V18" s="16"/>
      <c r="W18" s="19">
        <v>1</v>
      </c>
      <c r="X18" s="6">
        <v>1</v>
      </c>
      <c r="Y18" s="6">
        <v>1</v>
      </c>
      <c r="Z18" s="6">
        <v>1</v>
      </c>
      <c r="AA18" s="6">
        <v>1</v>
      </c>
      <c r="AB18" s="16"/>
      <c r="AC18" s="16"/>
      <c r="AD18" s="19">
        <v>1</v>
      </c>
      <c r="AE18" s="55"/>
      <c r="AF18" s="6">
        <v>1</v>
      </c>
      <c r="AG18" s="6">
        <v>1</v>
      </c>
      <c r="AH18" s="7">
        <f t="shared" si="15"/>
        <v>12</v>
      </c>
      <c r="AI18" s="7" t="str">
        <f t="shared" si="16"/>
        <v>-</v>
      </c>
      <c r="AJ18" s="7" t="str">
        <f t="shared" si="17"/>
        <v>-</v>
      </c>
      <c r="AK18" s="7" t="str">
        <f t="shared" si="18"/>
        <v>-</v>
      </c>
      <c r="AL18" s="5">
        <v>15</v>
      </c>
      <c r="AM18" s="6">
        <v>1</v>
      </c>
      <c r="AN18" s="16"/>
      <c r="AO18" s="16"/>
      <c r="AP18" s="19">
        <v>1</v>
      </c>
      <c r="AQ18" s="6">
        <v>1</v>
      </c>
      <c r="AR18" s="6">
        <v>1</v>
      </c>
      <c r="AS18" s="6">
        <v>1</v>
      </c>
      <c r="AT18" s="6">
        <v>1</v>
      </c>
      <c r="AU18" s="16"/>
      <c r="AV18" s="16"/>
      <c r="AW18" s="19">
        <v>1</v>
      </c>
      <c r="AX18" s="6">
        <v>1</v>
      </c>
      <c r="AY18" s="6">
        <v>1</v>
      </c>
      <c r="AZ18" s="6">
        <v>1</v>
      </c>
      <c r="BA18" s="6">
        <v>1</v>
      </c>
      <c r="BB18" s="16"/>
      <c r="BC18" s="16"/>
      <c r="BD18" s="19">
        <v>1</v>
      </c>
      <c r="BE18" s="6">
        <v>1</v>
      </c>
      <c r="BF18" s="6">
        <v>1</v>
      </c>
      <c r="BG18" s="6">
        <v>1</v>
      </c>
      <c r="BH18" s="6">
        <v>1</v>
      </c>
      <c r="BI18" s="16"/>
      <c r="BJ18" s="16"/>
      <c r="BK18" s="19">
        <v>1</v>
      </c>
      <c r="BL18" s="6">
        <v>1</v>
      </c>
      <c r="BM18" s="6">
        <v>1</v>
      </c>
      <c r="BN18" s="6">
        <v>1</v>
      </c>
      <c r="BO18" s="6">
        <v>1</v>
      </c>
      <c r="BP18" s="16"/>
      <c r="BQ18" s="7">
        <f t="shared" si="19"/>
        <v>21</v>
      </c>
      <c r="BR18" s="7" t="str">
        <f t="shared" si="20"/>
        <v>-</v>
      </c>
      <c r="BS18" s="7" t="str">
        <f t="shared" si="21"/>
        <v>-</v>
      </c>
      <c r="BT18" s="7" t="str">
        <f t="shared" si="22"/>
        <v>-</v>
      </c>
      <c r="BU18" s="5">
        <v>15</v>
      </c>
      <c r="BV18" s="16"/>
      <c r="BW18" s="19">
        <v>1</v>
      </c>
      <c r="BX18" s="6">
        <v>1</v>
      </c>
      <c r="BY18" s="6">
        <v>1</v>
      </c>
      <c r="BZ18" s="6">
        <v>1</v>
      </c>
      <c r="CA18" s="6">
        <v>1</v>
      </c>
      <c r="CB18" s="16"/>
      <c r="CC18" s="16"/>
      <c r="CD18" s="19">
        <v>1</v>
      </c>
      <c r="CE18" s="19">
        <v>1</v>
      </c>
      <c r="CF18" s="6">
        <v>1</v>
      </c>
      <c r="CG18" s="6">
        <v>1</v>
      </c>
      <c r="CH18" s="6">
        <v>1</v>
      </c>
      <c r="CI18" s="16"/>
      <c r="CJ18" s="16"/>
      <c r="CK18" s="19">
        <v>1</v>
      </c>
      <c r="CL18" s="6">
        <v>1</v>
      </c>
      <c r="CM18" s="6">
        <v>1</v>
      </c>
      <c r="CN18" s="6">
        <v>1</v>
      </c>
      <c r="CO18" s="6">
        <v>1</v>
      </c>
      <c r="CP18" s="16"/>
      <c r="CQ18" s="16"/>
      <c r="CR18" s="19">
        <v>1</v>
      </c>
      <c r="CS18" s="6">
        <v>1</v>
      </c>
      <c r="CT18" s="6">
        <v>1</v>
      </c>
      <c r="CU18" s="6">
        <v>1</v>
      </c>
      <c r="CV18" s="55"/>
      <c r="CW18" s="16"/>
      <c r="CX18" s="16"/>
      <c r="CY18" s="55"/>
      <c r="CZ18" s="6">
        <v>1</v>
      </c>
      <c r="DA18" s="7">
        <f t="shared" si="23"/>
        <v>20</v>
      </c>
      <c r="DB18" s="7" t="str">
        <f t="shared" si="24"/>
        <v>-</v>
      </c>
      <c r="DC18" s="7" t="str">
        <f t="shared" si="25"/>
        <v>-</v>
      </c>
      <c r="DD18" s="7" t="str">
        <f t="shared" si="26"/>
        <v>-</v>
      </c>
      <c r="DE18" s="5">
        <v>15</v>
      </c>
      <c r="DF18" s="6">
        <v>1</v>
      </c>
      <c r="DG18" s="6">
        <v>1</v>
      </c>
      <c r="DH18" s="6">
        <v>1</v>
      </c>
      <c r="DI18" s="16"/>
      <c r="DJ18" s="16"/>
      <c r="DK18" s="19">
        <v>1</v>
      </c>
      <c r="DL18" s="6">
        <v>1</v>
      </c>
      <c r="DM18" s="6">
        <v>1</v>
      </c>
      <c r="DN18" s="6">
        <v>1</v>
      </c>
      <c r="DO18" s="6">
        <v>1</v>
      </c>
      <c r="DP18" s="16"/>
      <c r="DQ18" s="16"/>
      <c r="DR18" s="55"/>
      <c r="DS18" s="6">
        <v>1</v>
      </c>
      <c r="DT18" s="6">
        <v>1</v>
      </c>
      <c r="DU18" s="6">
        <v>1</v>
      </c>
      <c r="DV18" s="6">
        <v>1</v>
      </c>
      <c r="DW18" s="16"/>
      <c r="DX18" s="16"/>
      <c r="DY18" s="19">
        <v>1</v>
      </c>
      <c r="DZ18" s="6">
        <v>1</v>
      </c>
      <c r="EA18" s="6">
        <v>1</v>
      </c>
      <c r="EB18" s="6">
        <v>1</v>
      </c>
      <c r="EC18" s="6">
        <v>1</v>
      </c>
      <c r="ED18" s="16"/>
      <c r="EE18" s="16"/>
      <c r="EF18" s="19">
        <v>1</v>
      </c>
      <c r="EG18" s="6">
        <v>1</v>
      </c>
      <c r="EH18" s="6">
        <v>1</v>
      </c>
      <c r="EI18" s="6">
        <v>1</v>
      </c>
      <c r="EJ18" s="6">
        <v>1</v>
      </c>
      <c r="EK18" s="7">
        <f t="shared" si="27"/>
        <v>22</v>
      </c>
      <c r="EL18" s="7" t="str">
        <f t="shared" si="28"/>
        <v>-</v>
      </c>
      <c r="EM18" s="7" t="str">
        <f t="shared" si="29"/>
        <v>-</v>
      </c>
      <c r="EN18" s="7" t="str">
        <f t="shared" si="30"/>
        <v>-</v>
      </c>
      <c r="EO18" s="5">
        <v>15</v>
      </c>
      <c r="EP18" s="16"/>
      <c r="EQ18" s="16"/>
      <c r="ER18" s="6">
        <v>1</v>
      </c>
      <c r="ES18" s="6">
        <v>1</v>
      </c>
      <c r="ET18" s="6">
        <v>1</v>
      </c>
      <c r="EU18" s="6">
        <v>1</v>
      </c>
      <c r="EV18" s="6">
        <v>1</v>
      </c>
      <c r="EW18" s="16"/>
      <c r="EX18" s="16"/>
      <c r="EY18" s="6">
        <v>1</v>
      </c>
      <c r="EZ18" s="6">
        <v>1</v>
      </c>
      <c r="FA18" s="6">
        <v>1</v>
      </c>
      <c r="FB18" s="6">
        <v>1</v>
      </c>
      <c r="FC18" s="6">
        <v>1</v>
      </c>
      <c r="FD18" s="16"/>
      <c r="FE18" s="16"/>
      <c r="FF18" s="6">
        <v>1</v>
      </c>
      <c r="FG18" s="6">
        <v>1</v>
      </c>
      <c r="FH18" s="6">
        <v>1</v>
      </c>
      <c r="FI18" s="6">
        <v>1</v>
      </c>
      <c r="FJ18" s="6">
        <v>1</v>
      </c>
      <c r="FK18" s="16"/>
      <c r="FL18" s="16"/>
      <c r="FM18" s="19">
        <v>1</v>
      </c>
      <c r="FN18" s="6">
        <v>1</v>
      </c>
      <c r="FO18" s="6">
        <v>1</v>
      </c>
      <c r="FP18" s="6">
        <v>1</v>
      </c>
      <c r="FQ18" s="6">
        <v>1</v>
      </c>
      <c r="FR18" s="16"/>
      <c r="FS18" s="16"/>
      <c r="FT18" s="7">
        <f t="shared" si="31"/>
        <v>20</v>
      </c>
      <c r="FU18" s="7" t="str">
        <f t="shared" si="32"/>
        <v>-</v>
      </c>
      <c r="FV18" s="7" t="str">
        <f t="shared" si="33"/>
        <v>-</v>
      </c>
      <c r="FW18" s="7" t="str">
        <f t="shared" si="34"/>
        <v>-</v>
      </c>
      <c r="FX18" s="5">
        <v>15</v>
      </c>
      <c r="FY18" s="19">
        <v>1</v>
      </c>
      <c r="FZ18" s="6">
        <v>1</v>
      </c>
      <c r="GA18" s="6">
        <v>1</v>
      </c>
      <c r="GB18" s="6">
        <v>1</v>
      </c>
      <c r="GC18" s="6">
        <v>1</v>
      </c>
      <c r="GD18" s="16"/>
      <c r="GE18" s="16"/>
      <c r="GF18" s="19">
        <v>1</v>
      </c>
      <c r="GG18" s="6">
        <v>1</v>
      </c>
      <c r="GH18" s="6">
        <v>1</v>
      </c>
      <c r="GI18" s="6">
        <v>1</v>
      </c>
      <c r="GJ18" s="6">
        <v>1</v>
      </c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19">
        <v>1</v>
      </c>
      <c r="GW18" s="19">
        <v>1</v>
      </c>
      <c r="GX18" s="19">
        <v>1</v>
      </c>
      <c r="GY18" s="16"/>
      <c r="GZ18" s="16"/>
      <c r="HA18" s="19">
        <v>1</v>
      </c>
      <c r="HB18" s="19">
        <v>1</v>
      </c>
      <c r="HC18" s="6">
        <v>1</v>
      </c>
      <c r="HD18" s="7">
        <f t="shared" si="35"/>
        <v>16</v>
      </c>
      <c r="HE18" s="7" t="str">
        <f t="shared" si="36"/>
        <v>-</v>
      </c>
      <c r="HF18" s="7" t="str">
        <f t="shared" si="37"/>
        <v>-</v>
      </c>
      <c r="HG18" s="7" t="str">
        <f t="shared" si="38"/>
        <v>-</v>
      </c>
      <c r="HH18" s="5">
        <v>15</v>
      </c>
      <c r="HI18" s="6">
        <v>1</v>
      </c>
      <c r="HJ18" s="6">
        <v>1</v>
      </c>
      <c r="HK18" s="16"/>
      <c r="HL18" s="16"/>
      <c r="HM18" s="19">
        <v>1</v>
      </c>
      <c r="HN18" s="6">
        <v>1</v>
      </c>
      <c r="HO18" s="6">
        <v>1</v>
      </c>
      <c r="HP18" s="6">
        <v>1</v>
      </c>
      <c r="HQ18" s="6">
        <v>1</v>
      </c>
      <c r="HR18" s="16"/>
      <c r="HS18" s="16"/>
      <c r="HT18" s="19">
        <v>1</v>
      </c>
      <c r="HU18" s="6">
        <v>1</v>
      </c>
      <c r="HV18" s="6">
        <v>1</v>
      </c>
      <c r="HW18" s="6">
        <v>1</v>
      </c>
      <c r="HX18" s="6">
        <v>1</v>
      </c>
      <c r="HY18" s="16"/>
      <c r="HZ18" s="16"/>
      <c r="IA18" s="19">
        <v>1</v>
      </c>
      <c r="IB18" s="6">
        <v>1</v>
      </c>
      <c r="IC18" s="6">
        <v>1</v>
      </c>
      <c r="ID18" s="6">
        <v>1</v>
      </c>
      <c r="IE18" s="6">
        <v>1</v>
      </c>
      <c r="IF18" s="16"/>
      <c r="IG18" s="16"/>
      <c r="IH18" s="19">
        <v>1</v>
      </c>
      <c r="II18" s="6">
        <v>1</v>
      </c>
      <c r="IJ18" s="6">
        <v>1</v>
      </c>
      <c r="IK18" s="6">
        <v>1</v>
      </c>
      <c r="IL18" s="6">
        <v>1</v>
      </c>
      <c r="IM18" s="7">
        <f t="shared" si="39"/>
        <v>22</v>
      </c>
      <c r="IN18" s="7" t="str">
        <f t="shared" si="40"/>
        <v>-</v>
      </c>
      <c r="IO18" s="7" t="str">
        <f t="shared" si="41"/>
        <v>-</v>
      </c>
      <c r="IP18" s="7" t="str">
        <f t="shared" si="42"/>
        <v>-</v>
      </c>
      <c r="IQ18" s="5">
        <v>15</v>
      </c>
      <c r="IR18" s="16"/>
      <c r="IS18" s="16"/>
      <c r="IT18" s="19">
        <v>1</v>
      </c>
      <c r="IU18" s="6">
        <v>1</v>
      </c>
      <c r="IV18" s="55"/>
      <c r="IW18" s="6">
        <v>1</v>
      </c>
      <c r="IX18" s="6">
        <v>1</v>
      </c>
      <c r="IY18" s="16"/>
      <c r="IZ18" s="16"/>
      <c r="JA18" s="55"/>
      <c r="JB18" s="6">
        <v>1</v>
      </c>
      <c r="JC18" s="6">
        <v>1</v>
      </c>
      <c r="JD18" s="6">
        <v>1</v>
      </c>
      <c r="JE18" s="6">
        <v>1</v>
      </c>
      <c r="JF18" s="16"/>
      <c r="JG18" s="16"/>
      <c r="JH18" s="6">
        <v>1</v>
      </c>
      <c r="JI18" s="6">
        <v>1</v>
      </c>
      <c r="JJ18" s="6">
        <v>1</v>
      </c>
      <c r="JK18" s="6">
        <v>1</v>
      </c>
      <c r="JL18" s="6">
        <v>1</v>
      </c>
      <c r="JM18" s="16"/>
      <c r="JN18" s="16"/>
      <c r="JO18" s="6">
        <v>1</v>
      </c>
      <c r="JP18" s="6">
        <v>1</v>
      </c>
      <c r="JQ18" s="6">
        <v>1</v>
      </c>
      <c r="JR18" s="6">
        <v>1</v>
      </c>
      <c r="JS18" s="6">
        <v>1</v>
      </c>
      <c r="JT18" s="16"/>
      <c r="JU18" s="16"/>
      <c r="JV18" s="55"/>
      <c r="JW18" s="7">
        <f t="shared" si="43"/>
        <v>18</v>
      </c>
      <c r="JX18" s="7" t="str">
        <f t="shared" si="44"/>
        <v>-</v>
      </c>
      <c r="JY18" s="7" t="str">
        <f t="shared" si="45"/>
        <v>-</v>
      </c>
      <c r="JZ18" s="7" t="str">
        <f t="shared" si="46"/>
        <v>-</v>
      </c>
      <c r="KA18" s="5">
        <v>15</v>
      </c>
      <c r="KB18" s="55"/>
      <c r="KC18" s="6">
        <v>1</v>
      </c>
      <c r="KD18" s="6">
        <v>1</v>
      </c>
      <c r="KE18" s="6">
        <v>1</v>
      </c>
      <c r="KF18" s="16"/>
      <c r="KG18" s="16"/>
      <c r="KH18" s="6">
        <v>1</v>
      </c>
      <c r="KI18" s="6">
        <v>1</v>
      </c>
      <c r="KJ18" s="6">
        <v>1</v>
      </c>
      <c r="KK18" s="6">
        <v>1</v>
      </c>
      <c r="KL18" s="6">
        <v>1</v>
      </c>
      <c r="KM18" s="16"/>
      <c r="KN18" s="16"/>
      <c r="KO18" s="6">
        <v>1</v>
      </c>
      <c r="KP18" s="6">
        <v>1</v>
      </c>
      <c r="KQ18" s="55"/>
      <c r="KR18" s="6">
        <v>1</v>
      </c>
      <c r="KS18" s="6">
        <v>1</v>
      </c>
      <c r="KT18" s="16"/>
      <c r="KU18" s="16"/>
      <c r="KV18" s="6">
        <v>1</v>
      </c>
      <c r="KW18" s="6">
        <v>1</v>
      </c>
      <c r="KX18" s="6">
        <v>1</v>
      </c>
      <c r="KY18" s="6">
        <v>1</v>
      </c>
      <c r="KZ18" s="6">
        <v>1</v>
      </c>
      <c r="LA18" s="16"/>
      <c r="LB18" s="16"/>
      <c r="LC18" s="6">
        <v>1</v>
      </c>
      <c r="LD18" s="6">
        <v>1</v>
      </c>
      <c r="LE18" s="6">
        <v>1</v>
      </c>
      <c r="LF18" s="6">
        <v>1</v>
      </c>
      <c r="LG18" s="7">
        <f t="shared" si="47"/>
        <v>21</v>
      </c>
      <c r="LH18" s="7" t="str">
        <f t="shared" si="48"/>
        <v>-</v>
      </c>
      <c r="LI18" s="7" t="str">
        <f t="shared" si="49"/>
        <v>-</v>
      </c>
      <c r="LJ18" s="7" t="str">
        <f t="shared" si="50"/>
        <v>-</v>
      </c>
      <c r="LK18" s="5">
        <v>15</v>
      </c>
      <c r="LL18" s="6">
        <v>1</v>
      </c>
      <c r="LM18" s="16"/>
      <c r="LN18" s="16"/>
      <c r="LO18" s="6">
        <v>1</v>
      </c>
      <c r="LP18" s="6">
        <v>1</v>
      </c>
      <c r="LQ18" s="6">
        <v>1</v>
      </c>
      <c r="LR18" s="6">
        <v>1</v>
      </c>
      <c r="LS18" s="6">
        <v>1</v>
      </c>
      <c r="LT18" s="16"/>
      <c r="LU18" s="16"/>
      <c r="LV18" s="6">
        <v>1</v>
      </c>
      <c r="LW18" s="6">
        <v>1</v>
      </c>
      <c r="LX18" s="6">
        <v>1</v>
      </c>
      <c r="LY18" s="6">
        <v>1</v>
      </c>
      <c r="LZ18" s="6">
        <v>1</v>
      </c>
      <c r="MA18" s="16"/>
      <c r="MB18" s="16"/>
      <c r="MC18" s="6">
        <v>1</v>
      </c>
      <c r="MD18" s="55"/>
      <c r="ME18" s="6">
        <v>1</v>
      </c>
      <c r="MF18" s="6">
        <v>1</v>
      </c>
      <c r="MG18" s="6">
        <v>1</v>
      </c>
      <c r="MH18" s="16"/>
      <c r="MI18" s="16"/>
      <c r="MJ18" s="6">
        <v>1</v>
      </c>
      <c r="MK18" s="6">
        <v>1</v>
      </c>
      <c r="ML18" s="6">
        <v>1</v>
      </c>
      <c r="MM18" s="6">
        <v>1</v>
      </c>
      <c r="MN18" s="7">
        <f t="shared" si="0"/>
        <v>19</v>
      </c>
      <c r="MO18" s="7" t="str">
        <f t="shared" si="1"/>
        <v>-</v>
      </c>
      <c r="MP18" s="7" t="str">
        <f t="shared" si="2"/>
        <v>-</v>
      </c>
      <c r="MQ18" s="7" t="str">
        <f t="shared" si="3"/>
        <v>-</v>
      </c>
      <c r="MR18" s="5">
        <v>15</v>
      </c>
      <c r="MS18" s="6">
        <v>1</v>
      </c>
      <c r="MT18" s="16"/>
      <c r="MU18" s="16"/>
      <c r="MV18" s="6">
        <v>1</v>
      </c>
      <c r="MW18" s="6">
        <v>1</v>
      </c>
      <c r="MX18" s="6">
        <v>1</v>
      </c>
      <c r="MY18" s="6">
        <v>1</v>
      </c>
      <c r="MZ18" s="6">
        <v>1</v>
      </c>
      <c r="NA18" s="16"/>
      <c r="NB18" s="16"/>
      <c r="NC18" s="6">
        <v>1</v>
      </c>
      <c r="ND18" s="6">
        <v>1</v>
      </c>
      <c r="NE18" s="6">
        <v>1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7">
        <f t="shared" si="51"/>
        <v>9</v>
      </c>
      <c r="NY18" s="7" t="str">
        <f t="shared" si="52"/>
        <v>-</v>
      </c>
      <c r="NZ18" s="7" t="str">
        <f t="shared" si="53"/>
        <v>-</v>
      </c>
      <c r="OA18" s="7" t="str">
        <f t="shared" si="54"/>
        <v>-</v>
      </c>
      <c r="OB18" s="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7" t="str">
        <f t="shared" si="55"/>
        <v>-</v>
      </c>
      <c r="PH18" s="7" t="str">
        <f t="shared" si="56"/>
        <v>-</v>
      </c>
      <c r="PI18" s="7" t="str">
        <f t="shared" si="57"/>
        <v>-</v>
      </c>
      <c r="PJ18" s="7" t="str">
        <f t="shared" si="58"/>
        <v>-</v>
      </c>
      <c r="PK18" s="8">
        <v>15</v>
      </c>
      <c r="PL18" s="9">
        <f t="shared" si="4"/>
        <v>12</v>
      </c>
      <c r="PM18" s="9">
        <f t="shared" si="5"/>
        <v>21</v>
      </c>
      <c r="PN18" s="9">
        <f t="shared" si="6"/>
        <v>20</v>
      </c>
      <c r="PO18" s="9">
        <f t="shared" si="7"/>
        <v>22</v>
      </c>
      <c r="PP18" s="9">
        <f t="shared" si="8"/>
        <v>20</v>
      </c>
      <c r="PQ18" s="9">
        <f t="shared" si="9"/>
        <v>16</v>
      </c>
      <c r="PR18" s="9">
        <f t="shared" si="10"/>
        <v>22</v>
      </c>
      <c r="PS18" s="9">
        <f t="shared" si="11"/>
        <v>18</v>
      </c>
      <c r="PT18" s="9">
        <f t="shared" si="12"/>
        <v>21</v>
      </c>
      <c r="PU18" s="9">
        <f t="shared" si="13"/>
        <v>19</v>
      </c>
      <c r="PV18" s="9">
        <f t="shared" si="59"/>
        <v>9</v>
      </c>
      <c r="PW18" s="9" t="str">
        <f t="shared" si="60"/>
        <v>-</v>
      </c>
      <c r="PX18" s="10">
        <f t="shared" si="14"/>
        <v>200</v>
      </c>
      <c r="PY18" s="10">
        <f t="shared" si="61"/>
        <v>200</v>
      </c>
      <c r="PZ18" s="11">
        <f t="shared" si="62"/>
        <v>100</v>
      </c>
    </row>
    <row r="19" spans="1:442" ht="21.75">
      <c r="A19" s="71" t="s">
        <v>245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1</v>
      </c>
      <c r="R19" s="6">
        <v>1</v>
      </c>
      <c r="S19" s="6">
        <v>1</v>
      </c>
      <c r="T19" s="6">
        <v>1</v>
      </c>
      <c r="U19" s="16"/>
      <c r="V19" s="16"/>
      <c r="W19" s="19">
        <v>1</v>
      </c>
      <c r="X19" s="6">
        <v>1</v>
      </c>
      <c r="Y19" s="6">
        <v>1</v>
      </c>
      <c r="Z19" s="6">
        <v>1</v>
      </c>
      <c r="AA19" s="6">
        <v>1</v>
      </c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1</v>
      </c>
      <c r="AR19" s="6">
        <v>1</v>
      </c>
      <c r="AS19" s="6">
        <v>1</v>
      </c>
      <c r="AT19" s="6">
        <v>1</v>
      </c>
      <c r="AU19" s="16"/>
      <c r="AV19" s="16"/>
      <c r="AW19" s="19">
        <v>1</v>
      </c>
      <c r="AX19" s="6">
        <v>1</v>
      </c>
      <c r="AY19" s="6">
        <v>1</v>
      </c>
      <c r="AZ19" s="6">
        <v>1</v>
      </c>
      <c r="BA19" s="6">
        <v>1</v>
      </c>
      <c r="BB19" s="16"/>
      <c r="BC19" s="16"/>
      <c r="BD19" s="19">
        <v>1</v>
      </c>
      <c r="BE19" s="6">
        <v>1</v>
      </c>
      <c r="BF19" s="6">
        <v>1</v>
      </c>
      <c r="BG19" s="6">
        <v>1</v>
      </c>
      <c r="BH19" s="6">
        <v>1</v>
      </c>
      <c r="BI19" s="16"/>
      <c r="BJ19" s="16"/>
      <c r="BK19" s="19">
        <v>1</v>
      </c>
      <c r="BL19" s="6">
        <v>1</v>
      </c>
      <c r="BM19" s="6">
        <v>1</v>
      </c>
      <c r="BN19" s="6">
        <v>1</v>
      </c>
      <c r="BO19" s="6">
        <v>1</v>
      </c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1</v>
      </c>
      <c r="BY19" s="6">
        <v>1</v>
      </c>
      <c r="BZ19" s="6">
        <v>1</v>
      </c>
      <c r="CA19" s="6">
        <v>1</v>
      </c>
      <c r="CB19" s="16"/>
      <c r="CC19" s="16"/>
      <c r="CD19" s="19">
        <v>1</v>
      </c>
      <c r="CE19" s="19">
        <v>1</v>
      </c>
      <c r="CF19" s="6">
        <v>1</v>
      </c>
      <c r="CG19" s="6">
        <v>1</v>
      </c>
      <c r="CH19" s="6">
        <v>1</v>
      </c>
      <c r="CI19" s="16"/>
      <c r="CJ19" s="16"/>
      <c r="CK19" s="19">
        <v>1</v>
      </c>
      <c r="CL19" s="6">
        <v>1</v>
      </c>
      <c r="CM19" s="6">
        <v>1</v>
      </c>
      <c r="CN19" s="6">
        <v>1</v>
      </c>
      <c r="CO19" s="6">
        <v>1</v>
      </c>
      <c r="CP19" s="16"/>
      <c r="CQ19" s="16"/>
      <c r="CR19" s="19">
        <v>1</v>
      </c>
      <c r="CS19" s="6">
        <v>1</v>
      </c>
      <c r="CT19" s="6">
        <v>1</v>
      </c>
      <c r="CU19" s="6">
        <v>1</v>
      </c>
      <c r="CV19" s="55"/>
      <c r="CW19" s="16"/>
      <c r="CX19" s="16"/>
      <c r="CY19" s="55"/>
      <c r="CZ19" s="6">
        <v>1</v>
      </c>
      <c r="DA19" s="7">
        <f t="shared" si="23"/>
        <v>20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1</v>
      </c>
      <c r="DM19" s="6">
        <v>1</v>
      </c>
      <c r="DN19" s="6">
        <v>1</v>
      </c>
      <c r="DO19" s="6">
        <v>1</v>
      </c>
      <c r="DP19" s="16"/>
      <c r="DQ19" s="16"/>
      <c r="DR19" s="55"/>
      <c r="DS19" s="6">
        <v>1</v>
      </c>
      <c r="DT19" s="6">
        <v>1</v>
      </c>
      <c r="DU19" s="6">
        <v>1</v>
      </c>
      <c r="DV19" s="6">
        <v>1</v>
      </c>
      <c r="DW19" s="16"/>
      <c r="DX19" s="16"/>
      <c r="DY19" s="19">
        <v>1</v>
      </c>
      <c r="DZ19" s="6">
        <v>1</v>
      </c>
      <c r="EA19" s="6">
        <v>1</v>
      </c>
      <c r="EB19" s="6">
        <v>1</v>
      </c>
      <c r="EC19" s="6">
        <v>1</v>
      </c>
      <c r="ED19" s="16"/>
      <c r="EE19" s="16"/>
      <c r="EF19" s="19">
        <v>1</v>
      </c>
      <c r="EG19" s="6">
        <v>1</v>
      </c>
      <c r="EH19" s="6">
        <v>1</v>
      </c>
      <c r="EI19" s="6">
        <v>1</v>
      </c>
      <c r="EJ19" s="6">
        <v>1</v>
      </c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6">
        <v>1</v>
      </c>
      <c r="ES19" s="6">
        <v>1</v>
      </c>
      <c r="ET19" s="6">
        <v>1</v>
      </c>
      <c r="EU19" s="6">
        <v>1</v>
      </c>
      <c r="EV19" s="6">
        <v>1</v>
      </c>
      <c r="EW19" s="16"/>
      <c r="EX19" s="16"/>
      <c r="EY19" s="6">
        <v>1</v>
      </c>
      <c r="EZ19" s="6">
        <v>1</v>
      </c>
      <c r="FA19" s="6">
        <v>1</v>
      </c>
      <c r="FB19" s="6">
        <v>1</v>
      </c>
      <c r="FC19" s="6">
        <v>1</v>
      </c>
      <c r="FD19" s="16"/>
      <c r="FE19" s="16"/>
      <c r="FF19" s="6">
        <v>1</v>
      </c>
      <c r="FG19" s="6">
        <v>1</v>
      </c>
      <c r="FH19" s="6">
        <v>1</v>
      </c>
      <c r="FI19" s="6">
        <v>1</v>
      </c>
      <c r="FJ19" s="6">
        <v>1</v>
      </c>
      <c r="FK19" s="16"/>
      <c r="FL19" s="16"/>
      <c r="FM19" s="19">
        <v>1</v>
      </c>
      <c r="FN19" s="6">
        <v>1</v>
      </c>
      <c r="FO19" s="6">
        <v>1</v>
      </c>
      <c r="FP19" s="6">
        <v>1</v>
      </c>
      <c r="FQ19" s="6">
        <v>1</v>
      </c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1</v>
      </c>
      <c r="GA19" s="6">
        <v>1</v>
      </c>
      <c r="GB19" s="6">
        <v>1</v>
      </c>
      <c r="GC19" s="6">
        <v>1</v>
      </c>
      <c r="GD19" s="16"/>
      <c r="GE19" s="16"/>
      <c r="GF19" s="19">
        <v>1</v>
      </c>
      <c r="GG19" s="6">
        <v>1</v>
      </c>
      <c r="GH19" s="6">
        <v>1</v>
      </c>
      <c r="GI19" s="6">
        <v>1</v>
      </c>
      <c r="GJ19" s="6">
        <v>1</v>
      </c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>
        <v>1</v>
      </c>
      <c r="GY19" s="16"/>
      <c r="GZ19" s="16"/>
      <c r="HA19" s="19">
        <v>1</v>
      </c>
      <c r="HB19" s="19">
        <v>1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>
        <v>1</v>
      </c>
      <c r="HK19" s="16"/>
      <c r="HL19" s="16"/>
      <c r="HM19" s="19">
        <v>1</v>
      </c>
      <c r="HN19" s="6">
        <v>1</v>
      </c>
      <c r="HO19" s="6">
        <v>1</v>
      </c>
      <c r="HP19" s="6">
        <v>1</v>
      </c>
      <c r="HQ19" s="6">
        <v>1</v>
      </c>
      <c r="HR19" s="16"/>
      <c r="HS19" s="16"/>
      <c r="HT19" s="19">
        <v>1</v>
      </c>
      <c r="HU19" s="6">
        <v>1</v>
      </c>
      <c r="HV19" s="6">
        <v>1</v>
      </c>
      <c r="HW19" s="6">
        <v>1</v>
      </c>
      <c r="HX19" s="6">
        <v>1</v>
      </c>
      <c r="HY19" s="16"/>
      <c r="HZ19" s="16"/>
      <c r="IA19" s="19">
        <v>1</v>
      </c>
      <c r="IB19" s="6">
        <v>1</v>
      </c>
      <c r="IC19" s="6">
        <v>1</v>
      </c>
      <c r="ID19" s="6">
        <v>1</v>
      </c>
      <c r="IE19" s="6">
        <v>1</v>
      </c>
      <c r="IF19" s="16"/>
      <c r="IG19" s="16"/>
      <c r="IH19" s="19">
        <v>1</v>
      </c>
      <c r="II19" s="6">
        <v>1</v>
      </c>
      <c r="IJ19" s="6">
        <v>1</v>
      </c>
      <c r="IK19" s="6">
        <v>1</v>
      </c>
      <c r="IL19" s="6">
        <v>1</v>
      </c>
      <c r="IM19" s="7">
        <f t="shared" si="39"/>
        <v>22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16</v>
      </c>
      <c r="IR19" s="16"/>
      <c r="IS19" s="16"/>
      <c r="IT19" s="19">
        <v>1</v>
      </c>
      <c r="IU19" s="6">
        <v>1</v>
      </c>
      <c r="IV19" s="55"/>
      <c r="IW19" s="6">
        <v>1</v>
      </c>
      <c r="IX19" s="6">
        <v>1</v>
      </c>
      <c r="IY19" s="16"/>
      <c r="IZ19" s="16"/>
      <c r="JA19" s="55"/>
      <c r="JB19" s="6">
        <v>1</v>
      </c>
      <c r="JC19" s="6">
        <v>1</v>
      </c>
      <c r="JD19" s="6">
        <v>1</v>
      </c>
      <c r="JE19" s="6">
        <v>1</v>
      </c>
      <c r="JF19" s="16"/>
      <c r="JG19" s="16"/>
      <c r="JH19" s="6">
        <v>1</v>
      </c>
      <c r="JI19" s="6">
        <v>1</v>
      </c>
      <c r="JJ19" s="6">
        <v>1</v>
      </c>
      <c r="JK19" s="6">
        <v>1</v>
      </c>
      <c r="JL19" s="6">
        <v>1</v>
      </c>
      <c r="JM19" s="16"/>
      <c r="JN19" s="16"/>
      <c r="JO19" s="6">
        <v>1</v>
      </c>
      <c r="JP19" s="6">
        <v>1</v>
      </c>
      <c r="JQ19" s="6">
        <v>1</v>
      </c>
      <c r="JR19" s="6">
        <v>1</v>
      </c>
      <c r="JS19" s="6">
        <v>1</v>
      </c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>
        <v>1</v>
      </c>
      <c r="KF19" s="16"/>
      <c r="KG19" s="16"/>
      <c r="KH19" s="6">
        <v>1</v>
      </c>
      <c r="KI19" s="6">
        <v>1</v>
      </c>
      <c r="KJ19" s="6">
        <v>1</v>
      </c>
      <c r="KK19" s="6">
        <v>1</v>
      </c>
      <c r="KL19" s="6">
        <v>1</v>
      </c>
      <c r="KM19" s="16"/>
      <c r="KN19" s="16"/>
      <c r="KO19" s="6">
        <v>1</v>
      </c>
      <c r="KP19" s="6">
        <v>1</v>
      </c>
      <c r="KQ19" s="55"/>
      <c r="KR19" s="6">
        <v>1</v>
      </c>
      <c r="KS19" s="6">
        <v>1</v>
      </c>
      <c r="KT19" s="16"/>
      <c r="KU19" s="16"/>
      <c r="KV19" s="6">
        <v>1</v>
      </c>
      <c r="KW19" s="6">
        <v>1</v>
      </c>
      <c r="KX19" s="6">
        <v>1</v>
      </c>
      <c r="KY19" s="6">
        <v>1</v>
      </c>
      <c r="KZ19" s="6">
        <v>1</v>
      </c>
      <c r="LA19" s="16"/>
      <c r="LB19" s="16"/>
      <c r="LC19" s="6">
        <v>1</v>
      </c>
      <c r="LD19" s="6">
        <v>1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>
        <v>1</v>
      </c>
      <c r="LM19" s="16"/>
      <c r="LN19" s="16"/>
      <c r="LO19" s="6">
        <v>1</v>
      </c>
      <c r="LP19" s="6">
        <v>1</v>
      </c>
      <c r="LQ19" s="6">
        <v>1</v>
      </c>
      <c r="LR19" s="6">
        <v>1</v>
      </c>
      <c r="LS19" s="6">
        <v>1</v>
      </c>
      <c r="LT19" s="16"/>
      <c r="LU19" s="16"/>
      <c r="LV19" s="6">
        <v>1</v>
      </c>
      <c r="LW19" s="6">
        <v>1</v>
      </c>
      <c r="LX19" s="6">
        <v>1</v>
      </c>
      <c r="LY19" s="6">
        <v>1</v>
      </c>
      <c r="LZ19" s="6">
        <v>1</v>
      </c>
      <c r="MA19" s="16"/>
      <c r="MB19" s="16"/>
      <c r="MC19" s="6">
        <v>1</v>
      </c>
      <c r="MD19" s="55"/>
      <c r="ME19" s="6">
        <v>1</v>
      </c>
      <c r="MF19" s="6">
        <v>1</v>
      </c>
      <c r="MG19" s="6">
        <v>1</v>
      </c>
      <c r="MH19" s="16"/>
      <c r="MI19" s="16"/>
      <c r="MJ19" s="6">
        <v>1</v>
      </c>
      <c r="MK19" s="6">
        <v>1</v>
      </c>
      <c r="ML19" s="6">
        <v>1</v>
      </c>
      <c r="MM19" s="6">
        <v>1</v>
      </c>
      <c r="MN19" s="7">
        <f t="shared" si="0"/>
        <v>19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>
        <v>1</v>
      </c>
      <c r="MT19" s="16"/>
      <c r="MU19" s="16"/>
      <c r="MV19" s="6">
        <v>1</v>
      </c>
      <c r="MW19" s="6">
        <v>1</v>
      </c>
      <c r="MX19" s="6">
        <v>1</v>
      </c>
      <c r="MY19" s="6">
        <v>1</v>
      </c>
      <c r="MZ19" s="6">
        <v>1</v>
      </c>
      <c r="NA19" s="16"/>
      <c r="NB19" s="16"/>
      <c r="NC19" s="6">
        <v>1</v>
      </c>
      <c r="ND19" s="6">
        <v>1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20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22</v>
      </c>
      <c r="PS19" s="9">
        <f t="shared" si="11"/>
        <v>18</v>
      </c>
      <c r="PT19" s="9">
        <f t="shared" si="12"/>
        <v>21</v>
      </c>
      <c r="PU19" s="9">
        <f t="shared" si="13"/>
        <v>19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71" t="s">
        <v>246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1</v>
      </c>
      <c r="R20" s="6">
        <v>1</v>
      </c>
      <c r="S20" s="6">
        <v>1</v>
      </c>
      <c r="T20" s="6">
        <v>1</v>
      </c>
      <c r="U20" s="16"/>
      <c r="V20" s="16"/>
      <c r="W20" s="19">
        <v>1</v>
      </c>
      <c r="X20" s="6">
        <v>1</v>
      </c>
      <c r="Y20" s="6">
        <v>1</v>
      </c>
      <c r="Z20" s="6">
        <v>1</v>
      </c>
      <c r="AA20" s="6">
        <v>1</v>
      </c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1</v>
      </c>
      <c r="AR20" s="6">
        <v>1</v>
      </c>
      <c r="AS20" s="6">
        <v>1</v>
      </c>
      <c r="AT20" s="6">
        <v>1</v>
      </c>
      <c r="AU20" s="16"/>
      <c r="AV20" s="16"/>
      <c r="AW20" s="19">
        <v>1</v>
      </c>
      <c r="AX20" s="6">
        <v>1</v>
      </c>
      <c r="AY20" s="6">
        <v>1</v>
      </c>
      <c r="AZ20" s="6">
        <v>1</v>
      </c>
      <c r="BA20" s="6">
        <v>1</v>
      </c>
      <c r="BB20" s="16"/>
      <c r="BC20" s="16"/>
      <c r="BD20" s="19">
        <v>1</v>
      </c>
      <c r="BE20" s="6">
        <v>1</v>
      </c>
      <c r="BF20" s="6">
        <v>1</v>
      </c>
      <c r="BG20" s="6">
        <v>1</v>
      </c>
      <c r="BH20" s="6">
        <v>1</v>
      </c>
      <c r="BI20" s="16"/>
      <c r="BJ20" s="16"/>
      <c r="BK20" s="19">
        <v>1</v>
      </c>
      <c r="BL20" s="6">
        <v>1</v>
      </c>
      <c r="BM20" s="6">
        <v>1</v>
      </c>
      <c r="BN20" s="6">
        <v>1</v>
      </c>
      <c r="BO20" s="6">
        <v>1</v>
      </c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1</v>
      </c>
      <c r="BY20" s="6">
        <v>1</v>
      </c>
      <c r="BZ20" s="6">
        <v>1</v>
      </c>
      <c r="CA20" s="6">
        <v>1</v>
      </c>
      <c r="CB20" s="16"/>
      <c r="CC20" s="16"/>
      <c r="CD20" s="19">
        <v>1</v>
      </c>
      <c r="CE20" s="19">
        <v>1</v>
      </c>
      <c r="CF20" s="6">
        <v>1</v>
      </c>
      <c r="CG20" s="6">
        <v>1</v>
      </c>
      <c r="CH20" s="6">
        <v>1</v>
      </c>
      <c r="CI20" s="16"/>
      <c r="CJ20" s="16"/>
      <c r="CK20" s="19">
        <v>1</v>
      </c>
      <c r="CL20" s="6">
        <v>1</v>
      </c>
      <c r="CM20" s="6">
        <v>1</v>
      </c>
      <c r="CN20" s="6">
        <v>1</v>
      </c>
      <c r="CO20" s="6">
        <v>1</v>
      </c>
      <c r="CP20" s="16"/>
      <c r="CQ20" s="16"/>
      <c r="CR20" s="19">
        <v>1</v>
      </c>
      <c r="CS20" s="6">
        <v>1</v>
      </c>
      <c r="CT20" s="6">
        <v>1</v>
      </c>
      <c r="CU20" s="6">
        <v>1</v>
      </c>
      <c r="CV20" s="55"/>
      <c r="CW20" s="16"/>
      <c r="CX20" s="16"/>
      <c r="CY20" s="55"/>
      <c r="CZ20" s="6">
        <v>1</v>
      </c>
      <c r="DA20" s="7">
        <f t="shared" si="23"/>
        <v>20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1</v>
      </c>
      <c r="DM20" s="6">
        <v>1</v>
      </c>
      <c r="DN20" s="6">
        <v>1</v>
      </c>
      <c r="DO20" s="6">
        <v>1</v>
      </c>
      <c r="DP20" s="16"/>
      <c r="DQ20" s="16"/>
      <c r="DR20" s="55"/>
      <c r="DS20" s="6">
        <v>1</v>
      </c>
      <c r="DT20" s="6">
        <v>1</v>
      </c>
      <c r="DU20" s="6">
        <v>1</v>
      </c>
      <c r="DV20" s="6">
        <v>1</v>
      </c>
      <c r="DW20" s="16"/>
      <c r="DX20" s="16"/>
      <c r="DY20" s="19">
        <v>1</v>
      </c>
      <c r="DZ20" s="6">
        <v>1</v>
      </c>
      <c r="EA20" s="6">
        <v>1</v>
      </c>
      <c r="EB20" s="6">
        <v>1</v>
      </c>
      <c r="EC20" s="6">
        <v>1</v>
      </c>
      <c r="ED20" s="16"/>
      <c r="EE20" s="16"/>
      <c r="EF20" s="19">
        <v>1</v>
      </c>
      <c r="EG20" s="6">
        <v>1</v>
      </c>
      <c r="EH20" s="6">
        <v>1</v>
      </c>
      <c r="EI20" s="6">
        <v>1</v>
      </c>
      <c r="EJ20" s="6">
        <v>1</v>
      </c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6">
        <v>1</v>
      </c>
      <c r="ES20" s="6">
        <v>1</v>
      </c>
      <c r="ET20" s="6">
        <v>1</v>
      </c>
      <c r="EU20" s="6">
        <v>1</v>
      </c>
      <c r="EV20" s="6">
        <v>1</v>
      </c>
      <c r="EW20" s="16"/>
      <c r="EX20" s="16"/>
      <c r="EY20" s="6">
        <v>1</v>
      </c>
      <c r="EZ20" s="6">
        <v>1</v>
      </c>
      <c r="FA20" s="6">
        <v>1</v>
      </c>
      <c r="FB20" s="6">
        <v>1</v>
      </c>
      <c r="FC20" s="6">
        <v>1</v>
      </c>
      <c r="FD20" s="16"/>
      <c r="FE20" s="16"/>
      <c r="FF20" s="6">
        <v>1</v>
      </c>
      <c r="FG20" s="6">
        <v>1</v>
      </c>
      <c r="FH20" s="6">
        <v>1</v>
      </c>
      <c r="FI20" s="6">
        <v>1</v>
      </c>
      <c r="FJ20" s="6">
        <v>1</v>
      </c>
      <c r="FK20" s="16"/>
      <c r="FL20" s="16"/>
      <c r="FM20" s="19">
        <v>1</v>
      </c>
      <c r="FN20" s="6">
        <v>1</v>
      </c>
      <c r="FO20" s="6">
        <v>1</v>
      </c>
      <c r="FP20" s="6">
        <v>1</v>
      </c>
      <c r="FQ20" s="6">
        <v>1</v>
      </c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1</v>
      </c>
      <c r="GA20" s="6">
        <v>1</v>
      </c>
      <c r="GB20" s="6">
        <v>1</v>
      </c>
      <c r="GC20" s="6">
        <v>1</v>
      </c>
      <c r="GD20" s="16"/>
      <c r="GE20" s="16"/>
      <c r="GF20" s="19">
        <v>1</v>
      </c>
      <c r="GG20" s="6">
        <v>1</v>
      </c>
      <c r="GH20" s="6">
        <v>1</v>
      </c>
      <c r="GI20" s="6">
        <v>1</v>
      </c>
      <c r="GJ20" s="6">
        <v>1</v>
      </c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>
        <v>1</v>
      </c>
      <c r="GY20" s="16"/>
      <c r="GZ20" s="16"/>
      <c r="HA20" s="19">
        <v>1</v>
      </c>
      <c r="HB20" s="19">
        <v>1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>
        <v>1</v>
      </c>
      <c r="HK20" s="16"/>
      <c r="HL20" s="16"/>
      <c r="HM20" s="19">
        <v>1</v>
      </c>
      <c r="HN20" s="6">
        <v>1</v>
      </c>
      <c r="HO20" s="6">
        <v>1</v>
      </c>
      <c r="HP20" s="6">
        <v>1</v>
      </c>
      <c r="HQ20" s="6">
        <v>1</v>
      </c>
      <c r="HR20" s="16"/>
      <c r="HS20" s="16"/>
      <c r="HT20" s="19">
        <v>1</v>
      </c>
      <c r="HU20" s="6">
        <v>1</v>
      </c>
      <c r="HV20" s="6">
        <v>1</v>
      </c>
      <c r="HW20" s="6">
        <v>1</v>
      </c>
      <c r="HX20" s="6">
        <v>1</v>
      </c>
      <c r="HY20" s="16"/>
      <c r="HZ20" s="16"/>
      <c r="IA20" s="19">
        <v>1</v>
      </c>
      <c r="IB20" s="6">
        <v>1</v>
      </c>
      <c r="IC20" s="6">
        <v>1</v>
      </c>
      <c r="ID20" s="6">
        <v>1</v>
      </c>
      <c r="IE20" s="6">
        <v>1</v>
      </c>
      <c r="IF20" s="16"/>
      <c r="IG20" s="16"/>
      <c r="IH20" s="19">
        <v>1</v>
      </c>
      <c r="II20" s="6">
        <v>1</v>
      </c>
      <c r="IJ20" s="6">
        <v>1</v>
      </c>
      <c r="IK20" s="6">
        <v>1</v>
      </c>
      <c r="IL20" s="6">
        <v>1</v>
      </c>
      <c r="IM20" s="7">
        <f t="shared" si="39"/>
        <v>22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17</v>
      </c>
      <c r="IR20" s="16"/>
      <c r="IS20" s="16"/>
      <c r="IT20" s="19">
        <v>1</v>
      </c>
      <c r="IU20" s="6">
        <v>1</v>
      </c>
      <c r="IV20" s="55"/>
      <c r="IW20" s="6">
        <v>1</v>
      </c>
      <c r="IX20" s="6">
        <v>1</v>
      </c>
      <c r="IY20" s="16"/>
      <c r="IZ20" s="16"/>
      <c r="JA20" s="55"/>
      <c r="JB20" s="6">
        <v>1</v>
      </c>
      <c r="JC20" s="6">
        <v>1</v>
      </c>
      <c r="JD20" s="6">
        <v>1</v>
      </c>
      <c r="JE20" s="6">
        <v>1</v>
      </c>
      <c r="JF20" s="16"/>
      <c r="JG20" s="16"/>
      <c r="JH20" s="6">
        <v>1</v>
      </c>
      <c r="JI20" s="6">
        <v>1</v>
      </c>
      <c r="JJ20" s="6">
        <v>1</v>
      </c>
      <c r="JK20" s="6">
        <v>1</v>
      </c>
      <c r="JL20" s="6">
        <v>1</v>
      </c>
      <c r="JM20" s="16"/>
      <c r="JN20" s="16"/>
      <c r="JO20" s="6">
        <v>1</v>
      </c>
      <c r="JP20" s="6">
        <v>1</v>
      </c>
      <c r="JQ20" s="6">
        <v>1</v>
      </c>
      <c r="JR20" s="6">
        <v>1</v>
      </c>
      <c r="JS20" s="6">
        <v>1</v>
      </c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>
        <v>1</v>
      </c>
      <c r="KF20" s="16"/>
      <c r="KG20" s="16"/>
      <c r="KH20" s="6">
        <v>1</v>
      </c>
      <c r="KI20" s="6">
        <v>1</v>
      </c>
      <c r="KJ20" s="6">
        <v>1</v>
      </c>
      <c r="KK20" s="6">
        <v>1</v>
      </c>
      <c r="KL20" s="6">
        <v>1</v>
      </c>
      <c r="KM20" s="16"/>
      <c r="KN20" s="16"/>
      <c r="KO20" s="6">
        <v>1</v>
      </c>
      <c r="KP20" s="6">
        <v>1</v>
      </c>
      <c r="KQ20" s="55"/>
      <c r="KR20" s="6">
        <v>1</v>
      </c>
      <c r="KS20" s="6">
        <v>1</v>
      </c>
      <c r="KT20" s="16"/>
      <c r="KU20" s="16"/>
      <c r="KV20" s="6">
        <v>1</v>
      </c>
      <c r="KW20" s="6">
        <v>1</v>
      </c>
      <c r="KX20" s="6">
        <v>1</v>
      </c>
      <c r="KY20" s="6">
        <v>1</v>
      </c>
      <c r="KZ20" s="6">
        <v>1</v>
      </c>
      <c r="LA20" s="16"/>
      <c r="LB20" s="16"/>
      <c r="LC20" s="6">
        <v>1</v>
      </c>
      <c r="LD20" s="6">
        <v>1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>
        <v>1</v>
      </c>
      <c r="LM20" s="16"/>
      <c r="LN20" s="16"/>
      <c r="LO20" s="6">
        <v>1</v>
      </c>
      <c r="LP20" s="6">
        <v>1</v>
      </c>
      <c r="LQ20" s="6">
        <v>1</v>
      </c>
      <c r="LR20" s="6">
        <v>1</v>
      </c>
      <c r="LS20" s="6">
        <v>1</v>
      </c>
      <c r="LT20" s="16"/>
      <c r="LU20" s="16"/>
      <c r="LV20" s="6">
        <v>1</v>
      </c>
      <c r="LW20" s="6">
        <v>1</v>
      </c>
      <c r="LX20" s="6">
        <v>1</v>
      </c>
      <c r="LY20" s="6">
        <v>1</v>
      </c>
      <c r="LZ20" s="6">
        <v>1</v>
      </c>
      <c r="MA20" s="16"/>
      <c r="MB20" s="16"/>
      <c r="MC20" s="6">
        <v>1</v>
      </c>
      <c r="MD20" s="55"/>
      <c r="ME20" s="6">
        <v>1</v>
      </c>
      <c r="MF20" s="6">
        <v>1</v>
      </c>
      <c r="MG20" s="6">
        <v>1</v>
      </c>
      <c r="MH20" s="16"/>
      <c r="MI20" s="16"/>
      <c r="MJ20" s="6">
        <v>1</v>
      </c>
      <c r="MK20" s="6">
        <v>1</v>
      </c>
      <c r="ML20" s="6">
        <v>1</v>
      </c>
      <c r="MM20" s="6">
        <v>1</v>
      </c>
      <c r="MN20" s="7">
        <f t="shared" si="0"/>
        <v>19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>
        <v>1</v>
      </c>
      <c r="MT20" s="16"/>
      <c r="MU20" s="16"/>
      <c r="MV20" s="6">
        <v>1</v>
      </c>
      <c r="MW20" s="6">
        <v>1</v>
      </c>
      <c r="MX20" s="6">
        <v>1</v>
      </c>
      <c r="MY20" s="6">
        <v>1</v>
      </c>
      <c r="MZ20" s="6">
        <v>1</v>
      </c>
      <c r="NA20" s="16"/>
      <c r="NB20" s="16"/>
      <c r="NC20" s="6">
        <v>1</v>
      </c>
      <c r="ND20" s="6">
        <v>1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20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22</v>
      </c>
      <c r="PS20" s="9">
        <f t="shared" si="11"/>
        <v>18</v>
      </c>
      <c r="PT20" s="9">
        <f t="shared" si="12"/>
        <v>21</v>
      </c>
      <c r="PU20" s="9">
        <f t="shared" si="13"/>
        <v>19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71" t="s">
        <v>247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1</v>
      </c>
      <c r="R21" s="6">
        <v>1</v>
      </c>
      <c r="S21" s="6">
        <v>1</v>
      </c>
      <c r="T21" s="6">
        <v>1</v>
      </c>
      <c r="U21" s="16"/>
      <c r="V21" s="16"/>
      <c r="W21" s="19">
        <v>1</v>
      </c>
      <c r="X21" s="6">
        <v>1</v>
      </c>
      <c r="Y21" s="6">
        <v>1</v>
      </c>
      <c r="Z21" s="6">
        <v>1</v>
      </c>
      <c r="AA21" s="6">
        <v>1</v>
      </c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1</v>
      </c>
      <c r="AR21" s="6">
        <v>1</v>
      </c>
      <c r="AS21" s="6">
        <v>1</v>
      </c>
      <c r="AT21" s="6">
        <v>1</v>
      </c>
      <c r="AU21" s="16"/>
      <c r="AV21" s="16"/>
      <c r="AW21" s="19">
        <v>1</v>
      </c>
      <c r="AX21" s="6">
        <v>1</v>
      </c>
      <c r="AY21" s="6">
        <v>1</v>
      </c>
      <c r="AZ21" s="6">
        <v>1</v>
      </c>
      <c r="BA21" s="6">
        <v>1</v>
      </c>
      <c r="BB21" s="16"/>
      <c r="BC21" s="16"/>
      <c r="BD21" s="19">
        <v>1</v>
      </c>
      <c r="BE21" s="6">
        <v>1</v>
      </c>
      <c r="BF21" s="6">
        <v>1</v>
      </c>
      <c r="BG21" s="6">
        <v>1</v>
      </c>
      <c r="BH21" s="6">
        <v>1</v>
      </c>
      <c r="BI21" s="16"/>
      <c r="BJ21" s="16"/>
      <c r="BK21" s="19">
        <v>1</v>
      </c>
      <c r="BL21" s="6">
        <v>1</v>
      </c>
      <c r="BM21" s="6">
        <v>1</v>
      </c>
      <c r="BN21" s="6">
        <v>1</v>
      </c>
      <c r="BO21" s="6">
        <v>1</v>
      </c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1</v>
      </c>
      <c r="BY21" s="6">
        <v>1</v>
      </c>
      <c r="BZ21" s="6">
        <v>1</v>
      </c>
      <c r="CA21" s="6">
        <v>1</v>
      </c>
      <c r="CB21" s="16"/>
      <c r="CC21" s="16"/>
      <c r="CD21" s="19">
        <v>1</v>
      </c>
      <c r="CE21" s="19">
        <v>1</v>
      </c>
      <c r="CF21" s="6">
        <v>1</v>
      </c>
      <c r="CG21" s="6">
        <v>1</v>
      </c>
      <c r="CH21" s="6">
        <v>1</v>
      </c>
      <c r="CI21" s="16"/>
      <c r="CJ21" s="16"/>
      <c r="CK21" s="19">
        <v>1</v>
      </c>
      <c r="CL21" s="6">
        <v>1</v>
      </c>
      <c r="CM21" s="6">
        <v>1</v>
      </c>
      <c r="CN21" s="6">
        <v>1</v>
      </c>
      <c r="CO21" s="6">
        <v>1</v>
      </c>
      <c r="CP21" s="16"/>
      <c r="CQ21" s="16"/>
      <c r="CR21" s="19">
        <v>1</v>
      </c>
      <c r="CS21" s="6">
        <v>1</v>
      </c>
      <c r="CT21" s="6">
        <v>1</v>
      </c>
      <c r="CU21" s="6">
        <v>1</v>
      </c>
      <c r="CV21" s="55"/>
      <c r="CW21" s="16"/>
      <c r="CX21" s="16"/>
      <c r="CY21" s="55"/>
      <c r="CZ21" s="6">
        <v>1</v>
      </c>
      <c r="DA21" s="7">
        <f t="shared" si="23"/>
        <v>20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1</v>
      </c>
      <c r="DM21" s="6">
        <v>1</v>
      </c>
      <c r="DN21" s="6">
        <v>1</v>
      </c>
      <c r="DO21" s="6">
        <v>1</v>
      </c>
      <c r="DP21" s="16"/>
      <c r="DQ21" s="16"/>
      <c r="DR21" s="55"/>
      <c r="DS21" s="6">
        <v>1</v>
      </c>
      <c r="DT21" s="6">
        <v>1</v>
      </c>
      <c r="DU21" s="6">
        <v>1</v>
      </c>
      <c r="DV21" s="6">
        <v>1</v>
      </c>
      <c r="DW21" s="16"/>
      <c r="DX21" s="16"/>
      <c r="DY21" s="19">
        <v>1</v>
      </c>
      <c r="DZ21" s="6">
        <v>1</v>
      </c>
      <c r="EA21" s="6">
        <v>1</v>
      </c>
      <c r="EB21" s="6">
        <v>1</v>
      </c>
      <c r="EC21" s="6">
        <v>1</v>
      </c>
      <c r="ED21" s="16"/>
      <c r="EE21" s="16"/>
      <c r="EF21" s="19">
        <v>1</v>
      </c>
      <c r="EG21" s="6">
        <v>1</v>
      </c>
      <c r="EH21" s="6">
        <v>1</v>
      </c>
      <c r="EI21" s="6">
        <v>1</v>
      </c>
      <c r="EJ21" s="6">
        <v>1</v>
      </c>
      <c r="EK21" s="7">
        <f t="shared" si="27"/>
        <v>22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6">
        <v>1</v>
      </c>
      <c r="ES21" s="6">
        <v>1</v>
      </c>
      <c r="ET21" s="6">
        <v>1</v>
      </c>
      <c r="EU21" s="6">
        <v>1</v>
      </c>
      <c r="EV21" s="6">
        <v>1</v>
      </c>
      <c r="EW21" s="16"/>
      <c r="EX21" s="16"/>
      <c r="EY21" s="6">
        <v>1</v>
      </c>
      <c r="EZ21" s="6">
        <v>1</v>
      </c>
      <c r="FA21" s="6">
        <v>1</v>
      </c>
      <c r="FB21" s="6">
        <v>1</v>
      </c>
      <c r="FC21" s="6">
        <v>1</v>
      </c>
      <c r="FD21" s="16"/>
      <c r="FE21" s="16"/>
      <c r="FF21" s="6">
        <v>1</v>
      </c>
      <c r="FG21" s="6">
        <v>1</v>
      </c>
      <c r="FH21" s="6">
        <v>1</v>
      </c>
      <c r="FI21" s="6">
        <v>1</v>
      </c>
      <c r="FJ21" s="6">
        <v>1</v>
      </c>
      <c r="FK21" s="16"/>
      <c r="FL21" s="16"/>
      <c r="FM21" s="19">
        <v>1</v>
      </c>
      <c r="FN21" s="6">
        <v>1</v>
      </c>
      <c r="FO21" s="6">
        <v>1</v>
      </c>
      <c r="FP21" s="6">
        <v>1</v>
      </c>
      <c r="FQ21" s="6">
        <v>1</v>
      </c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1</v>
      </c>
      <c r="GA21" s="6">
        <v>1</v>
      </c>
      <c r="GB21" s="6">
        <v>1</v>
      </c>
      <c r="GC21" s="6">
        <v>1</v>
      </c>
      <c r="GD21" s="16"/>
      <c r="GE21" s="16"/>
      <c r="GF21" s="19">
        <v>1</v>
      </c>
      <c r="GG21" s="6">
        <v>1</v>
      </c>
      <c r="GH21" s="6">
        <v>1</v>
      </c>
      <c r="GI21" s="6">
        <v>1</v>
      </c>
      <c r="GJ21" s="6">
        <v>1</v>
      </c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>
        <v>1</v>
      </c>
      <c r="GY21" s="16"/>
      <c r="GZ21" s="16"/>
      <c r="HA21" s="19">
        <v>1</v>
      </c>
      <c r="HB21" s="19">
        <v>1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>
        <v>1</v>
      </c>
      <c r="HK21" s="16"/>
      <c r="HL21" s="16"/>
      <c r="HM21" s="19">
        <v>1</v>
      </c>
      <c r="HN21" s="6">
        <v>1</v>
      </c>
      <c r="HO21" s="6">
        <v>1</v>
      </c>
      <c r="HP21" s="6">
        <v>1</v>
      </c>
      <c r="HQ21" s="6">
        <v>1</v>
      </c>
      <c r="HR21" s="16"/>
      <c r="HS21" s="16"/>
      <c r="HT21" s="19">
        <v>1</v>
      </c>
      <c r="HU21" s="6">
        <v>1</v>
      </c>
      <c r="HV21" s="6">
        <v>1</v>
      </c>
      <c r="HW21" s="6">
        <v>1</v>
      </c>
      <c r="HX21" s="6">
        <v>1</v>
      </c>
      <c r="HY21" s="16"/>
      <c r="HZ21" s="16"/>
      <c r="IA21" s="19">
        <v>1</v>
      </c>
      <c r="IB21" s="6">
        <v>1</v>
      </c>
      <c r="IC21" s="6">
        <v>1</v>
      </c>
      <c r="ID21" s="6">
        <v>1</v>
      </c>
      <c r="IE21" s="6">
        <v>1</v>
      </c>
      <c r="IF21" s="16"/>
      <c r="IG21" s="16"/>
      <c r="IH21" s="19">
        <v>1</v>
      </c>
      <c r="II21" s="6">
        <v>1</v>
      </c>
      <c r="IJ21" s="6">
        <v>1</v>
      </c>
      <c r="IK21" s="6">
        <v>1</v>
      </c>
      <c r="IL21" s="6">
        <v>1</v>
      </c>
      <c r="IM21" s="7">
        <f t="shared" si="39"/>
        <v>22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18</v>
      </c>
      <c r="IR21" s="16"/>
      <c r="IS21" s="16"/>
      <c r="IT21" s="19">
        <v>1</v>
      </c>
      <c r="IU21" s="6">
        <v>1</v>
      </c>
      <c r="IV21" s="55"/>
      <c r="IW21" s="6">
        <v>1</v>
      </c>
      <c r="IX21" s="6">
        <v>1</v>
      </c>
      <c r="IY21" s="16"/>
      <c r="IZ21" s="16"/>
      <c r="JA21" s="55"/>
      <c r="JB21" s="6">
        <v>1</v>
      </c>
      <c r="JC21" s="6">
        <v>1</v>
      </c>
      <c r="JD21" s="6">
        <v>1</v>
      </c>
      <c r="JE21" s="6">
        <v>1</v>
      </c>
      <c r="JF21" s="16"/>
      <c r="JG21" s="16"/>
      <c r="JH21" s="6">
        <v>1</v>
      </c>
      <c r="JI21" s="6">
        <v>1</v>
      </c>
      <c r="JJ21" s="6">
        <v>1</v>
      </c>
      <c r="JK21" s="6">
        <v>1</v>
      </c>
      <c r="JL21" s="6">
        <v>1</v>
      </c>
      <c r="JM21" s="16"/>
      <c r="JN21" s="16"/>
      <c r="JO21" s="6">
        <v>1</v>
      </c>
      <c r="JP21" s="6">
        <v>1</v>
      </c>
      <c r="JQ21" s="6">
        <v>1</v>
      </c>
      <c r="JR21" s="6">
        <v>1</v>
      </c>
      <c r="JS21" s="6">
        <v>1</v>
      </c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>
        <v>1</v>
      </c>
      <c r="KF21" s="16"/>
      <c r="KG21" s="16"/>
      <c r="KH21" s="6">
        <v>1</v>
      </c>
      <c r="KI21" s="6">
        <v>1</v>
      </c>
      <c r="KJ21" s="6">
        <v>1</v>
      </c>
      <c r="KK21" s="6">
        <v>1</v>
      </c>
      <c r="KL21" s="6">
        <v>1</v>
      </c>
      <c r="KM21" s="16"/>
      <c r="KN21" s="16"/>
      <c r="KO21" s="6">
        <v>1</v>
      </c>
      <c r="KP21" s="6">
        <v>1</v>
      </c>
      <c r="KQ21" s="55"/>
      <c r="KR21" s="6">
        <v>1</v>
      </c>
      <c r="KS21" s="6">
        <v>1</v>
      </c>
      <c r="KT21" s="16"/>
      <c r="KU21" s="16"/>
      <c r="KV21" s="6">
        <v>1</v>
      </c>
      <c r="KW21" s="6">
        <v>1</v>
      </c>
      <c r="KX21" s="6">
        <v>1</v>
      </c>
      <c r="KY21" s="6">
        <v>1</v>
      </c>
      <c r="KZ21" s="6">
        <v>1</v>
      </c>
      <c r="LA21" s="16"/>
      <c r="LB21" s="16"/>
      <c r="LC21" s="6">
        <v>1</v>
      </c>
      <c r="LD21" s="6">
        <v>1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>
        <v>1</v>
      </c>
      <c r="LM21" s="16"/>
      <c r="LN21" s="16"/>
      <c r="LO21" s="6">
        <v>1</v>
      </c>
      <c r="LP21" s="6">
        <v>1</v>
      </c>
      <c r="LQ21" s="6">
        <v>1</v>
      </c>
      <c r="LR21" s="6">
        <v>1</v>
      </c>
      <c r="LS21" s="6">
        <v>1</v>
      </c>
      <c r="LT21" s="16"/>
      <c r="LU21" s="16"/>
      <c r="LV21" s="6">
        <v>1</v>
      </c>
      <c r="LW21" s="6">
        <v>1</v>
      </c>
      <c r="LX21" s="6">
        <v>1</v>
      </c>
      <c r="LY21" s="6">
        <v>1</v>
      </c>
      <c r="LZ21" s="6">
        <v>1</v>
      </c>
      <c r="MA21" s="16"/>
      <c r="MB21" s="16"/>
      <c r="MC21" s="6">
        <v>1</v>
      </c>
      <c r="MD21" s="55"/>
      <c r="ME21" s="6">
        <v>1</v>
      </c>
      <c r="MF21" s="6">
        <v>1</v>
      </c>
      <c r="MG21" s="6">
        <v>1</v>
      </c>
      <c r="MH21" s="16"/>
      <c r="MI21" s="16"/>
      <c r="MJ21" s="6">
        <v>1</v>
      </c>
      <c r="MK21" s="6">
        <v>1</v>
      </c>
      <c r="ML21" s="6">
        <v>1</v>
      </c>
      <c r="MM21" s="6">
        <v>1</v>
      </c>
      <c r="MN21" s="7">
        <f t="shared" si="0"/>
        <v>19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>
        <v>1</v>
      </c>
      <c r="MT21" s="16"/>
      <c r="MU21" s="16"/>
      <c r="MV21" s="6">
        <v>1</v>
      </c>
      <c r="MW21" s="6">
        <v>1</v>
      </c>
      <c r="MX21" s="6">
        <v>1</v>
      </c>
      <c r="MY21" s="6">
        <v>1</v>
      </c>
      <c r="MZ21" s="6">
        <v>1</v>
      </c>
      <c r="NA21" s="16"/>
      <c r="NB21" s="16"/>
      <c r="NC21" s="6">
        <v>1</v>
      </c>
      <c r="ND21" s="6">
        <v>1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20</v>
      </c>
      <c r="PO21" s="9">
        <f t="shared" si="7"/>
        <v>22</v>
      </c>
      <c r="PP21" s="9">
        <f t="shared" si="8"/>
        <v>20</v>
      </c>
      <c r="PQ21" s="9">
        <f t="shared" si="9"/>
        <v>16</v>
      </c>
      <c r="PR21" s="9">
        <f t="shared" si="10"/>
        <v>22</v>
      </c>
      <c r="PS21" s="9">
        <f t="shared" si="11"/>
        <v>18</v>
      </c>
      <c r="PT21" s="9">
        <f t="shared" si="12"/>
        <v>21</v>
      </c>
      <c r="PU21" s="9">
        <f t="shared" si="13"/>
        <v>19</v>
      </c>
      <c r="PV21" s="9">
        <f t="shared" si="59"/>
        <v>9</v>
      </c>
      <c r="PW21" s="9" t="str">
        <f t="shared" si="60"/>
        <v>-</v>
      </c>
      <c r="PX21" s="10">
        <f t="shared" si="14"/>
        <v>200</v>
      </c>
      <c r="PY21" s="10">
        <f t="shared" si="61"/>
        <v>200</v>
      </c>
      <c r="PZ21" s="11">
        <f t="shared" si="62"/>
        <v>100</v>
      </c>
    </row>
    <row r="22" spans="1:442" ht="21.75">
      <c r="A22" s="71" t="s">
        <v>248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1</v>
      </c>
      <c r="R22" s="6">
        <v>1</v>
      </c>
      <c r="S22" s="6">
        <v>1</v>
      </c>
      <c r="T22" s="6">
        <v>1</v>
      </c>
      <c r="U22" s="16"/>
      <c r="V22" s="16"/>
      <c r="W22" s="19">
        <v>1</v>
      </c>
      <c r="X22" s="6">
        <v>1</v>
      </c>
      <c r="Y22" s="6">
        <v>1</v>
      </c>
      <c r="Z22" s="6">
        <v>1</v>
      </c>
      <c r="AA22" s="6">
        <v>1</v>
      </c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1</v>
      </c>
      <c r="AR22" s="6">
        <v>1</v>
      </c>
      <c r="AS22" s="6">
        <v>1</v>
      </c>
      <c r="AT22" s="6">
        <v>1</v>
      </c>
      <c r="AU22" s="16"/>
      <c r="AV22" s="16"/>
      <c r="AW22" s="19">
        <v>1</v>
      </c>
      <c r="AX22" s="6">
        <v>1</v>
      </c>
      <c r="AY22" s="6">
        <v>1</v>
      </c>
      <c r="AZ22" s="6">
        <v>1</v>
      </c>
      <c r="BA22" s="6">
        <v>1</v>
      </c>
      <c r="BB22" s="16"/>
      <c r="BC22" s="16"/>
      <c r="BD22" s="19">
        <v>1</v>
      </c>
      <c r="BE22" s="6">
        <v>1</v>
      </c>
      <c r="BF22" s="6">
        <v>1</v>
      </c>
      <c r="BG22" s="6">
        <v>1</v>
      </c>
      <c r="BH22" s="6">
        <v>1</v>
      </c>
      <c r="BI22" s="16"/>
      <c r="BJ22" s="16"/>
      <c r="BK22" s="19">
        <v>1</v>
      </c>
      <c r="BL22" s="6">
        <v>1</v>
      </c>
      <c r="BM22" s="6">
        <v>1</v>
      </c>
      <c r="BN22" s="6">
        <v>1</v>
      </c>
      <c r="BO22" s="6">
        <v>1</v>
      </c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1</v>
      </c>
      <c r="BY22" s="6">
        <v>1</v>
      </c>
      <c r="BZ22" s="6">
        <v>1</v>
      </c>
      <c r="CA22" s="6">
        <v>1</v>
      </c>
      <c r="CB22" s="16"/>
      <c r="CC22" s="16"/>
      <c r="CD22" s="19">
        <v>1</v>
      </c>
      <c r="CE22" s="19">
        <v>1</v>
      </c>
      <c r="CF22" s="6">
        <v>1</v>
      </c>
      <c r="CG22" s="6">
        <v>1</v>
      </c>
      <c r="CH22" s="6">
        <v>1</v>
      </c>
      <c r="CI22" s="16"/>
      <c r="CJ22" s="16"/>
      <c r="CK22" s="19">
        <v>1</v>
      </c>
      <c r="CL22" s="6">
        <v>1</v>
      </c>
      <c r="CM22" s="6">
        <v>1</v>
      </c>
      <c r="CN22" s="6">
        <v>1</v>
      </c>
      <c r="CO22" s="6">
        <v>1</v>
      </c>
      <c r="CP22" s="16"/>
      <c r="CQ22" s="16"/>
      <c r="CR22" s="19">
        <v>1</v>
      </c>
      <c r="CS22" s="6">
        <v>1</v>
      </c>
      <c r="CT22" s="6">
        <v>1</v>
      </c>
      <c r="CU22" s="6">
        <v>1</v>
      </c>
      <c r="CV22" s="55"/>
      <c r="CW22" s="16"/>
      <c r="CX22" s="16"/>
      <c r="CY22" s="55"/>
      <c r="CZ22" s="6">
        <v>1</v>
      </c>
      <c r="DA22" s="7">
        <f t="shared" si="23"/>
        <v>20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1</v>
      </c>
      <c r="DM22" s="6">
        <v>1</v>
      </c>
      <c r="DN22" s="6">
        <v>1</v>
      </c>
      <c r="DO22" s="6">
        <v>1</v>
      </c>
      <c r="DP22" s="16"/>
      <c r="DQ22" s="16"/>
      <c r="DR22" s="55"/>
      <c r="DS22" s="6">
        <v>1</v>
      </c>
      <c r="DT22" s="6">
        <v>1</v>
      </c>
      <c r="DU22" s="6">
        <v>1</v>
      </c>
      <c r="DV22" s="6">
        <v>1</v>
      </c>
      <c r="DW22" s="16"/>
      <c r="DX22" s="16"/>
      <c r="DY22" s="19">
        <v>1</v>
      </c>
      <c r="DZ22" s="6">
        <v>1</v>
      </c>
      <c r="EA22" s="6">
        <v>1</v>
      </c>
      <c r="EB22" s="6">
        <v>1</v>
      </c>
      <c r="EC22" s="6">
        <v>1</v>
      </c>
      <c r="ED22" s="16"/>
      <c r="EE22" s="16"/>
      <c r="EF22" s="19">
        <v>1</v>
      </c>
      <c r="EG22" s="6">
        <v>1</v>
      </c>
      <c r="EH22" s="6">
        <v>1</v>
      </c>
      <c r="EI22" s="6">
        <v>1</v>
      </c>
      <c r="EJ22" s="6">
        <v>1</v>
      </c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6">
        <v>1</v>
      </c>
      <c r="ES22" s="6">
        <v>1</v>
      </c>
      <c r="ET22" s="6">
        <v>1</v>
      </c>
      <c r="EU22" s="6">
        <v>1</v>
      </c>
      <c r="EV22" s="6">
        <v>1</v>
      </c>
      <c r="EW22" s="16"/>
      <c r="EX22" s="16"/>
      <c r="EY22" s="6">
        <v>1</v>
      </c>
      <c r="EZ22" s="6">
        <v>1</v>
      </c>
      <c r="FA22" s="6">
        <v>1</v>
      </c>
      <c r="FB22" s="6">
        <v>1</v>
      </c>
      <c r="FC22" s="6">
        <v>1</v>
      </c>
      <c r="FD22" s="16"/>
      <c r="FE22" s="16"/>
      <c r="FF22" s="6">
        <v>1</v>
      </c>
      <c r="FG22" s="6">
        <v>1</v>
      </c>
      <c r="FH22" s="6">
        <v>1</v>
      </c>
      <c r="FI22" s="6">
        <v>1</v>
      </c>
      <c r="FJ22" s="6">
        <v>1</v>
      </c>
      <c r="FK22" s="16"/>
      <c r="FL22" s="16"/>
      <c r="FM22" s="19">
        <v>1</v>
      </c>
      <c r="FN22" s="6">
        <v>1</v>
      </c>
      <c r="FO22" s="6">
        <v>1</v>
      </c>
      <c r="FP22" s="6">
        <v>1</v>
      </c>
      <c r="FQ22" s="6">
        <v>1</v>
      </c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1</v>
      </c>
      <c r="GA22" s="6">
        <v>1</v>
      </c>
      <c r="GB22" s="6">
        <v>1</v>
      </c>
      <c r="GC22" s="6">
        <v>1</v>
      </c>
      <c r="GD22" s="16"/>
      <c r="GE22" s="16"/>
      <c r="GF22" s="19">
        <v>1</v>
      </c>
      <c r="GG22" s="6">
        <v>1</v>
      </c>
      <c r="GH22" s="6">
        <v>1</v>
      </c>
      <c r="GI22" s="6">
        <v>1</v>
      </c>
      <c r="GJ22" s="6">
        <v>1</v>
      </c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>
        <v>1</v>
      </c>
      <c r="GY22" s="16"/>
      <c r="GZ22" s="16"/>
      <c r="HA22" s="19">
        <v>1</v>
      </c>
      <c r="HB22" s="19">
        <v>1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>
        <v>1</v>
      </c>
      <c r="HK22" s="16"/>
      <c r="HL22" s="16"/>
      <c r="HM22" s="19">
        <v>1</v>
      </c>
      <c r="HN22" s="6">
        <v>1</v>
      </c>
      <c r="HO22" s="6">
        <v>1</v>
      </c>
      <c r="HP22" s="6">
        <v>1</v>
      </c>
      <c r="HQ22" s="6">
        <v>1</v>
      </c>
      <c r="HR22" s="16"/>
      <c r="HS22" s="16"/>
      <c r="HT22" s="19">
        <v>1</v>
      </c>
      <c r="HU22" s="6">
        <v>1</v>
      </c>
      <c r="HV22" s="6">
        <v>1</v>
      </c>
      <c r="HW22" s="6">
        <v>1</v>
      </c>
      <c r="HX22" s="6">
        <v>1</v>
      </c>
      <c r="HY22" s="16"/>
      <c r="HZ22" s="16"/>
      <c r="IA22" s="19">
        <v>1</v>
      </c>
      <c r="IB22" s="6">
        <v>1</v>
      </c>
      <c r="IC22" s="6">
        <v>1</v>
      </c>
      <c r="ID22" s="6">
        <v>1</v>
      </c>
      <c r="IE22" s="6">
        <v>1</v>
      </c>
      <c r="IF22" s="16"/>
      <c r="IG22" s="16"/>
      <c r="IH22" s="19">
        <v>1</v>
      </c>
      <c r="II22" s="6">
        <v>1</v>
      </c>
      <c r="IJ22" s="6">
        <v>1</v>
      </c>
      <c r="IK22" s="6">
        <v>1</v>
      </c>
      <c r="IL22" s="6">
        <v>1</v>
      </c>
      <c r="IM22" s="7">
        <f t="shared" si="39"/>
        <v>22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19</v>
      </c>
      <c r="IR22" s="16"/>
      <c r="IS22" s="16"/>
      <c r="IT22" s="19">
        <v>1</v>
      </c>
      <c r="IU22" s="6">
        <v>1</v>
      </c>
      <c r="IV22" s="55"/>
      <c r="IW22" s="6">
        <v>1</v>
      </c>
      <c r="IX22" s="6">
        <v>1</v>
      </c>
      <c r="IY22" s="16"/>
      <c r="IZ22" s="16"/>
      <c r="JA22" s="55"/>
      <c r="JB22" s="6">
        <v>1</v>
      </c>
      <c r="JC22" s="6">
        <v>1</v>
      </c>
      <c r="JD22" s="6">
        <v>1</v>
      </c>
      <c r="JE22" s="6">
        <v>1</v>
      </c>
      <c r="JF22" s="16"/>
      <c r="JG22" s="16"/>
      <c r="JH22" s="6">
        <v>1</v>
      </c>
      <c r="JI22" s="6">
        <v>1</v>
      </c>
      <c r="JJ22" s="6">
        <v>1</v>
      </c>
      <c r="JK22" s="6">
        <v>1</v>
      </c>
      <c r="JL22" s="6">
        <v>1</v>
      </c>
      <c r="JM22" s="16"/>
      <c r="JN22" s="16"/>
      <c r="JO22" s="6">
        <v>1</v>
      </c>
      <c r="JP22" s="6">
        <v>1</v>
      </c>
      <c r="JQ22" s="6">
        <v>1</v>
      </c>
      <c r="JR22" s="6">
        <v>1</v>
      </c>
      <c r="JS22" s="6">
        <v>1</v>
      </c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>
        <v>1</v>
      </c>
      <c r="KF22" s="16"/>
      <c r="KG22" s="16"/>
      <c r="KH22" s="6">
        <v>1</v>
      </c>
      <c r="KI22" s="6">
        <v>1</v>
      </c>
      <c r="KJ22" s="6">
        <v>1</v>
      </c>
      <c r="KK22" s="6">
        <v>1</v>
      </c>
      <c r="KL22" s="6">
        <v>1</v>
      </c>
      <c r="KM22" s="16"/>
      <c r="KN22" s="16"/>
      <c r="KO22" s="6">
        <v>1</v>
      </c>
      <c r="KP22" s="6">
        <v>1</v>
      </c>
      <c r="KQ22" s="55"/>
      <c r="KR22" s="6">
        <v>1</v>
      </c>
      <c r="KS22" s="6">
        <v>1</v>
      </c>
      <c r="KT22" s="16"/>
      <c r="KU22" s="16"/>
      <c r="KV22" s="6">
        <v>1</v>
      </c>
      <c r="KW22" s="6">
        <v>1</v>
      </c>
      <c r="KX22" s="6">
        <v>1</v>
      </c>
      <c r="KY22" s="6">
        <v>1</v>
      </c>
      <c r="KZ22" s="6">
        <v>1</v>
      </c>
      <c r="LA22" s="16"/>
      <c r="LB22" s="16"/>
      <c r="LC22" s="6">
        <v>1</v>
      </c>
      <c r="LD22" s="6">
        <v>1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>
        <v>1</v>
      </c>
      <c r="LM22" s="16"/>
      <c r="LN22" s="16"/>
      <c r="LO22" s="6">
        <v>1</v>
      </c>
      <c r="LP22" s="6">
        <v>1</v>
      </c>
      <c r="LQ22" s="6">
        <v>1</v>
      </c>
      <c r="LR22" s="6">
        <v>1</v>
      </c>
      <c r="LS22" s="6">
        <v>1</v>
      </c>
      <c r="LT22" s="16"/>
      <c r="LU22" s="16"/>
      <c r="LV22" s="6">
        <v>1</v>
      </c>
      <c r="LW22" s="6">
        <v>1</v>
      </c>
      <c r="LX22" s="6">
        <v>1</v>
      </c>
      <c r="LY22" s="6">
        <v>1</v>
      </c>
      <c r="LZ22" s="6">
        <v>1</v>
      </c>
      <c r="MA22" s="16"/>
      <c r="MB22" s="16"/>
      <c r="MC22" s="6">
        <v>1</v>
      </c>
      <c r="MD22" s="55"/>
      <c r="ME22" s="6">
        <v>1</v>
      </c>
      <c r="MF22" s="6">
        <v>1</v>
      </c>
      <c r="MG22" s="6">
        <v>1</v>
      </c>
      <c r="MH22" s="16"/>
      <c r="MI22" s="16"/>
      <c r="MJ22" s="6">
        <v>1</v>
      </c>
      <c r="MK22" s="6">
        <v>1</v>
      </c>
      <c r="ML22" s="6">
        <v>1</v>
      </c>
      <c r="MM22" s="6">
        <v>1</v>
      </c>
      <c r="MN22" s="7">
        <f t="shared" si="0"/>
        <v>19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>
        <v>1</v>
      </c>
      <c r="MT22" s="16"/>
      <c r="MU22" s="16"/>
      <c r="MV22" s="6">
        <v>1</v>
      </c>
      <c r="MW22" s="6">
        <v>1</v>
      </c>
      <c r="MX22" s="6">
        <v>1</v>
      </c>
      <c r="MY22" s="6">
        <v>1</v>
      </c>
      <c r="MZ22" s="6">
        <v>1</v>
      </c>
      <c r="NA22" s="16"/>
      <c r="NB22" s="16"/>
      <c r="NC22" s="6">
        <v>1</v>
      </c>
      <c r="ND22" s="6">
        <v>1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20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22</v>
      </c>
      <c r="PS22" s="9">
        <f t="shared" si="11"/>
        <v>18</v>
      </c>
      <c r="PT22" s="9">
        <f t="shared" si="12"/>
        <v>21</v>
      </c>
      <c r="PU22" s="9">
        <f t="shared" si="13"/>
        <v>19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71" t="s">
        <v>249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1</v>
      </c>
      <c r="R23" s="6">
        <v>1</v>
      </c>
      <c r="S23" s="6">
        <v>1</v>
      </c>
      <c r="T23" s="6">
        <v>1</v>
      </c>
      <c r="U23" s="16"/>
      <c r="V23" s="16"/>
      <c r="W23" s="19">
        <v>1</v>
      </c>
      <c r="X23" s="6">
        <v>1</v>
      </c>
      <c r="Y23" s="6">
        <v>1</v>
      </c>
      <c r="Z23" s="6">
        <v>1</v>
      </c>
      <c r="AA23" s="6">
        <v>1</v>
      </c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1</v>
      </c>
      <c r="AR23" s="6">
        <v>1</v>
      </c>
      <c r="AS23" s="6">
        <v>1</v>
      </c>
      <c r="AT23" s="6">
        <v>1</v>
      </c>
      <c r="AU23" s="16"/>
      <c r="AV23" s="16"/>
      <c r="AW23" s="19">
        <v>1</v>
      </c>
      <c r="AX23" s="6">
        <v>1</v>
      </c>
      <c r="AY23" s="6">
        <v>1</v>
      </c>
      <c r="AZ23" s="6">
        <v>1</v>
      </c>
      <c r="BA23" s="6">
        <v>1</v>
      </c>
      <c r="BB23" s="16"/>
      <c r="BC23" s="16"/>
      <c r="BD23" s="19">
        <v>1</v>
      </c>
      <c r="BE23" s="6">
        <v>1</v>
      </c>
      <c r="BF23" s="6">
        <v>1</v>
      </c>
      <c r="BG23" s="6">
        <v>1</v>
      </c>
      <c r="BH23" s="6">
        <v>1</v>
      </c>
      <c r="BI23" s="16"/>
      <c r="BJ23" s="16"/>
      <c r="BK23" s="19">
        <v>1</v>
      </c>
      <c r="BL23" s="6">
        <v>1</v>
      </c>
      <c r="BM23" s="6">
        <v>1</v>
      </c>
      <c r="BN23" s="6">
        <v>1</v>
      </c>
      <c r="BO23" s="6">
        <v>1</v>
      </c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1</v>
      </c>
      <c r="BY23" s="6">
        <v>1</v>
      </c>
      <c r="BZ23" s="6">
        <v>1</v>
      </c>
      <c r="CA23" s="6">
        <v>1</v>
      </c>
      <c r="CB23" s="16"/>
      <c r="CC23" s="16"/>
      <c r="CD23" s="19">
        <v>1</v>
      </c>
      <c r="CE23" s="19">
        <v>1</v>
      </c>
      <c r="CF23" s="6">
        <v>1</v>
      </c>
      <c r="CG23" s="6">
        <v>1</v>
      </c>
      <c r="CH23" s="6">
        <v>1</v>
      </c>
      <c r="CI23" s="16"/>
      <c r="CJ23" s="16"/>
      <c r="CK23" s="19">
        <v>1</v>
      </c>
      <c r="CL23" s="6">
        <v>1</v>
      </c>
      <c r="CM23" s="6">
        <v>1</v>
      </c>
      <c r="CN23" s="6">
        <v>1</v>
      </c>
      <c r="CO23" s="6">
        <v>1</v>
      </c>
      <c r="CP23" s="16"/>
      <c r="CQ23" s="16"/>
      <c r="CR23" s="19">
        <v>1</v>
      </c>
      <c r="CS23" s="6">
        <v>1</v>
      </c>
      <c r="CT23" s="6">
        <v>1</v>
      </c>
      <c r="CU23" s="6">
        <v>1</v>
      </c>
      <c r="CV23" s="55"/>
      <c r="CW23" s="16"/>
      <c r="CX23" s="16"/>
      <c r="CY23" s="55"/>
      <c r="CZ23" s="6">
        <v>1</v>
      </c>
      <c r="DA23" s="7">
        <f t="shared" si="23"/>
        <v>20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1</v>
      </c>
      <c r="DM23" s="6">
        <v>1</v>
      </c>
      <c r="DN23" s="6">
        <v>1</v>
      </c>
      <c r="DO23" s="6">
        <v>1</v>
      </c>
      <c r="DP23" s="16"/>
      <c r="DQ23" s="16"/>
      <c r="DR23" s="55"/>
      <c r="DS23" s="6">
        <v>1</v>
      </c>
      <c r="DT23" s="6">
        <v>1</v>
      </c>
      <c r="DU23" s="6">
        <v>1</v>
      </c>
      <c r="DV23" s="6">
        <v>1</v>
      </c>
      <c r="DW23" s="16"/>
      <c r="DX23" s="16"/>
      <c r="DY23" s="19">
        <v>1</v>
      </c>
      <c r="DZ23" s="6">
        <v>1</v>
      </c>
      <c r="EA23" s="6">
        <v>1</v>
      </c>
      <c r="EB23" s="6">
        <v>1</v>
      </c>
      <c r="EC23" s="6">
        <v>1</v>
      </c>
      <c r="ED23" s="16"/>
      <c r="EE23" s="16"/>
      <c r="EF23" s="19">
        <v>1</v>
      </c>
      <c r="EG23" s="6">
        <v>1</v>
      </c>
      <c r="EH23" s="6">
        <v>1</v>
      </c>
      <c r="EI23" s="6">
        <v>1</v>
      </c>
      <c r="EJ23" s="6">
        <v>1</v>
      </c>
      <c r="EK23" s="7">
        <f t="shared" si="27"/>
        <v>22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6">
        <v>1</v>
      </c>
      <c r="ES23" s="6">
        <v>1</v>
      </c>
      <c r="ET23" s="6">
        <v>1</v>
      </c>
      <c r="EU23" s="6">
        <v>1</v>
      </c>
      <c r="EV23" s="6">
        <v>1</v>
      </c>
      <c r="EW23" s="16"/>
      <c r="EX23" s="16"/>
      <c r="EY23" s="6">
        <v>1</v>
      </c>
      <c r="EZ23" s="6">
        <v>1</v>
      </c>
      <c r="FA23" s="6">
        <v>1</v>
      </c>
      <c r="FB23" s="6">
        <v>1</v>
      </c>
      <c r="FC23" s="6">
        <v>1</v>
      </c>
      <c r="FD23" s="16"/>
      <c r="FE23" s="16"/>
      <c r="FF23" s="6">
        <v>1</v>
      </c>
      <c r="FG23" s="6">
        <v>1</v>
      </c>
      <c r="FH23" s="6">
        <v>1</v>
      </c>
      <c r="FI23" s="6">
        <v>1</v>
      </c>
      <c r="FJ23" s="6">
        <v>1</v>
      </c>
      <c r="FK23" s="16"/>
      <c r="FL23" s="16"/>
      <c r="FM23" s="19">
        <v>1</v>
      </c>
      <c r="FN23" s="6">
        <v>1</v>
      </c>
      <c r="FO23" s="6">
        <v>1</v>
      </c>
      <c r="FP23" s="6">
        <v>1</v>
      </c>
      <c r="FQ23" s="6">
        <v>1</v>
      </c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1</v>
      </c>
      <c r="GA23" s="6">
        <v>1</v>
      </c>
      <c r="GB23" s="6">
        <v>1</v>
      </c>
      <c r="GC23" s="6">
        <v>1</v>
      </c>
      <c r="GD23" s="16"/>
      <c r="GE23" s="16"/>
      <c r="GF23" s="19">
        <v>1</v>
      </c>
      <c r="GG23" s="6">
        <v>1</v>
      </c>
      <c r="GH23" s="6">
        <v>1</v>
      </c>
      <c r="GI23" s="6">
        <v>1</v>
      </c>
      <c r="GJ23" s="6">
        <v>1</v>
      </c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>
        <v>1</v>
      </c>
      <c r="GY23" s="16"/>
      <c r="GZ23" s="16"/>
      <c r="HA23" s="19">
        <v>1</v>
      </c>
      <c r="HB23" s="19">
        <v>1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>
        <v>1</v>
      </c>
      <c r="HK23" s="16"/>
      <c r="HL23" s="16"/>
      <c r="HM23" s="19">
        <v>1</v>
      </c>
      <c r="HN23" s="6">
        <v>1</v>
      </c>
      <c r="HO23" s="6">
        <v>1</v>
      </c>
      <c r="HP23" s="6">
        <v>1</v>
      </c>
      <c r="HQ23" s="6">
        <v>1</v>
      </c>
      <c r="HR23" s="16"/>
      <c r="HS23" s="16"/>
      <c r="HT23" s="19">
        <v>1</v>
      </c>
      <c r="HU23" s="6">
        <v>1</v>
      </c>
      <c r="HV23" s="6">
        <v>1</v>
      </c>
      <c r="HW23" s="6">
        <v>1</v>
      </c>
      <c r="HX23" s="6">
        <v>1</v>
      </c>
      <c r="HY23" s="16"/>
      <c r="HZ23" s="16"/>
      <c r="IA23" s="19">
        <v>1</v>
      </c>
      <c r="IB23" s="6">
        <v>1</v>
      </c>
      <c r="IC23" s="6">
        <v>1</v>
      </c>
      <c r="ID23" s="6">
        <v>1</v>
      </c>
      <c r="IE23" s="6">
        <v>1</v>
      </c>
      <c r="IF23" s="16"/>
      <c r="IG23" s="16"/>
      <c r="IH23" s="19">
        <v>1</v>
      </c>
      <c r="II23" s="6">
        <v>1</v>
      </c>
      <c r="IJ23" s="6">
        <v>1</v>
      </c>
      <c r="IK23" s="6">
        <v>1</v>
      </c>
      <c r="IL23" s="6">
        <v>1</v>
      </c>
      <c r="IM23" s="7">
        <f t="shared" si="39"/>
        <v>22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20</v>
      </c>
      <c r="IR23" s="16"/>
      <c r="IS23" s="16"/>
      <c r="IT23" s="19">
        <v>1</v>
      </c>
      <c r="IU23" s="6">
        <v>1</v>
      </c>
      <c r="IV23" s="55"/>
      <c r="IW23" s="6">
        <v>1</v>
      </c>
      <c r="IX23" s="6">
        <v>1</v>
      </c>
      <c r="IY23" s="16"/>
      <c r="IZ23" s="16"/>
      <c r="JA23" s="55"/>
      <c r="JB23" s="6">
        <v>1</v>
      </c>
      <c r="JC23" s="6">
        <v>1</v>
      </c>
      <c r="JD23" s="6">
        <v>1</v>
      </c>
      <c r="JE23" s="6">
        <v>1</v>
      </c>
      <c r="JF23" s="16"/>
      <c r="JG23" s="16"/>
      <c r="JH23" s="6">
        <v>1</v>
      </c>
      <c r="JI23" s="6">
        <v>1</v>
      </c>
      <c r="JJ23" s="6">
        <v>1</v>
      </c>
      <c r="JK23" s="6">
        <v>1</v>
      </c>
      <c r="JL23" s="6">
        <v>1</v>
      </c>
      <c r="JM23" s="16"/>
      <c r="JN23" s="16"/>
      <c r="JO23" s="6">
        <v>1</v>
      </c>
      <c r="JP23" s="6">
        <v>1</v>
      </c>
      <c r="JQ23" s="6">
        <v>1</v>
      </c>
      <c r="JR23" s="6">
        <v>1</v>
      </c>
      <c r="JS23" s="6">
        <v>1</v>
      </c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>
        <v>1</v>
      </c>
      <c r="KF23" s="16"/>
      <c r="KG23" s="16"/>
      <c r="KH23" s="6">
        <v>1</v>
      </c>
      <c r="KI23" s="6">
        <v>1</v>
      </c>
      <c r="KJ23" s="6">
        <v>1</v>
      </c>
      <c r="KK23" s="6">
        <v>1</v>
      </c>
      <c r="KL23" s="6">
        <v>1</v>
      </c>
      <c r="KM23" s="16"/>
      <c r="KN23" s="16"/>
      <c r="KO23" s="6">
        <v>1</v>
      </c>
      <c r="KP23" s="6">
        <v>1</v>
      </c>
      <c r="KQ23" s="55"/>
      <c r="KR23" s="6">
        <v>1</v>
      </c>
      <c r="KS23" s="6">
        <v>1</v>
      </c>
      <c r="KT23" s="16"/>
      <c r="KU23" s="16"/>
      <c r="KV23" s="6">
        <v>1</v>
      </c>
      <c r="KW23" s="6">
        <v>1</v>
      </c>
      <c r="KX23" s="6">
        <v>1</v>
      </c>
      <c r="KY23" s="6">
        <v>1</v>
      </c>
      <c r="KZ23" s="6">
        <v>1</v>
      </c>
      <c r="LA23" s="16"/>
      <c r="LB23" s="16"/>
      <c r="LC23" s="6">
        <v>1</v>
      </c>
      <c r="LD23" s="6">
        <v>1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>
        <v>1</v>
      </c>
      <c r="LM23" s="16"/>
      <c r="LN23" s="16"/>
      <c r="LO23" s="6">
        <v>1</v>
      </c>
      <c r="LP23" s="6">
        <v>1</v>
      </c>
      <c r="LQ23" s="6">
        <v>1</v>
      </c>
      <c r="LR23" s="6">
        <v>1</v>
      </c>
      <c r="LS23" s="6">
        <v>1</v>
      </c>
      <c r="LT23" s="16"/>
      <c r="LU23" s="16"/>
      <c r="LV23" s="6">
        <v>1</v>
      </c>
      <c r="LW23" s="6">
        <v>1</v>
      </c>
      <c r="LX23" s="6">
        <v>1</v>
      </c>
      <c r="LY23" s="6">
        <v>1</v>
      </c>
      <c r="LZ23" s="6">
        <v>1</v>
      </c>
      <c r="MA23" s="16"/>
      <c r="MB23" s="16"/>
      <c r="MC23" s="6">
        <v>1</v>
      </c>
      <c r="MD23" s="55"/>
      <c r="ME23" s="6">
        <v>1</v>
      </c>
      <c r="MF23" s="6">
        <v>1</v>
      </c>
      <c r="MG23" s="6">
        <v>1</v>
      </c>
      <c r="MH23" s="16"/>
      <c r="MI23" s="16"/>
      <c r="MJ23" s="6">
        <v>1</v>
      </c>
      <c r="MK23" s="6">
        <v>1</v>
      </c>
      <c r="ML23" s="6">
        <v>1</v>
      </c>
      <c r="MM23" s="6">
        <v>1</v>
      </c>
      <c r="MN23" s="7">
        <f t="shared" si="0"/>
        <v>19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>
        <v>1</v>
      </c>
      <c r="MT23" s="16"/>
      <c r="MU23" s="16"/>
      <c r="MV23" s="6">
        <v>1</v>
      </c>
      <c r="MW23" s="6">
        <v>1</v>
      </c>
      <c r="MX23" s="6">
        <v>1</v>
      </c>
      <c r="MY23" s="6">
        <v>1</v>
      </c>
      <c r="MZ23" s="6">
        <v>1</v>
      </c>
      <c r="NA23" s="16"/>
      <c r="NB23" s="16"/>
      <c r="NC23" s="6">
        <v>1</v>
      </c>
      <c r="ND23" s="6">
        <v>1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20</v>
      </c>
      <c r="PO23" s="9">
        <f t="shared" si="7"/>
        <v>22</v>
      </c>
      <c r="PP23" s="9">
        <f t="shared" si="8"/>
        <v>20</v>
      </c>
      <c r="PQ23" s="9">
        <f t="shared" si="9"/>
        <v>16</v>
      </c>
      <c r="PR23" s="9">
        <f t="shared" si="10"/>
        <v>22</v>
      </c>
      <c r="PS23" s="9">
        <f t="shared" si="11"/>
        <v>18</v>
      </c>
      <c r="PT23" s="9">
        <f t="shared" si="12"/>
        <v>21</v>
      </c>
      <c r="PU23" s="9">
        <f t="shared" si="13"/>
        <v>19</v>
      </c>
      <c r="PV23" s="9">
        <f t="shared" si="59"/>
        <v>9</v>
      </c>
      <c r="PW23" s="9" t="str">
        <f t="shared" si="60"/>
        <v>-</v>
      </c>
      <c r="PX23" s="10">
        <f t="shared" si="14"/>
        <v>200</v>
      </c>
      <c r="PY23" s="10">
        <f t="shared" si="61"/>
        <v>200</v>
      </c>
      <c r="PZ23" s="11">
        <f t="shared" si="62"/>
        <v>100</v>
      </c>
    </row>
    <row r="24" spans="1:442" ht="21.75">
      <c r="A24" s="71" t="s">
        <v>250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1</v>
      </c>
      <c r="R24" s="6">
        <v>1</v>
      </c>
      <c r="S24" s="6">
        <v>1</v>
      </c>
      <c r="T24" s="6">
        <v>1</v>
      </c>
      <c r="U24" s="16"/>
      <c r="V24" s="16"/>
      <c r="W24" s="19">
        <v>1</v>
      </c>
      <c r="X24" s="6">
        <v>1</v>
      </c>
      <c r="Y24" s="6">
        <v>1</v>
      </c>
      <c r="Z24" s="6">
        <v>1</v>
      </c>
      <c r="AA24" s="6">
        <v>1</v>
      </c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1</v>
      </c>
      <c r="AR24" s="6">
        <v>1</v>
      </c>
      <c r="AS24" s="6">
        <v>1</v>
      </c>
      <c r="AT24" s="6">
        <v>1</v>
      </c>
      <c r="AU24" s="16"/>
      <c r="AV24" s="16"/>
      <c r="AW24" s="19">
        <v>1</v>
      </c>
      <c r="AX24" s="6">
        <v>1</v>
      </c>
      <c r="AY24" s="6">
        <v>1</v>
      </c>
      <c r="AZ24" s="6">
        <v>1</v>
      </c>
      <c r="BA24" s="6">
        <v>1</v>
      </c>
      <c r="BB24" s="16"/>
      <c r="BC24" s="16"/>
      <c r="BD24" s="19">
        <v>1</v>
      </c>
      <c r="BE24" s="6">
        <v>1</v>
      </c>
      <c r="BF24" s="6">
        <v>1</v>
      </c>
      <c r="BG24" s="6">
        <v>1</v>
      </c>
      <c r="BH24" s="6">
        <v>1</v>
      </c>
      <c r="BI24" s="16"/>
      <c r="BJ24" s="16"/>
      <c r="BK24" s="19">
        <v>1</v>
      </c>
      <c r="BL24" s="6">
        <v>1</v>
      </c>
      <c r="BM24" s="6">
        <v>1</v>
      </c>
      <c r="BN24" s="6">
        <v>1</v>
      </c>
      <c r="BO24" s="6">
        <v>1</v>
      </c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1</v>
      </c>
      <c r="BY24" s="6">
        <v>1</v>
      </c>
      <c r="BZ24" s="6">
        <v>1</v>
      </c>
      <c r="CA24" s="6">
        <v>1</v>
      </c>
      <c r="CB24" s="16"/>
      <c r="CC24" s="16"/>
      <c r="CD24" s="19">
        <v>1</v>
      </c>
      <c r="CE24" s="19">
        <v>1</v>
      </c>
      <c r="CF24" s="6">
        <v>1</v>
      </c>
      <c r="CG24" s="6">
        <v>1</v>
      </c>
      <c r="CH24" s="6">
        <v>1</v>
      </c>
      <c r="CI24" s="16"/>
      <c r="CJ24" s="16"/>
      <c r="CK24" s="19">
        <v>1</v>
      </c>
      <c r="CL24" s="6">
        <v>1</v>
      </c>
      <c r="CM24" s="6">
        <v>1</v>
      </c>
      <c r="CN24" s="6">
        <v>1</v>
      </c>
      <c r="CO24" s="6">
        <v>1</v>
      </c>
      <c r="CP24" s="16"/>
      <c r="CQ24" s="16"/>
      <c r="CR24" s="19">
        <v>1</v>
      </c>
      <c r="CS24" s="6">
        <v>1</v>
      </c>
      <c r="CT24" s="6">
        <v>1</v>
      </c>
      <c r="CU24" s="6">
        <v>1</v>
      </c>
      <c r="CV24" s="55"/>
      <c r="CW24" s="16"/>
      <c r="CX24" s="16"/>
      <c r="CY24" s="55"/>
      <c r="CZ24" s="6">
        <v>1</v>
      </c>
      <c r="DA24" s="7">
        <f t="shared" si="23"/>
        <v>20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1</v>
      </c>
      <c r="DL24" s="6">
        <v>1</v>
      </c>
      <c r="DM24" s="6">
        <v>1</v>
      </c>
      <c r="DN24" s="6">
        <v>1</v>
      </c>
      <c r="DO24" s="6">
        <v>1</v>
      </c>
      <c r="DP24" s="16"/>
      <c r="DQ24" s="16"/>
      <c r="DR24" s="55"/>
      <c r="DS24" s="6">
        <v>1</v>
      </c>
      <c r="DT24" s="6">
        <v>1</v>
      </c>
      <c r="DU24" s="6">
        <v>1</v>
      </c>
      <c r="DV24" s="6">
        <v>1</v>
      </c>
      <c r="DW24" s="16"/>
      <c r="DX24" s="16"/>
      <c r="DY24" s="19">
        <v>1</v>
      </c>
      <c r="DZ24" s="6">
        <v>1</v>
      </c>
      <c r="EA24" s="6">
        <v>1</v>
      </c>
      <c r="EB24" s="6">
        <v>1</v>
      </c>
      <c r="EC24" s="6">
        <v>1</v>
      </c>
      <c r="ED24" s="16"/>
      <c r="EE24" s="16"/>
      <c r="EF24" s="19">
        <v>1</v>
      </c>
      <c r="EG24" s="6">
        <v>1</v>
      </c>
      <c r="EH24" s="6">
        <v>1</v>
      </c>
      <c r="EI24" s="6">
        <v>1</v>
      </c>
      <c r="EJ24" s="6">
        <v>1</v>
      </c>
      <c r="EK24" s="7">
        <f t="shared" si="27"/>
        <v>22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6">
        <v>1</v>
      </c>
      <c r="ES24" s="6">
        <v>1</v>
      </c>
      <c r="ET24" s="6">
        <v>1</v>
      </c>
      <c r="EU24" s="6">
        <v>1</v>
      </c>
      <c r="EV24" s="6">
        <v>1</v>
      </c>
      <c r="EW24" s="16"/>
      <c r="EX24" s="16"/>
      <c r="EY24" s="6">
        <v>1</v>
      </c>
      <c r="EZ24" s="6">
        <v>1</v>
      </c>
      <c r="FA24" s="6">
        <v>1</v>
      </c>
      <c r="FB24" s="6">
        <v>1</v>
      </c>
      <c r="FC24" s="6">
        <v>1</v>
      </c>
      <c r="FD24" s="16"/>
      <c r="FE24" s="16"/>
      <c r="FF24" s="6">
        <v>1</v>
      </c>
      <c r="FG24" s="6">
        <v>1</v>
      </c>
      <c r="FH24" s="6">
        <v>1</v>
      </c>
      <c r="FI24" s="6">
        <v>1</v>
      </c>
      <c r="FJ24" s="6">
        <v>1</v>
      </c>
      <c r="FK24" s="16"/>
      <c r="FL24" s="16"/>
      <c r="FM24" s="19">
        <v>1</v>
      </c>
      <c r="FN24" s="6">
        <v>1</v>
      </c>
      <c r="FO24" s="6">
        <v>1</v>
      </c>
      <c r="FP24" s="6">
        <v>1</v>
      </c>
      <c r="FQ24" s="6">
        <v>1</v>
      </c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1</v>
      </c>
      <c r="GA24" s="6">
        <v>1</v>
      </c>
      <c r="GB24" s="6">
        <v>1</v>
      </c>
      <c r="GC24" s="6">
        <v>1</v>
      </c>
      <c r="GD24" s="16"/>
      <c r="GE24" s="16"/>
      <c r="GF24" s="19">
        <v>1</v>
      </c>
      <c r="GG24" s="6">
        <v>1</v>
      </c>
      <c r="GH24" s="6">
        <v>1</v>
      </c>
      <c r="GI24" s="6">
        <v>1</v>
      </c>
      <c r="GJ24" s="6">
        <v>1</v>
      </c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>
        <v>1</v>
      </c>
      <c r="GY24" s="16"/>
      <c r="GZ24" s="16"/>
      <c r="HA24" s="19">
        <v>1</v>
      </c>
      <c r="HB24" s="19">
        <v>1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>
        <v>1</v>
      </c>
      <c r="HK24" s="16"/>
      <c r="HL24" s="16"/>
      <c r="HM24" s="19">
        <v>1</v>
      </c>
      <c r="HN24" s="6">
        <v>1</v>
      </c>
      <c r="HO24" s="6">
        <v>1</v>
      </c>
      <c r="HP24" s="6">
        <v>1</v>
      </c>
      <c r="HQ24" s="6">
        <v>1</v>
      </c>
      <c r="HR24" s="16"/>
      <c r="HS24" s="16"/>
      <c r="HT24" s="19">
        <v>1</v>
      </c>
      <c r="HU24" s="6">
        <v>1</v>
      </c>
      <c r="HV24" s="6">
        <v>1</v>
      </c>
      <c r="HW24" s="6">
        <v>1</v>
      </c>
      <c r="HX24" s="6">
        <v>1</v>
      </c>
      <c r="HY24" s="16"/>
      <c r="HZ24" s="16"/>
      <c r="IA24" s="19">
        <v>1</v>
      </c>
      <c r="IB24" s="6">
        <v>1</v>
      </c>
      <c r="IC24" s="6">
        <v>1</v>
      </c>
      <c r="ID24" s="6">
        <v>1</v>
      </c>
      <c r="IE24" s="6">
        <v>1</v>
      </c>
      <c r="IF24" s="16"/>
      <c r="IG24" s="16"/>
      <c r="IH24" s="19">
        <v>1</v>
      </c>
      <c r="II24" s="6">
        <v>1</v>
      </c>
      <c r="IJ24" s="6">
        <v>1</v>
      </c>
      <c r="IK24" s="6">
        <v>1</v>
      </c>
      <c r="IL24" s="6">
        <v>1</v>
      </c>
      <c r="IM24" s="7">
        <f t="shared" si="39"/>
        <v>22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21</v>
      </c>
      <c r="IR24" s="16"/>
      <c r="IS24" s="16"/>
      <c r="IT24" s="19">
        <v>1</v>
      </c>
      <c r="IU24" s="6">
        <v>1</v>
      </c>
      <c r="IV24" s="55"/>
      <c r="IW24" s="6">
        <v>1</v>
      </c>
      <c r="IX24" s="6">
        <v>1</v>
      </c>
      <c r="IY24" s="16"/>
      <c r="IZ24" s="16"/>
      <c r="JA24" s="55"/>
      <c r="JB24" s="6">
        <v>1</v>
      </c>
      <c r="JC24" s="6">
        <v>1</v>
      </c>
      <c r="JD24" s="6">
        <v>1</v>
      </c>
      <c r="JE24" s="6">
        <v>1</v>
      </c>
      <c r="JF24" s="16"/>
      <c r="JG24" s="16"/>
      <c r="JH24" s="6">
        <v>1</v>
      </c>
      <c r="JI24" s="6">
        <v>1</v>
      </c>
      <c r="JJ24" s="6">
        <v>1</v>
      </c>
      <c r="JK24" s="6">
        <v>1</v>
      </c>
      <c r="JL24" s="6">
        <v>1</v>
      </c>
      <c r="JM24" s="16"/>
      <c r="JN24" s="16"/>
      <c r="JO24" s="6">
        <v>1</v>
      </c>
      <c r="JP24" s="6">
        <v>1</v>
      </c>
      <c r="JQ24" s="6">
        <v>1</v>
      </c>
      <c r="JR24" s="6">
        <v>1</v>
      </c>
      <c r="JS24" s="6">
        <v>1</v>
      </c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>
        <v>1</v>
      </c>
      <c r="KF24" s="16"/>
      <c r="KG24" s="16"/>
      <c r="KH24" s="6">
        <v>1</v>
      </c>
      <c r="KI24" s="6">
        <v>1</v>
      </c>
      <c r="KJ24" s="6">
        <v>1</v>
      </c>
      <c r="KK24" s="6">
        <v>1</v>
      </c>
      <c r="KL24" s="6">
        <v>1</v>
      </c>
      <c r="KM24" s="16"/>
      <c r="KN24" s="16"/>
      <c r="KO24" s="6">
        <v>1</v>
      </c>
      <c r="KP24" s="6">
        <v>1</v>
      </c>
      <c r="KQ24" s="55"/>
      <c r="KR24" s="6">
        <v>1</v>
      </c>
      <c r="KS24" s="6">
        <v>1</v>
      </c>
      <c r="KT24" s="16"/>
      <c r="KU24" s="16"/>
      <c r="KV24" s="6">
        <v>1</v>
      </c>
      <c r="KW24" s="6">
        <v>1</v>
      </c>
      <c r="KX24" s="6">
        <v>1</v>
      </c>
      <c r="KY24" s="6">
        <v>1</v>
      </c>
      <c r="KZ24" s="6">
        <v>1</v>
      </c>
      <c r="LA24" s="16"/>
      <c r="LB24" s="16"/>
      <c r="LC24" s="6">
        <v>1</v>
      </c>
      <c r="LD24" s="6">
        <v>1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>
        <v>1</v>
      </c>
      <c r="LM24" s="16"/>
      <c r="LN24" s="16"/>
      <c r="LO24" s="6">
        <v>1</v>
      </c>
      <c r="LP24" s="6">
        <v>1</v>
      </c>
      <c r="LQ24" s="6">
        <v>1</v>
      </c>
      <c r="LR24" s="6">
        <v>1</v>
      </c>
      <c r="LS24" s="6">
        <v>1</v>
      </c>
      <c r="LT24" s="16"/>
      <c r="LU24" s="16"/>
      <c r="LV24" s="6">
        <v>1</v>
      </c>
      <c r="LW24" s="6">
        <v>1</v>
      </c>
      <c r="LX24" s="6">
        <v>1</v>
      </c>
      <c r="LY24" s="6">
        <v>1</v>
      </c>
      <c r="LZ24" s="6">
        <v>1</v>
      </c>
      <c r="MA24" s="16"/>
      <c r="MB24" s="16"/>
      <c r="MC24" s="6">
        <v>1</v>
      </c>
      <c r="MD24" s="55"/>
      <c r="ME24" s="6">
        <v>1</v>
      </c>
      <c r="MF24" s="6">
        <v>1</v>
      </c>
      <c r="MG24" s="6">
        <v>1</v>
      </c>
      <c r="MH24" s="16"/>
      <c r="MI24" s="16"/>
      <c r="MJ24" s="6">
        <v>1</v>
      </c>
      <c r="MK24" s="6">
        <v>1</v>
      </c>
      <c r="ML24" s="6">
        <v>1</v>
      </c>
      <c r="MM24" s="6">
        <v>1</v>
      </c>
      <c r="MN24" s="7">
        <f t="shared" si="0"/>
        <v>19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>
        <v>1</v>
      </c>
      <c r="MT24" s="16"/>
      <c r="MU24" s="16"/>
      <c r="MV24" s="6">
        <v>1</v>
      </c>
      <c r="MW24" s="6">
        <v>1</v>
      </c>
      <c r="MX24" s="6">
        <v>1</v>
      </c>
      <c r="MY24" s="6">
        <v>1</v>
      </c>
      <c r="MZ24" s="6">
        <v>1</v>
      </c>
      <c r="NA24" s="16"/>
      <c r="NB24" s="16"/>
      <c r="NC24" s="6">
        <v>1</v>
      </c>
      <c r="ND24" s="6">
        <v>1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20</v>
      </c>
      <c r="PO24" s="9">
        <f t="shared" si="7"/>
        <v>22</v>
      </c>
      <c r="PP24" s="9">
        <f t="shared" si="8"/>
        <v>20</v>
      </c>
      <c r="PQ24" s="9">
        <f t="shared" si="9"/>
        <v>16</v>
      </c>
      <c r="PR24" s="9">
        <f t="shared" si="10"/>
        <v>22</v>
      </c>
      <c r="PS24" s="9">
        <f t="shared" si="11"/>
        <v>18</v>
      </c>
      <c r="PT24" s="9">
        <f t="shared" si="12"/>
        <v>21</v>
      </c>
      <c r="PU24" s="9">
        <f t="shared" si="13"/>
        <v>19</v>
      </c>
      <c r="PV24" s="9">
        <f t="shared" si="59"/>
        <v>9</v>
      </c>
      <c r="PW24" s="9" t="str">
        <f t="shared" si="60"/>
        <v>-</v>
      </c>
      <c r="PX24" s="10">
        <f t="shared" si="14"/>
        <v>200</v>
      </c>
      <c r="PY24" s="10">
        <f t="shared" si="61"/>
        <v>200</v>
      </c>
      <c r="PZ24" s="11">
        <f t="shared" si="62"/>
        <v>100</v>
      </c>
    </row>
    <row r="25" spans="1:442" ht="21.75">
      <c r="A25" s="59" t="s">
        <v>251</v>
      </c>
      <c r="B25" s="5">
        <v>22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6">
        <v>1</v>
      </c>
      <c r="R25" s="6">
        <v>1</v>
      </c>
      <c r="S25" s="6">
        <v>1</v>
      </c>
      <c r="T25" s="6">
        <v>1</v>
      </c>
      <c r="U25" s="16"/>
      <c r="V25" s="16"/>
      <c r="W25" s="19">
        <v>1</v>
      </c>
      <c r="X25" s="6">
        <v>1</v>
      </c>
      <c r="Y25" s="6">
        <v>1</v>
      </c>
      <c r="Z25" s="6">
        <v>1</v>
      </c>
      <c r="AA25" s="6">
        <v>1</v>
      </c>
      <c r="AB25" s="16"/>
      <c r="AC25" s="16"/>
      <c r="AD25" s="19">
        <v>1</v>
      </c>
      <c r="AE25" s="55"/>
      <c r="AF25" s="6">
        <v>1</v>
      </c>
      <c r="AG25" s="6">
        <v>1</v>
      </c>
      <c r="AH25" s="7">
        <f t="shared" si="15"/>
        <v>12</v>
      </c>
      <c r="AI25" s="7" t="str">
        <f t="shared" si="16"/>
        <v>-</v>
      </c>
      <c r="AJ25" s="7" t="str">
        <f t="shared" si="17"/>
        <v>-</v>
      </c>
      <c r="AK25" s="7" t="str">
        <f t="shared" si="18"/>
        <v>-</v>
      </c>
      <c r="AL25" s="5">
        <v>22</v>
      </c>
      <c r="AM25" s="6">
        <v>1</v>
      </c>
      <c r="AN25" s="16"/>
      <c r="AO25" s="16"/>
      <c r="AP25" s="19">
        <v>1</v>
      </c>
      <c r="AQ25" s="6">
        <v>1</v>
      </c>
      <c r="AR25" s="6">
        <v>1</v>
      </c>
      <c r="AS25" s="6">
        <v>1</v>
      </c>
      <c r="AT25" s="6">
        <v>1</v>
      </c>
      <c r="AU25" s="16"/>
      <c r="AV25" s="16"/>
      <c r="AW25" s="19">
        <v>1</v>
      </c>
      <c r="AX25" s="6">
        <v>1</v>
      </c>
      <c r="AY25" s="6">
        <v>1</v>
      </c>
      <c r="AZ25" s="6">
        <v>1</v>
      </c>
      <c r="BA25" s="6">
        <v>1</v>
      </c>
      <c r="BB25" s="16"/>
      <c r="BC25" s="16"/>
      <c r="BD25" s="19">
        <v>1</v>
      </c>
      <c r="BE25" s="6">
        <v>1</v>
      </c>
      <c r="BF25" s="6">
        <v>1</v>
      </c>
      <c r="BG25" s="6">
        <v>1</v>
      </c>
      <c r="BH25" s="6">
        <v>1</v>
      </c>
      <c r="BI25" s="16"/>
      <c r="BJ25" s="16"/>
      <c r="BK25" s="19">
        <v>1</v>
      </c>
      <c r="BL25" s="6">
        <v>1</v>
      </c>
      <c r="BM25" s="6">
        <v>1</v>
      </c>
      <c r="BN25" s="6">
        <v>1</v>
      </c>
      <c r="BO25" s="6">
        <v>1</v>
      </c>
      <c r="BP25" s="16"/>
      <c r="BQ25" s="7">
        <f t="shared" si="19"/>
        <v>21</v>
      </c>
      <c r="BR25" s="7" t="str">
        <f t="shared" si="20"/>
        <v>-</v>
      </c>
      <c r="BS25" s="7" t="str">
        <f t="shared" si="21"/>
        <v>-</v>
      </c>
      <c r="BT25" s="7" t="str">
        <f t="shared" si="22"/>
        <v>-</v>
      </c>
      <c r="BU25" s="5">
        <v>22</v>
      </c>
      <c r="BV25" s="16"/>
      <c r="BW25" s="19">
        <v>1</v>
      </c>
      <c r="BX25" s="6">
        <v>1</v>
      </c>
      <c r="BY25" s="6">
        <v>1</v>
      </c>
      <c r="BZ25" s="6">
        <v>1</v>
      </c>
      <c r="CA25" s="6">
        <v>1</v>
      </c>
      <c r="CB25" s="16"/>
      <c r="CC25" s="16"/>
      <c r="CD25" s="19">
        <v>1</v>
      </c>
      <c r="CE25" s="19">
        <v>1</v>
      </c>
      <c r="CF25" s="6">
        <v>1</v>
      </c>
      <c r="CG25" s="6">
        <v>1</v>
      </c>
      <c r="CH25" s="6">
        <v>1</v>
      </c>
      <c r="CI25" s="16"/>
      <c r="CJ25" s="16"/>
      <c r="CK25" s="19">
        <v>1</v>
      </c>
      <c r="CL25" s="6">
        <v>1</v>
      </c>
      <c r="CM25" s="6">
        <v>1</v>
      </c>
      <c r="CN25" s="6">
        <v>1</v>
      </c>
      <c r="CO25" s="6">
        <v>1</v>
      </c>
      <c r="CP25" s="16"/>
      <c r="CQ25" s="16"/>
      <c r="CR25" s="19">
        <v>1</v>
      </c>
      <c r="CS25" s="6">
        <v>1</v>
      </c>
      <c r="CT25" s="6">
        <v>1</v>
      </c>
      <c r="CU25" s="6">
        <v>1</v>
      </c>
      <c r="CV25" s="55"/>
      <c r="CW25" s="16"/>
      <c r="CX25" s="16"/>
      <c r="CY25" s="55"/>
      <c r="CZ25" s="6">
        <v>1</v>
      </c>
      <c r="DA25" s="7">
        <f t="shared" si="23"/>
        <v>20</v>
      </c>
      <c r="DB25" s="7" t="str">
        <f t="shared" si="24"/>
        <v>-</v>
      </c>
      <c r="DC25" s="7" t="str">
        <f t="shared" si="25"/>
        <v>-</v>
      </c>
      <c r="DD25" s="7" t="str">
        <f t="shared" si="26"/>
        <v>-</v>
      </c>
      <c r="DE25" s="5">
        <v>22</v>
      </c>
      <c r="DF25" s="6">
        <v>1</v>
      </c>
      <c r="DG25" s="6">
        <v>1</v>
      </c>
      <c r="DH25" s="6">
        <v>1</v>
      </c>
      <c r="DI25" s="16"/>
      <c r="DJ25" s="16"/>
      <c r="DK25" s="19">
        <v>1</v>
      </c>
      <c r="DL25" s="6">
        <v>1</v>
      </c>
      <c r="DM25" s="6">
        <v>1</v>
      </c>
      <c r="DN25" s="6">
        <v>1</v>
      </c>
      <c r="DO25" s="6">
        <v>1</v>
      </c>
      <c r="DP25" s="16"/>
      <c r="DQ25" s="16"/>
      <c r="DR25" s="55"/>
      <c r="DS25" s="6">
        <v>1</v>
      </c>
      <c r="DT25" s="6">
        <v>1</v>
      </c>
      <c r="DU25" s="6">
        <v>1</v>
      </c>
      <c r="DV25" s="6">
        <v>1</v>
      </c>
      <c r="DW25" s="16"/>
      <c r="DX25" s="16"/>
      <c r="DY25" s="19">
        <v>1</v>
      </c>
      <c r="DZ25" s="6">
        <v>1</v>
      </c>
      <c r="EA25" s="6">
        <v>1</v>
      </c>
      <c r="EB25" s="6">
        <v>1</v>
      </c>
      <c r="EC25" s="6">
        <v>1</v>
      </c>
      <c r="ED25" s="16"/>
      <c r="EE25" s="16"/>
      <c r="EF25" s="19">
        <v>1</v>
      </c>
      <c r="EG25" s="6">
        <v>1</v>
      </c>
      <c r="EH25" s="6">
        <v>1</v>
      </c>
      <c r="EI25" s="6">
        <v>1</v>
      </c>
      <c r="EJ25" s="6">
        <v>1</v>
      </c>
      <c r="EK25" s="7">
        <f t="shared" si="27"/>
        <v>22</v>
      </c>
      <c r="EL25" s="7" t="str">
        <f t="shared" si="28"/>
        <v>-</v>
      </c>
      <c r="EM25" s="7" t="str">
        <f t="shared" si="29"/>
        <v>-</v>
      </c>
      <c r="EN25" s="7" t="str">
        <f t="shared" si="30"/>
        <v>-</v>
      </c>
      <c r="EO25" s="5">
        <v>22</v>
      </c>
      <c r="EP25" s="16"/>
      <c r="EQ25" s="16"/>
      <c r="ER25" s="6">
        <v>1</v>
      </c>
      <c r="ES25" s="6">
        <v>1</v>
      </c>
      <c r="ET25" s="6">
        <v>1</v>
      </c>
      <c r="EU25" s="6">
        <v>1</v>
      </c>
      <c r="EV25" s="6">
        <v>1</v>
      </c>
      <c r="EW25" s="16"/>
      <c r="EX25" s="16"/>
      <c r="EY25" s="6">
        <v>1</v>
      </c>
      <c r="EZ25" s="6">
        <v>1</v>
      </c>
      <c r="FA25" s="6">
        <v>1</v>
      </c>
      <c r="FB25" s="6">
        <v>1</v>
      </c>
      <c r="FC25" s="6">
        <v>1</v>
      </c>
      <c r="FD25" s="16"/>
      <c r="FE25" s="16"/>
      <c r="FF25" s="6">
        <v>1</v>
      </c>
      <c r="FG25" s="6">
        <v>1</v>
      </c>
      <c r="FH25" s="6">
        <v>1</v>
      </c>
      <c r="FI25" s="6">
        <v>1</v>
      </c>
      <c r="FJ25" s="6">
        <v>1</v>
      </c>
      <c r="FK25" s="16"/>
      <c r="FL25" s="16"/>
      <c r="FM25" s="19">
        <v>1</v>
      </c>
      <c r="FN25" s="6">
        <v>1</v>
      </c>
      <c r="FO25" s="6">
        <v>1</v>
      </c>
      <c r="FP25" s="6">
        <v>1</v>
      </c>
      <c r="FQ25" s="6">
        <v>1</v>
      </c>
      <c r="FR25" s="16"/>
      <c r="FS25" s="16"/>
      <c r="FT25" s="7">
        <f t="shared" si="31"/>
        <v>20</v>
      </c>
      <c r="FU25" s="7" t="str">
        <f t="shared" si="32"/>
        <v>-</v>
      </c>
      <c r="FV25" s="7" t="str">
        <f t="shared" si="33"/>
        <v>-</v>
      </c>
      <c r="FW25" s="7" t="str">
        <f t="shared" si="34"/>
        <v>-</v>
      </c>
      <c r="FX25" s="5">
        <v>22</v>
      </c>
      <c r="FY25" s="19">
        <v>1</v>
      </c>
      <c r="FZ25" s="6">
        <v>1</v>
      </c>
      <c r="GA25" s="6">
        <v>1</v>
      </c>
      <c r="GB25" s="6">
        <v>1</v>
      </c>
      <c r="GC25" s="6">
        <v>1</v>
      </c>
      <c r="GD25" s="16"/>
      <c r="GE25" s="16"/>
      <c r="GF25" s="19">
        <v>1</v>
      </c>
      <c r="GG25" s="6">
        <v>1</v>
      </c>
      <c r="GH25" s="6">
        <v>1</v>
      </c>
      <c r="GI25" s="6">
        <v>1</v>
      </c>
      <c r="GJ25" s="6">
        <v>1</v>
      </c>
      <c r="GK25" s="16"/>
      <c r="GL25" s="16"/>
      <c r="GM25" s="17"/>
      <c r="GN25" s="17"/>
      <c r="GO25" s="17"/>
      <c r="GP25" s="17"/>
      <c r="GQ25" s="17"/>
      <c r="GR25" s="16"/>
      <c r="GS25" s="16"/>
      <c r="GT25" s="17"/>
      <c r="GU25" s="17"/>
      <c r="GV25" s="19">
        <v>1</v>
      </c>
      <c r="GW25" s="19">
        <v>1</v>
      </c>
      <c r="GX25" s="19">
        <v>1</v>
      </c>
      <c r="GY25" s="16"/>
      <c r="GZ25" s="16"/>
      <c r="HA25" s="19">
        <v>1</v>
      </c>
      <c r="HB25" s="19">
        <v>1</v>
      </c>
      <c r="HC25" s="6">
        <v>1</v>
      </c>
      <c r="HD25" s="7">
        <f t="shared" si="35"/>
        <v>16</v>
      </c>
      <c r="HE25" s="7" t="str">
        <f t="shared" si="36"/>
        <v>-</v>
      </c>
      <c r="HF25" s="7" t="str">
        <f t="shared" si="37"/>
        <v>-</v>
      </c>
      <c r="HG25" s="7" t="str">
        <f t="shared" si="38"/>
        <v>-</v>
      </c>
      <c r="HH25" s="5">
        <v>22</v>
      </c>
      <c r="HI25" s="6">
        <v>1</v>
      </c>
      <c r="HJ25" s="6">
        <v>1</v>
      </c>
      <c r="HK25" s="16"/>
      <c r="HL25" s="16"/>
      <c r="HM25" s="19">
        <v>1</v>
      </c>
      <c r="HN25" s="6">
        <v>1</v>
      </c>
      <c r="HO25" s="6">
        <v>1</v>
      </c>
      <c r="HP25" s="6">
        <v>1</v>
      </c>
      <c r="HQ25" s="6">
        <v>1</v>
      </c>
      <c r="HR25" s="16"/>
      <c r="HS25" s="16"/>
      <c r="HT25" s="19">
        <v>1</v>
      </c>
      <c r="HU25" s="6">
        <v>1</v>
      </c>
      <c r="HV25" s="6">
        <v>1</v>
      </c>
      <c r="HW25" s="6">
        <v>1</v>
      </c>
      <c r="HX25" s="6">
        <v>1</v>
      </c>
      <c r="HY25" s="16"/>
      <c r="HZ25" s="16"/>
      <c r="IA25" s="19">
        <v>1</v>
      </c>
      <c r="IB25" s="6">
        <v>1</v>
      </c>
      <c r="IC25" s="6">
        <v>1</v>
      </c>
      <c r="ID25" s="6">
        <v>1</v>
      </c>
      <c r="IE25" s="6">
        <v>1</v>
      </c>
      <c r="IF25" s="16"/>
      <c r="IG25" s="16"/>
      <c r="IH25" s="19">
        <v>1</v>
      </c>
      <c r="II25" s="6">
        <v>1</v>
      </c>
      <c r="IJ25" s="6">
        <v>1</v>
      </c>
      <c r="IK25" s="6">
        <v>1</v>
      </c>
      <c r="IL25" s="6">
        <v>1</v>
      </c>
      <c r="IM25" s="7">
        <f t="shared" si="39"/>
        <v>22</v>
      </c>
      <c r="IN25" s="7" t="str">
        <f t="shared" si="40"/>
        <v>-</v>
      </c>
      <c r="IO25" s="7" t="str">
        <f t="shared" si="41"/>
        <v>-</v>
      </c>
      <c r="IP25" s="7" t="str">
        <f t="shared" si="42"/>
        <v>-</v>
      </c>
      <c r="IQ25" s="5">
        <v>22</v>
      </c>
      <c r="IR25" s="16"/>
      <c r="IS25" s="16"/>
      <c r="IT25" s="19">
        <v>1</v>
      </c>
      <c r="IU25" s="6">
        <v>1</v>
      </c>
      <c r="IV25" s="55"/>
      <c r="IW25" s="6">
        <v>1</v>
      </c>
      <c r="IX25" s="6">
        <v>1</v>
      </c>
      <c r="IY25" s="16"/>
      <c r="IZ25" s="16"/>
      <c r="JA25" s="55"/>
      <c r="JB25" s="6">
        <v>1</v>
      </c>
      <c r="JC25" s="6">
        <v>1</v>
      </c>
      <c r="JD25" s="6">
        <v>1</v>
      </c>
      <c r="JE25" s="6">
        <v>1</v>
      </c>
      <c r="JF25" s="16"/>
      <c r="JG25" s="16"/>
      <c r="JH25" s="6">
        <v>1</v>
      </c>
      <c r="JI25" s="6">
        <v>1</v>
      </c>
      <c r="JJ25" s="6">
        <v>1</v>
      </c>
      <c r="JK25" s="6">
        <v>1</v>
      </c>
      <c r="JL25" s="6">
        <v>1</v>
      </c>
      <c r="JM25" s="16"/>
      <c r="JN25" s="16"/>
      <c r="JO25" s="6">
        <v>1</v>
      </c>
      <c r="JP25" s="6">
        <v>1</v>
      </c>
      <c r="JQ25" s="6">
        <v>1</v>
      </c>
      <c r="JR25" s="6">
        <v>1</v>
      </c>
      <c r="JS25" s="6">
        <v>1</v>
      </c>
      <c r="JT25" s="16"/>
      <c r="JU25" s="16"/>
      <c r="JV25" s="55"/>
      <c r="JW25" s="7">
        <f t="shared" si="43"/>
        <v>18</v>
      </c>
      <c r="JX25" s="7" t="str">
        <f t="shared" si="44"/>
        <v>-</v>
      </c>
      <c r="JY25" s="7" t="str">
        <f t="shared" si="45"/>
        <v>-</v>
      </c>
      <c r="JZ25" s="7" t="str">
        <f t="shared" si="46"/>
        <v>-</v>
      </c>
      <c r="KA25" s="5">
        <v>22</v>
      </c>
      <c r="KB25" s="55"/>
      <c r="KC25" s="6">
        <v>1</v>
      </c>
      <c r="KD25" s="6">
        <v>1</v>
      </c>
      <c r="KE25" s="6">
        <v>1</v>
      </c>
      <c r="KF25" s="16"/>
      <c r="KG25" s="16"/>
      <c r="KH25" s="6">
        <v>1</v>
      </c>
      <c r="KI25" s="6">
        <v>1</v>
      </c>
      <c r="KJ25" s="6">
        <v>1</v>
      </c>
      <c r="KK25" s="6">
        <v>1</v>
      </c>
      <c r="KL25" s="6">
        <v>1</v>
      </c>
      <c r="KM25" s="16"/>
      <c r="KN25" s="16"/>
      <c r="KO25" s="6">
        <v>1</v>
      </c>
      <c r="KP25" s="6">
        <v>1</v>
      </c>
      <c r="KQ25" s="55"/>
      <c r="KR25" s="6">
        <v>1</v>
      </c>
      <c r="KS25" s="6">
        <v>1</v>
      </c>
      <c r="KT25" s="16"/>
      <c r="KU25" s="16"/>
      <c r="KV25" s="6">
        <v>1</v>
      </c>
      <c r="KW25" s="6">
        <v>1</v>
      </c>
      <c r="KX25" s="6">
        <v>1</v>
      </c>
      <c r="KY25" s="6">
        <v>1</v>
      </c>
      <c r="KZ25" s="6">
        <v>1</v>
      </c>
      <c r="LA25" s="16"/>
      <c r="LB25" s="16"/>
      <c r="LC25" s="6">
        <v>1</v>
      </c>
      <c r="LD25" s="6">
        <v>1</v>
      </c>
      <c r="LE25" s="6">
        <v>1</v>
      </c>
      <c r="LF25" s="6">
        <v>1</v>
      </c>
      <c r="LG25" s="7">
        <f t="shared" si="47"/>
        <v>21</v>
      </c>
      <c r="LH25" s="7" t="str">
        <f t="shared" si="48"/>
        <v>-</v>
      </c>
      <c r="LI25" s="7" t="str">
        <f t="shared" si="49"/>
        <v>-</v>
      </c>
      <c r="LJ25" s="7" t="str">
        <f t="shared" si="50"/>
        <v>-</v>
      </c>
      <c r="LK25" s="5">
        <v>22</v>
      </c>
      <c r="LL25" s="6">
        <v>1</v>
      </c>
      <c r="LM25" s="16"/>
      <c r="LN25" s="16"/>
      <c r="LO25" s="6">
        <v>1</v>
      </c>
      <c r="LP25" s="6">
        <v>1</v>
      </c>
      <c r="LQ25" s="6">
        <v>1</v>
      </c>
      <c r="LR25" s="6">
        <v>1</v>
      </c>
      <c r="LS25" s="6">
        <v>1</v>
      </c>
      <c r="LT25" s="16"/>
      <c r="LU25" s="16"/>
      <c r="LV25" s="6">
        <v>1</v>
      </c>
      <c r="LW25" s="6">
        <v>1</v>
      </c>
      <c r="LX25" s="6">
        <v>1</v>
      </c>
      <c r="LY25" s="6">
        <v>1</v>
      </c>
      <c r="LZ25" s="6">
        <v>1</v>
      </c>
      <c r="MA25" s="16"/>
      <c r="MB25" s="16"/>
      <c r="MC25" s="6">
        <v>1</v>
      </c>
      <c r="MD25" s="55"/>
      <c r="ME25" s="6">
        <v>1</v>
      </c>
      <c r="MF25" s="6">
        <v>1</v>
      </c>
      <c r="MG25" s="6">
        <v>1</v>
      </c>
      <c r="MH25" s="16"/>
      <c r="MI25" s="16"/>
      <c r="MJ25" s="6">
        <v>1</v>
      </c>
      <c r="MK25" s="6">
        <v>1</v>
      </c>
      <c r="ML25" s="6">
        <v>1</v>
      </c>
      <c r="MM25" s="6">
        <v>1</v>
      </c>
      <c r="MN25" s="7">
        <f t="shared" si="0"/>
        <v>19</v>
      </c>
      <c r="MO25" s="7" t="str">
        <f t="shared" si="1"/>
        <v>-</v>
      </c>
      <c r="MP25" s="7" t="str">
        <f t="shared" si="2"/>
        <v>-</v>
      </c>
      <c r="MQ25" s="7" t="str">
        <f t="shared" si="3"/>
        <v>-</v>
      </c>
      <c r="MR25" s="5">
        <v>22</v>
      </c>
      <c r="MS25" s="6">
        <v>1</v>
      </c>
      <c r="MT25" s="16"/>
      <c r="MU25" s="16"/>
      <c r="MV25" s="6">
        <v>1</v>
      </c>
      <c r="MW25" s="6">
        <v>1</v>
      </c>
      <c r="MX25" s="6">
        <v>1</v>
      </c>
      <c r="MY25" s="6">
        <v>1</v>
      </c>
      <c r="MZ25" s="6">
        <v>1</v>
      </c>
      <c r="NA25" s="16"/>
      <c r="NB25" s="16"/>
      <c r="NC25" s="6">
        <v>1</v>
      </c>
      <c r="ND25" s="6">
        <v>1</v>
      </c>
      <c r="NE25" s="6">
        <v>1</v>
      </c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7">
        <f t="shared" si="51"/>
        <v>9</v>
      </c>
      <c r="NY25" s="7" t="str">
        <f t="shared" si="52"/>
        <v>-</v>
      </c>
      <c r="NZ25" s="7" t="str">
        <f t="shared" si="53"/>
        <v>-</v>
      </c>
      <c r="OA25" s="7" t="str">
        <f t="shared" si="54"/>
        <v>-</v>
      </c>
      <c r="OB25" s="5">
        <v>22</v>
      </c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7" t="str">
        <f t="shared" si="55"/>
        <v>-</v>
      </c>
      <c r="PH25" s="7" t="str">
        <f t="shared" si="56"/>
        <v>-</v>
      </c>
      <c r="PI25" s="7" t="str">
        <f t="shared" si="57"/>
        <v>-</v>
      </c>
      <c r="PJ25" s="7" t="str">
        <f t="shared" si="58"/>
        <v>-</v>
      </c>
      <c r="PK25" s="8">
        <v>22</v>
      </c>
      <c r="PL25" s="9">
        <f t="shared" si="4"/>
        <v>12</v>
      </c>
      <c r="PM25" s="9">
        <f t="shared" si="5"/>
        <v>21</v>
      </c>
      <c r="PN25" s="9">
        <f t="shared" si="6"/>
        <v>20</v>
      </c>
      <c r="PO25" s="9">
        <f t="shared" si="7"/>
        <v>22</v>
      </c>
      <c r="PP25" s="9">
        <f t="shared" si="8"/>
        <v>20</v>
      </c>
      <c r="PQ25" s="9">
        <f t="shared" si="9"/>
        <v>16</v>
      </c>
      <c r="PR25" s="9">
        <f t="shared" si="10"/>
        <v>22</v>
      </c>
      <c r="PS25" s="9">
        <f t="shared" si="11"/>
        <v>18</v>
      </c>
      <c r="PT25" s="9">
        <f t="shared" si="12"/>
        <v>21</v>
      </c>
      <c r="PU25" s="9">
        <f t="shared" si="13"/>
        <v>19</v>
      </c>
      <c r="PV25" s="9">
        <f t="shared" si="59"/>
        <v>9</v>
      </c>
      <c r="PW25" s="9" t="str">
        <f t="shared" si="60"/>
        <v>-</v>
      </c>
      <c r="PX25" s="10">
        <f t="shared" si="14"/>
        <v>200</v>
      </c>
      <c r="PY25" s="10">
        <f t="shared" si="61"/>
        <v>200</v>
      </c>
      <c r="PZ25" s="11">
        <f t="shared" si="62"/>
        <v>100</v>
      </c>
    </row>
    <row r="26" spans="1:442" ht="21.75">
      <c r="A26" s="71" t="s">
        <v>252</v>
      </c>
      <c r="B26" s="5">
        <v>23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6">
        <v>1</v>
      </c>
      <c r="R26" s="6">
        <v>1</v>
      </c>
      <c r="S26" s="6">
        <v>1</v>
      </c>
      <c r="T26" s="6">
        <v>1</v>
      </c>
      <c r="U26" s="16"/>
      <c r="V26" s="16"/>
      <c r="W26" s="19">
        <v>1</v>
      </c>
      <c r="X26" s="6">
        <v>1</v>
      </c>
      <c r="Y26" s="6">
        <v>1</v>
      </c>
      <c r="Z26" s="6">
        <v>1</v>
      </c>
      <c r="AA26" s="6">
        <v>1</v>
      </c>
      <c r="AB26" s="16"/>
      <c r="AC26" s="16"/>
      <c r="AD26" s="19">
        <v>1</v>
      </c>
      <c r="AE26" s="55"/>
      <c r="AF26" s="6">
        <v>1</v>
      </c>
      <c r="AG26" s="6">
        <v>1</v>
      </c>
      <c r="AH26" s="7">
        <f t="shared" si="15"/>
        <v>12</v>
      </c>
      <c r="AI26" s="7" t="str">
        <f t="shared" si="16"/>
        <v>-</v>
      </c>
      <c r="AJ26" s="7" t="str">
        <f t="shared" si="17"/>
        <v>-</v>
      </c>
      <c r="AK26" s="7" t="str">
        <f t="shared" si="18"/>
        <v>-</v>
      </c>
      <c r="AL26" s="5">
        <v>23</v>
      </c>
      <c r="AM26" s="6">
        <v>1</v>
      </c>
      <c r="AN26" s="16"/>
      <c r="AO26" s="16"/>
      <c r="AP26" s="19">
        <v>1</v>
      </c>
      <c r="AQ26" s="6">
        <v>1</v>
      </c>
      <c r="AR26" s="6">
        <v>1</v>
      </c>
      <c r="AS26" s="6">
        <v>1</v>
      </c>
      <c r="AT26" s="6">
        <v>1</v>
      </c>
      <c r="AU26" s="16"/>
      <c r="AV26" s="16"/>
      <c r="AW26" s="19">
        <v>1</v>
      </c>
      <c r="AX26" s="6">
        <v>1</v>
      </c>
      <c r="AY26" s="6">
        <v>1</v>
      </c>
      <c r="AZ26" s="6">
        <v>1</v>
      </c>
      <c r="BA26" s="6">
        <v>1</v>
      </c>
      <c r="BB26" s="16"/>
      <c r="BC26" s="16"/>
      <c r="BD26" s="19">
        <v>1</v>
      </c>
      <c r="BE26" s="6">
        <v>1</v>
      </c>
      <c r="BF26" s="6">
        <v>1</v>
      </c>
      <c r="BG26" s="6">
        <v>1</v>
      </c>
      <c r="BH26" s="6">
        <v>1</v>
      </c>
      <c r="BI26" s="16"/>
      <c r="BJ26" s="16"/>
      <c r="BK26" s="19">
        <v>1</v>
      </c>
      <c r="BL26" s="6">
        <v>1</v>
      </c>
      <c r="BM26" s="6">
        <v>1</v>
      </c>
      <c r="BN26" s="6">
        <v>1</v>
      </c>
      <c r="BO26" s="6">
        <v>1</v>
      </c>
      <c r="BP26" s="16"/>
      <c r="BQ26" s="7">
        <f t="shared" si="19"/>
        <v>21</v>
      </c>
      <c r="BR26" s="7" t="str">
        <f t="shared" si="20"/>
        <v>-</v>
      </c>
      <c r="BS26" s="7" t="str">
        <f t="shared" si="21"/>
        <v>-</v>
      </c>
      <c r="BT26" s="7" t="str">
        <f t="shared" si="22"/>
        <v>-</v>
      </c>
      <c r="BU26" s="5">
        <v>23</v>
      </c>
      <c r="BV26" s="16"/>
      <c r="BW26" s="19">
        <v>1</v>
      </c>
      <c r="BX26" s="6">
        <v>1</v>
      </c>
      <c r="BY26" s="6">
        <v>1</v>
      </c>
      <c r="BZ26" s="6">
        <v>1</v>
      </c>
      <c r="CA26" s="6">
        <v>1</v>
      </c>
      <c r="CB26" s="16"/>
      <c r="CC26" s="16"/>
      <c r="CD26" s="19">
        <v>1</v>
      </c>
      <c r="CE26" s="19">
        <v>1</v>
      </c>
      <c r="CF26" s="6">
        <v>1</v>
      </c>
      <c r="CG26" s="6">
        <v>1</v>
      </c>
      <c r="CH26" s="6">
        <v>1</v>
      </c>
      <c r="CI26" s="16"/>
      <c r="CJ26" s="16"/>
      <c r="CK26" s="19">
        <v>1</v>
      </c>
      <c r="CL26" s="6">
        <v>1</v>
      </c>
      <c r="CM26" s="6">
        <v>1</v>
      </c>
      <c r="CN26" s="6">
        <v>1</v>
      </c>
      <c r="CO26" s="6">
        <v>1</v>
      </c>
      <c r="CP26" s="16"/>
      <c r="CQ26" s="16"/>
      <c r="CR26" s="19">
        <v>1</v>
      </c>
      <c r="CS26" s="6">
        <v>1</v>
      </c>
      <c r="CT26" s="6">
        <v>1</v>
      </c>
      <c r="CU26" s="6">
        <v>1</v>
      </c>
      <c r="CV26" s="55"/>
      <c r="CW26" s="16"/>
      <c r="CX26" s="16"/>
      <c r="CY26" s="55"/>
      <c r="CZ26" s="6">
        <v>1</v>
      </c>
      <c r="DA26" s="7">
        <f t="shared" si="23"/>
        <v>20</v>
      </c>
      <c r="DB26" s="7" t="str">
        <f t="shared" si="24"/>
        <v>-</v>
      </c>
      <c r="DC26" s="7" t="str">
        <f t="shared" si="25"/>
        <v>-</v>
      </c>
      <c r="DD26" s="7" t="str">
        <f t="shared" si="26"/>
        <v>-</v>
      </c>
      <c r="DE26" s="5">
        <v>23</v>
      </c>
      <c r="DF26" s="6">
        <v>1</v>
      </c>
      <c r="DG26" s="6">
        <v>1</v>
      </c>
      <c r="DH26" s="6">
        <v>1</v>
      </c>
      <c r="DI26" s="16"/>
      <c r="DJ26" s="16"/>
      <c r="DK26" s="19">
        <v>1</v>
      </c>
      <c r="DL26" s="6">
        <v>1</v>
      </c>
      <c r="DM26" s="6">
        <v>1</v>
      </c>
      <c r="DN26" s="6">
        <v>1</v>
      </c>
      <c r="DO26" s="6">
        <v>1</v>
      </c>
      <c r="DP26" s="16"/>
      <c r="DQ26" s="16"/>
      <c r="DR26" s="55"/>
      <c r="DS26" s="6">
        <v>1</v>
      </c>
      <c r="DT26" s="6">
        <v>1</v>
      </c>
      <c r="DU26" s="6">
        <v>1</v>
      </c>
      <c r="DV26" s="6">
        <v>1</v>
      </c>
      <c r="DW26" s="16"/>
      <c r="DX26" s="16"/>
      <c r="DY26" s="19">
        <v>1</v>
      </c>
      <c r="DZ26" s="6">
        <v>1</v>
      </c>
      <c r="EA26" s="6">
        <v>1</v>
      </c>
      <c r="EB26" s="6">
        <v>1</v>
      </c>
      <c r="EC26" s="6">
        <v>1</v>
      </c>
      <c r="ED26" s="16"/>
      <c r="EE26" s="16"/>
      <c r="EF26" s="19">
        <v>1</v>
      </c>
      <c r="EG26" s="6">
        <v>1</v>
      </c>
      <c r="EH26" s="6">
        <v>1</v>
      </c>
      <c r="EI26" s="6">
        <v>1</v>
      </c>
      <c r="EJ26" s="6">
        <v>1</v>
      </c>
      <c r="EK26" s="7">
        <f t="shared" si="27"/>
        <v>22</v>
      </c>
      <c r="EL26" s="7" t="str">
        <f t="shared" si="28"/>
        <v>-</v>
      </c>
      <c r="EM26" s="7" t="str">
        <f t="shared" si="29"/>
        <v>-</v>
      </c>
      <c r="EN26" s="7" t="str">
        <f t="shared" si="30"/>
        <v>-</v>
      </c>
      <c r="EO26" s="5">
        <v>23</v>
      </c>
      <c r="EP26" s="16"/>
      <c r="EQ26" s="16"/>
      <c r="ER26" s="6">
        <v>1</v>
      </c>
      <c r="ES26" s="6">
        <v>1</v>
      </c>
      <c r="ET26" s="6">
        <v>1</v>
      </c>
      <c r="EU26" s="6">
        <v>1</v>
      </c>
      <c r="EV26" s="6">
        <v>1</v>
      </c>
      <c r="EW26" s="16"/>
      <c r="EX26" s="16"/>
      <c r="EY26" s="6">
        <v>1</v>
      </c>
      <c r="EZ26" s="6">
        <v>1</v>
      </c>
      <c r="FA26" s="6">
        <v>1</v>
      </c>
      <c r="FB26" s="6">
        <v>1</v>
      </c>
      <c r="FC26" s="6">
        <v>1</v>
      </c>
      <c r="FD26" s="16"/>
      <c r="FE26" s="16"/>
      <c r="FF26" s="6">
        <v>1</v>
      </c>
      <c r="FG26" s="6">
        <v>1</v>
      </c>
      <c r="FH26" s="6">
        <v>1</v>
      </c>
      <c r="FI26" s="6">
        <v>1</v>
      </c>
      <c r="FJ26" s="6">
        <v>1</v>
      </c>
      <c r="FK26" s="16"/>
      <c r="FL26" s="16"/>
      <c r="FM26" s="19">
        <v>1</v>
      </c>
      <c r="FN26" s="6">
        <v>1</v>
      </c>
      <c r="FO26" s="6">
        <v>1</v>
      </c>
      <c r="FP26" s="6">
        <v>1</v>
      </c>
      <c r="FQ26" s="6">
        <v>1</v>
      </c>
      <c r="FR26" s="16"/>
      <c r="FS26" s="16"/>
      <c r="FT26" s="7">
        <f t="shared" si="31"/>
        <v>20</v>
      </c>
      <c r="FU26" s="7" t="str">
        <f t="shared" si="32"/>
        <v>-</v>
      </c>
      <c r="FV26" s="7" t="str">
        <f t="shared" si="33"/>
        <v>-</v>
      </c>
      <c r="FW26" s="7" t="str">
        <f t="shared" si="34"/>
        <v>-</v>
      </c>
      <c r="FX26" s="5">
        <v>23</v>
      </c>
      <c r="FY26" s="19">
        <v>1</v>
      </c>
      <c r="FZ26" s="6">
        <v>1</v>
      </c>
      <c r="GA26" s="6">
        <v>1</v>
      </c>
      <c r="GB26" s="6">
        <v>1</v>
      </c>
      <c r="GC26" s="6">
        <v>1</v>
      </c>
      <c r="GD26" s="16"/>
      <c r="GE26" s="16"/>
      <c r="GF26" s="19">
        <v>1</v>
      </c>
      <c r="GG26" s="6">
        <v>1</v>
      </c>
      <c r="GH26" s="6">
        <v>1</v>
      </c>
      <c r="GI26" s="6">
        <v>1</v>
      </c>
      <c r="GJ26" s="6">
        <v>1</v>
      </c>
      <c r="GK26" s="16"/>
      <c r="GL26" s="16"/>
      <c r="GM26" s="17"/>
      <c r="GN26" s="17"/>
      <c r="GO26" s="17"/>
      <c r="GP26" s="17"/>
      <c r="GQ26" s="17"/>
      <c r="GR26" s="16"/>
      <c r="GS26" s="16"/>
      <c r="GT26" s="17"/>
      <c r="GU26" s="17"/>
      <c r="GV26" s="19">
        <v>1</v>
      </c>
      <c r="GW26" s="19">
        <v>1</v>
      </c>
      <c r="GX26" s="19">
        <v>1</v>
      </c>
      <c r="GY26" s="16"/>
      <c r="GZ26" s="16"/>
      <c r="HA26" s="19">
        <v>1</v>
      </c>
      <c r="HB26" s="19">
        <v>1</v>
      </c>
      <c r="HC26" s="6">
        <v>1</v>
      </c>
      <c r="HD26" s="7">
        <f t="shared" si="35"/>
        <v>16</v>
      </c>
      <c r="HE26" s="7" t="str">
        <f t="shared" si="36"/>
        <v>-</v>
      </c>
      <c r="HF26" s="7" t="str">
        <f t="shared" si="37"/>
        <v>-</v>
      </c>
      <c r="HG26" s="7" t="str">
        <f t="shared" si="38"/>
        <v>-</v>
      </c>
      <c r="HH26" s="5">
        <v>23</v>
      </c>
      <c r="HI26" s="6">
        <v>1</v>
      </c>
      <c r="HJ26" s="6">
        <v>1</v>
      </c>
      <c r="HK26" s="16"/>
      <c r="HL26" s="16"/>
      <c r="HM26" s="19">
        <v>1</v>
      </c>
      <c r="HN26" s="6">
        <v>1</v>
      </c>
      <c r="HO26" s="6">
        <v>1</v>
      </c>
      <c r="HP26" s="6">
        <v>1</v>
      </c>
      <c r="HQ26" s="6">
        <v>1</v>
      </c>
      <c r="HR26" s="16"/>
      <c r="HS26" s="16"/>
      <c r="HT26" s="19">
        <v>1</v>
      </c>
      <c r="HU26" s="6">
        <v>1</v>
      </c>
      <c r="HV26" s="6">
        <v>1</v>
      </c>
      <c r="HW26" s="6">
        <v>1</v>
      </c>
      <c r="HX26" s="6">
        <v>1</v>
      </c>
      <c r="HY26" s="16"/>
      <c r="HZ26" s="16"/>
      <c r="IA26" s="19">
        <v>1</v>
      </c>
      <c r="IB26" s="6">
        <v>1</v>
      </c>
      <c r="IC26" s="6">
        <v>1</v>
      </c>
      <c r="ID26" s="6">
        <v>1</v>
      </c>
      <c r="IE26" s="6">
        <v>1</v>
      </c>
      <c r="IF26" s="16"/>
      <c r="IG26" s="16"/>
      <c r="IH26" s="19">
        <v>1</v>
      </c>
      <c r="II26" s="6">
        <v>1</v>
      </c>
      <c r="IJ26" s="6">
        <v>1</v>
      </c>
      <c r="IK26" s="6">
        <v>1</v>
      </c>
      <c r="IL26" s="6">
        <v>1</v>
      </c>
      <c r="IM26" s="7">
        <f t="shared" si="39"/>
        <v>22</v>
      </c>
      <c r="IN26" s="7" t="str">
        <f t="shared" si="40"/>
        <v>-</v>
      </c>
      <c r="IO26" s="7" t="str">
        <f t="shared" si="41"/>
        <v>-</v>
      </c>
      <c r="IP26" s="7" t="str">
        <f t="shared" si="42"/>
        <v>-</v>
      </c>
      <c r="IQ26" s="5">
        <v>23</v>
      </c>
      <c r="IR26" s="16"/>
      <c r="IS26" s="16"/>
      <c r="IT26" s="19">
        <v>1</v>
      </c>
      <c r="IU26" s="6">
        <v>1</v>
      </c>
      <c r="IV26" s="55"/>
      <c r="IW26" s="6">
        <v>1</v>
      </c>
      <c r="IX26" s="6">
        <v>1</v>
      </c>
      <c r="IY26" s="16"/>
      <c r="IZ26" s="16"/>
      <c r="JA26" s="55"/>
      <c r="JB26" s="6">
        <v>1</v>
      </c>
      <c r="JC26" s="6">
        <v>1</v>
      </c>
      <c r="JD26" s="6">
        <v>1</v>
      </c>
      <c r="JE26" s="6">
        <v>1</v>
      </c>
      <c r="JF26" s="16"/>
      <c r="JG26" s="16"/>
      <c r="JH26" s="6">
        <v>1</v>
      </c>
      <c r="JI26" s="6">
        <v>1</v>
      </c>
      <c r="JJ26" s="6">
        <v>1</v>
      </c>
      <c r="JK26" s="6">
        <v>1</v>
      </c>
      <c r="JL26" s="6">
        <v>1</v>
      </c>
      <c r="JM26" s="16"/>
      <c r="JN26" s="16"/>
      <c r="JO26" s="6">
        <v>1</v>
      </c>
      <c r="JP26" s="6">
        <v>1</v>
      </c>
      <c r="JQ26" s="6">
        <v>1</v>
      </c>
      <c r="JR26" s="6">
        <v>1</v>
      </c>
      <c r="JS26" s="6">
        <v>1</v>
      </c>
      <c r="JT26" s="16"/>
      <c r="JU26" s="16"/>
      <c r="JV26" s="55"/>
      <c r="JW26" s="7">
        <f t="shared" si="43"/>
        <v>18</v>
      </c>
      <c r="JX26" s="7" t="str">
        <f t="shared" si="44"/>
        <v>-</v>
      </c>
      <c r="JY26" s="7" t="str">
        <f t="shared" si="45"/>
        <v>-</v>
      </c>
      <c r="JZ26" s="7" t="str">
        <f t="shared" si="46"/>
        <v>-</v>
      </c>
      <c r="KA26" s="5">
        <v>23</v>
      </c>
      <c r="KB26" s="55"/>
      <c r="KC26" s="6">
        <v>1</v>
      </c>
      <c r="KD26" s="6">
        <v>1</v>
      </c>
      <c r="KE26" s="6">
        <v>1</v>
      </c>
      <c r="KF26" s="16"/>
      <c r="KG26" s="16"/>
      <c r="KH26" s="6">
        <v>1</v>
      </c>
      <c r="KI26" s="6">
        <v>1</v>
      </c>
      <c r="KJ26" s="6">
        <v>1</v>
      </c>
      <c r="KK26" s="6">
        <v>1</v>
      </c>
      <c r="KL26" s="6">
        <v>1</v>
      </c>
      <c r="KM26" s="16"/>
      <c r="KN26" s="16"/>
      <c r="KO26" s="6">
        <v>1</v>
      </c>
      <c r="KP26" s="6">
        <v>1</v>
      </c>
      <c r="KQ26" s="55"/>
      <c r="KR26" s="6">
        <v>1</v>
      </c>
      <c r="KS26" s="6">
        <v>1</v>
      </c>
      <c r="KT26" s="16"/>
      <c r="KU26" s="16"/>
      <c r="KV26" s="6">
        <v>1</v>
      </c>
      <c r="KW26" s="6">
        <v>1</v>
      </c>
      <c r="KX26" s="6">
        <v>1</v>
      </c>
      <c r="KY26" s="6">
        <v>1</v>
      </c>
      <c r="KZ26" s="6">
        <v>1</v>
      </c>
      <c r="LA26" s="16"/>
      <c r="LB26" s="16"/>
      <c r="LC26" s="6">
        <v>1</v>
      </c>
      <c r="LD26" s="6">
        <v>1</v>
      </c>
      <c r="LE26" s="6">
        <v>1</v>
      </c>
      <c r="LF26" s="6">
        <v>1</v>
      </c>
      <c r="LG26" s="7">
        <f t="shared" si="47"/>
        <v>21</v>
      </c>
      <c r="LH26" s="7" t="str">
        <f t="shared" si="48"/>
        <v>-</v>
      </c>
      <c r="LI26" s="7" t="str">
        <f t="shared" si="49"/>
        <v>-</v>
      </c>
      <c r="LJ26" s="7" t="str">
        <f t="shared" si="50"/>
        <v>-</v>
      </c>
      <c r="LK26" s="5">
        <v>23</v>
      </c>
      <c r="LL26" s="6">
        <v>1</v>
      </c>
      <c r="LM26" s="16"/>
      <c r="LN26" s="16"/>
      <c r="LO26" s="6">
        <v>1</v>
      </c>
      <c r="LP26" s="6">
        <v>1</v>
      </c>
      <c r="LQ26" s="6">
        <v>1</v>
      </c>
      <c r="LR26" s="6">
        <v>1</v>
      </c>
      <c r="LS26" s="6">
        <v>1</v>
      </c>
      <c r="LT26" s="16"/>
      <c r="LU26" s="16"/>
      <c r="LV26" s="6">
        <v>1</v>
      </c>
      <c r="LW26" s="6">
        <v>1</v>
      </c>
      <c r="LX26" s="6">
        <v>1</v>
      </c>
      <c r="LY26" s="6">
        <v>1</v>
      </c>
      <c r="LZ26" s="6">
        <v>1</v>
      </c>
      <c r="MA26" s="16"/>
      <c r="MB26" s="16"/>
      <c r="MC26" s="6">
        <v>1</v>
      </c>
      <c r="MD26" s="55"/>
      <c r="ME26" s="6">
        <v>1</v>
      </c>
      <c r="MF26" s="6">
        <v>1</v>
      </c>
      <c r="MG26" s="6">
        <v>1</v>
      </c>
      <c r="MH26" s="16"/>
      <c r="MI26" s="16"/>
      <c r="MJ26" s="6">
        <v>1</v>
      </c>
      <c r="MK26" s="6">
        <v>1</v>
      </c>
      <c r="ML26" s="6">
        <v>1</v>
      </c>
      <c r="MM26" s="6">
        <v>1</v>
      </c>
      <c r="MN26" s="7">
        <f t="shared" si="0"/>
        <v>19</v>
      </c>
      <c r="MO26" s="7" t="str">
        <f t="shared" si="1"/>
        <v>-</v>
      </c>
      <c r="MP26" s="7" t="str">
        <f t="shared" si="2"/>
        <v>-</v>
      </c>
      <c r="MQ26" s="7" t="str">
        <f t="shared" si="3"/>
        <v>-</v>
      </c>
      <c r="MR26" s="5">
        <v>23</v>
      </c>
      <c r="MS26" s="6">
        <v>1</v>
      </c>
      <c r="MT26" s="16"/>
      <c r="MU26" s="16"/>
      <c r="MV26" s="6">
        <v>1</v>
      </c>
      <c r="MW26" s="6">
        <v>1</v>
      </c>
      <c r="MX26" s="6">
        <v>1</v>
      </c>
      <c r="MY26" s="6">
        <v>1</v>
      </c>
      <c r="MZ26" s="6">
        <v>1</v>
      </c>
      <c r="NA26" s="16"/>
      <c r="NB26" s="16"/>
      <c r="NC26" s="6">
        <v>1</v>
      </c>
      <c r="ND26" s="6">
        <v>1</v>
      </c>
      <c r="NE26" s="6">
        <v>1</v>
      </c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7">
        <f t="shared" si="51"/>
        <v>9</v>
      </c>
      <c r="NY26" s="7" t="str">
        <f t="shared" si="52"/>
        <v>-</v>
      </c>
      <c r="NZ26" s="7" t="str">
        <f t="shared" si="53"/>
        <v>-</v>
      </c>
      <c r="OA26" s="7" t="str">
        <f t="shared" si="54"/>
        <v>-</v>
      </c>
      <c r="OB26" s="5">
        <v>23</v>
      </c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7" t="str">
        <f t="shared" si="55"/>
        <v>-</v>
      </c>
      <c r="PH26" s="7" t="str">
        <f t="shared" si="56"/>
        <v>-</v>
      </c>
      <c r="PI26" s="7" t="str">
        <f t="shared" si="57"/>
        <v>-</v>
      </c>
      <c r="PJ26" s="7" t="str">
        <f t="shared" si="58"/>
        <v>-</v>
      </c>
      <c r="PK26" s="8">
        <v>23</v>
      </c>
      <c r="PL26" s="9">
        <f t="shared" si="4"/>
        <v>12</v>
      </c>
      <c r="PM26" s="9">
        <f t="shared" si="5"/>
        <v>21</v>
      </c>
      <c r="PN26" s="9">
        <f t="shared" si="6"/>
        <v>20</v>
      </c>
      <c r="PO26" s="9">
        <f t="shared" si="7"/>
        <v>22</v>
      </c>
      <c r="PP26" s="9">
        <f t="shared" si="8"/>
        <v>20</v>
      </c>
      <c r="PQ26" s="9">
        <f t="shared" si="9"/>
        <v>16</v>
      </c>
      <c r="PR26" s="9">
        <f t="shared" si="10"/>
        <v>22</v>
      </c>
      <c r="PS26" s="9">
        <f t="shared" si="11"/>
        <v>18</v>
      </c>
      <c r="PT26" s="9">
        <f t="shared" si="12"/>
        <v>21</v>
      </c>
      <c r="PU26" s="9">
        <f t="shared" si="13"/>
        <v>19</v>
      </c>
      <c r="PV26" s="9">
        <f t="shared" si="59"/>
        <v>9</v>
      </c>
      <c r="PW26" s="9" t="str">
        <f t="shared" si="60"/>
        <v>-</v>
      </c>
      <c r="PX26" s="10">
        <f t="shared" si="14"/>
        <v>200</v>
      </c>
      <c r="PY26" s="10">
        <f t="shared" si="61"/>
        <v>200</v>
      </c>
      <c r="PZ26" s="11">
        <f t="shared" si="62"/>
        <v>100</v>
      </c>
    </row>
    <row r="27" spans="1:442" ht="21.75">
      <c r="A27" s="71" t="s">
        <v>253</v>
      </c>
      <c r="B27" s="5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6">
        <v>1</v>
      </c>
      <c r="R27" s="6">
        <v>1</v>
      </c>
      <c r="S27" s="6">
        <v>1</v>
      </c>
      <c r="T27" s="6">
        <v>1</v>
      </c>
      <c r="U27" s="16"/>
      <c r="V27" s="16"/>
      <c r="W27" s="19">
        <v>1</v>
      </c>
      <c r="X27" s="6">
        <v>1</v>
      </c>
      <c r="Y27" s="6">
        <v>1</v>
      </c>
      <c r="Z27" s="6">
        <v>1</v>
      </c>
      <c r="AA27" s="6">
        <v>1</v>
      </c>
      <c r="AB27" s="16"/>
      <c r="AC27" s="16"/>
      <c r="AD27" s="19">
        <v>1</v>
      </c>
      <c r="AE27" s="55"/>
      <c r="AF27" s="6">
        <v>1</v>
      </c>
      <c r="AG27" s="6">
        <v>1</v>
      </c>
      <c r="AH27" s="7">
        <f t="shared" si="15"/>
        <v>12</v>
      </c>
      <c r="AI27" s="7" t="str">
        <f t="shared" si="16"/>
        <v>-</v>
      </c>
      <c r="AJ27" s="7" t="str">
        <f t="shared" si="17"/>
        <v>-</v>
      </c>
      <c r="AK27" s="7" t="str">
        <f t="shared" si="18"/>
        <v>-</v>
      </c>
      <c r="AL27" s="5">
        <v>24</v>
      </c>
      <c r="AM27" s="6">
        <v>1</v>
      </c>
      <c r="AN27" s="16"/>
      <c r="AO27" s="16"/>
      <c r="AP27" s="19">
        <v>1</v>
      </c>
      <c r="AQ27" s="6">
        <v>1</v>
      </c>
      <c r="AR27" s="6">
        <v>1</v>
      </c>
      <c r="AS27" s="6">
        <v>1</v>
      </c>
      <c r="AT27" s="6">
        <v>1</v>
      </c>
      <c r="AU27" s="16"/>
      <c r="AV27" s="16"/>
      <c r="AW27" s="19">
        <v>1</v>
      </c>
      <c r="AX27" s="6">
        <v>1</v>
      </c>
      <c r="AY27" s="6">
        <v>1</v>
      </c>
      <c r="AZ27" s="6">
        <v>1</v>
      </c>
      <c r="BA27" s="6">
        <v>1</v>
      </c>
      <c r="BB27" s="16"/>
      <c r="BC27" s="16"/>
      <c r="BD27" s="19">
        <v>1</v>
      </c>
      <c r="BE27" s="6">
        <v>1</v>
      </c>
      <c r="BF27" s="6">
        <v>1</v>
      </c>
      <c r="BG27" s="6">
        <v>1</v>
      </c>
      <c r="BH27" s="6">
        <v>1</v>
      </c>
      <c r="BI27" s="16"/>
      <c r="BJ27" s="16"/>
      <c r="BK27" s="19">
        <v>1</v>
      </c>
      <c r="BL27" s="6">
        <v>1</v>
      </c>
      <c r="BM27" s="6">
        <v>1</v>
      </c>
      <c r="BN27" s="6">
        <v>1</v>
      </c>
      <c r="BO27" s="6">
        <v>1</v>
      </c>
      <c r="BP27" s="16"/>
      <c r="BQ27" s="7">
        <f t="shared" si="19"/>
        <v>21</v>
      </c>
      <c r="BR27" s="7" t="str">
        <f t="shared" si="20"/>
        <v>-</v>
      </c>
      <c r="BS27" s="7" t="str">
        <f t="shared" si="21"/>
        <v>-</v>
      </c>
      <c r="BT27" s="7" t="str">
        <f t="shared" si="22"/>
        <v>-</v>
      </c>
      <c r="BU27" s="5">
        <v>24</v>
      </c>
      <c r="BV27" s="16"/>
      <c r="BW27" s="19">
        <v>1</v>
      </c>
      <c r="BX27" s="6">
        <v>1</v>
      </c>
      <c r="BY27" s="6">
        <v>1</v>
      </c>
      <c r="BZ27" s="6">
        <v>1</v>
      </c>
      <c r="CA27" s="6">
        <v>1</v>
      </c>
      <c r="CB27" s="16"/>
      <c r="CC27" s="16"/>
      <c r="CD27" s="19">
        <v>1</v>
      </c>
      <c r="CE27" s="19">
        <v>1</v>
      </c>
      <c r="CF27" s="6">
        <v>1</v>
      </c>
      <c r="CG27" s="6">
        <v>1</v>
      </c>
      <c r="CH27" s="6">
        <v>1</v>
      </c>
      <c r="CI27" s="16"/>
      <c r="CJ27" s="16"/>
      <c r="CK27" s="19">
        <v>1</v>
      </c>
      <c r="CL27" s="6">
        <v>1</v>
      </c>
      <c r="CM27" s="6">
        <v>1</v>
      </c>
      <c r="CN27" s="6">
        <v>1</v>
      </c>
      <c r="CO27" s="6">
        <v>1</v>
      </c>
      <c r="CP27" s="16"/>
      <c r="CQ27" s="16"/>
      <c r="CR27" s="19">
        <v>1</v>
      </c>
      <c r="CS27" s="6">
        <v>1</v>
      </c>
      <c r="CT27" s="6">
        <v>1</v>
      </c>
      <c r="CU27" s="6">
        <v>1</v>
      </c>
      <c r="CV27" s="55"/>
      <c r="CW27" s="16"/>
      <c r="CX27" s="16"/>
      <c r="CY27" s="55"/>
      <c r="CZ27" s="6">
        <v>1</v>
      </c>
      <c r="DA27" s="7">
        <f t="shared" si="23"/>
        <v>20</v>
      </c>
      <c r="DB27" s="7" t="str">
        <f t="shared" si="24"/>
        <v>-</v>
      </c>
      <c r="DC27" s="7" t="str">
        <f t="shared" si="25"/>
        <v>-</v>
      </c>
      <c r="DD27" s="7" t="str">
        <f t="shared" si="26"/>
        <v>-</v>
      </c>
      <c r="DE27" s="5">
        <v>24</v>
      </c>
      <c r="DF27" s="6">
        <v>1</v>
      </c>
      <c r="DG27" s="6">
        <v>1</v>
      </c>
      <c r="DH27" s="6">
        <v>1</v>
      </c>
      <c r="DI27" s="16"/>
      <c r="DJ27" s="16"/>
      <c r="DK27" s="19">
        <v>1</v>
      </c>
      <c r="DL27" s="6">
        <v>1</v>
      </c>
      <c r="DM27" s="6">
        <v>1</v>
      </c>
      <c r="DN27" s="6">
        <v>1</v>
      </c>
      <c r="DO27" s="6">
        <v>1</v>
      </c>
      <c r="DP27" s="16"/>
      <c r="DQ27" s="16"/>
      <c r="DR27" s="55"/>
      <c r="DS27" s="6">
        <v>1</v>
      </c>
      <c r="DT27" s="6">
        <v>1</v>
      </c>
      <c r="DU27" s="6">
        <v>1</v>
      </c>
      <c r="DV27" s="6">
        <v>1</v>
      </c>
      <c r="DW27" s="16"/>
      <c r="DX27" s="16"/>
      <c r="DY27" s="19">
        <v>1</v>
      </c>
      <c r="DZ27" s="6">
        <v>1</v>
      </c>
      <c r="EA27" s="6">
        <v>1</v>
      </c>
      <c r="EB27" s="6">
        <v>1</v>
      </c>
      <c r="EC27" s="6">
        <v>1</v>
      </c>
      <c r="ED27" s="16"/>
      <c r="EE27" s="16"/>
      <c r="EF27" s="19">
        <v>1</v>
      </c>
      <c r="EG27" s="6">
        <v>1</v>
      </c>
      <c r="EH27" s="6">
        <v>1</v>
      </c>
      <c r="EI27" s="6">
        <v>1</v>
      </c>
      <c r="EJ27" s="6">
        <v>1</v>
      </c>
      <c r="EK27" s="7">
        <f t="shared" si="27"/>
        <v>22</v>
      </c>
      <c r="EL27" s="7" t="str">
        <f t="shared" si="28"/>
        <v>-</v>
      </c>
      <c r="EM27" s="7" t="str">
        <f t="shared" si="29"/>
        <v>-</v>
      </c>
      <c r="EN27" s="7" t="str">
        <f t="shared" si="30"/>
        <v>-</v>
      </c>
      <c r="EO27" s="5">
        <v>24</v>
      </c>
      <c r="EP27" s="16"/>
      <c r="EQ27" s="16"/>
      <c r="ER27" s="6">
        <v>1</v>
      </c>
      <c r="ES27" s="6">
        <v>1</v>
      </c>
      <c r="ET27" s="6">
        <v>1</v>
      </c>
      <c r="EU27" s="6">
        <v>1</v>
      </c>
      <c r="EV27" s="6">
        <v>1</v>
      </c>
      <c r="EW27" s="16"/>
      <c r="EX27" s="16"/>
      <c r="EY27" s="6">
        <v>1</v>
      </c>
      <c r="EZ27" s="6">
        <v>1</v>
      </c>
      <c r="FA27" s="6">
        <v>1</v>
      </c>
      <c r="FB27" s="6">
        <v>1</v>
      </c>
      <c r="FC27" s="6">
        <v>1</v>
      </c>
      <c r="FD27" s="16"/>
      <c r="FE27" s="16"/>
      <c r="FF27" s="6">
        <v>1</v>
      </c>
      <c r="FG27" s="6">
        <v>1</v>
      </c>
      <c r="FH27" s="6">
        <v>1</v>
      </c>
      <c r="FI27" s="6">
        <v>1</v>
      </c>
      <c r="FJ27" s="6">
        <v>1</v>
      </c>
      <c r="FK27" s="16"/>
      <c r="FL27" s="16"/>
      <c r="FM27" s="19">
        <v>1</v>
      </c>
      <c r="FN27" s="6">
        <v>1</v>
      </c>
      <c r="FO27" s="6">
        <v>1</v>
      </c>
      <c r="FP27" s="6">
        <v>1</v>
      </c>
      <c r="FQ27" s="6">
        <v>1</v>
      </c>
      <c r="FR27" s="16"/>
      <c r="FS27" s="16"/>
      <c r="FT27" s="7">
        <f t="shared" si="31"/>
        <v>20</v>
      </c>
      <c r="FU27" s="7" t="str">
        <f t="shared" si="32"/>
        <v>-</v>
      </c>
      <c r="FV27" s="7" t="str">
        <f t="shared" si="33"/>
        <v>-</v>
      </c>
      <c r="FW27" s="7" t="str">
        <f t="shared" si="34"/>
        <v>-</v>
      </c>
      <c r="FX27" s="5">
        <v>24</v>
      </c>
      <c r="FY27" s="19">
        <v>1</v>
      </c>
      <c r="FZ27" s="6">
        <v>1</v>
      </c>
      <c r="GA27" s="6">
        <v>1</v>
      </c>
      <c r="GB27" s="6">
        <v>1</v>
      </c>
      <c r="GC27" s="6">
        <v>1</v>
      </c>
      <c r="GD27" s="16"/>
      <c r="GE27" s="16"/>
      <c r="GF27" s="19">
        <v>1</v>
      </c>
      <c r="GG27" s="6">
        <v>1</v>
      </c>
      <c r="GH27" s="6">
        <v>1</v>
      </c>
      <c r="GI27" s="6">
        <v>1</v>
      </c>
      <c r="GJ27" s="6">
        <v>1</v>
      </c>
      <c r="GK27" s="16"/>
      <c r="GL27" s="16"/>
      <c r="GM27" s="17"/>
      <c r="GN27" s="17"/>
      <c r="GO27" s="17"/>
      <c r="GP27" s="17"/>
      <c r="GQ27" s="17"/>
      <c r="GR27" s="16"/>
      <c r="GS27" s="16"/>
      <c r="GT27" s="17"/>
      <c r="GU27" s="17"/>
      <c r="GV27" s="19">
        <v>1</v>
      </c>
      <c r="GW27" s="19">
        <v>1</v>
      </c>
      <c r="GX27" s="19">
        <v>1</v>
      </c>
      <c r="GY27" s="16"/>
      <c r="GZ27" s="16"/>
      <c r="HA27" s="19">
        <v>1</v>
      </c>
      <c r="HB27" s="19">
        <v>1</v>
      </c>
      <c r="HC27" s="6">
        <v>1</v>
      </c>
      <c r="HD27" s="7">
        <f t="shared" si="35"/>
        <v>16</v>
      </c>
      <c r="HE27" s="7" t="str">
        <f t="shared" si="36"/>
        <v>-</v>
      </c>
      <c r="HF27" s="7" t="str">
        <f t="shared" si="37"/>
        <v>-</v>
      </c>
      <c r="HG27" s="7" t="str">
        <f t="shared" si="38"/>
        <v>-</v>
      </c>
      <c r="HH27" s="5">
        <v>24</v>
      </c>
      <c r="HI27" s="6">
        <v>1</v>
      </c>
      <c r="HJ27" s="6">
        <v>1</v>
      </c>
      <c r="HK27" s="16"/>
      <c r="HL27" s="16"/>
      <c r="HM27" s="19">
        <v>1</v>
      </c>
      <c r="HN27" s="6">
        <v>1</v>
      </c>
      <c r="HO27" s="6">
        <v>1</v>
      </c>
      <c r="HP27" s="6">
        <v>1</v>
      </c>
      <c r="HQ27" s="6">
        <v>1</v>
      </c>
      <c r="HR27" s="16"/>
      <c r="HS27" s="16"/>
      <c r="HT27" s="19">
        <v>1</v>
      </c>
      <c r="HU27" s="6">
        <v>1</v>
      </c>
      <c r="HV27" s="6">
        <v>1</v>
      </c>
      <c r="HW27" s="6">
        <v>1</v>
      </c>
      <c r="HX27" s="6">
        <v>1</v>
      </c>
      <c r="HY27" s="16"/>
      <c r="HZ27" s="16"/>
      <c r="IA27" s="19">
        <v>1</v>
      </c>
      <c r="IB27" s="6">
        <v>1</v>
      </c>
      <c r="IC27" s="6">
        <v>1</v>
      </c>
      <c r="ID27" s="6">
        <v>1</v>
      </c>
      <c r="IE27" s="6">
        <v>1</v>
      </c>
      <c r="IF27" s="16"/>
      <c r="IG27" s="16"/>
      <c r="IH27" s="19">
        <v>1</v>
      </c>
      <c r="II27" s="6">
        <v>1</v>
      </c>
      <c r="IJ27" s="6">
        <v>1</v>
      </c>
      <c r="IK27" s="6">
        <v>1</v>
      </c>
      <c r="IL27" s="6">
        <v>1</v>
      </c>
      <c r="IM27" s="7">
        <f t="shared" si="39"/>
        <v>22</v>
      </c>
      <c r="IN27" s="7" t="str">
        <f t="shared" si="40"/>
        <v>-</v>
      </c>
      <c r="IO27" s="7" t="str">
        <f t="shared" si="41"/>
        <v>-</v>
      </c>
      <c r="IP27" s="7" t="str">
        <f t="shared" si="42"/>
        <v>-</v>
      </c>
      <c r="IQ27" s="5">
        <v>24</v>
      </c>
      <c r="IR27" s="16"/>
      <c r="IS27" s="16"/>
      <c r="IT27" s="19">
        <v>1</v>
      </c>
      <c r="IU27" s="6">
        <v>1</v>
      </c>
      <c r="IV27" s="55"/>
      <c r="IW27" s="6">
        <v>1</v>
      </c>
      <c r="IX27" s="6">
        <v>1</v>
      </c>
      <c r="IY27" s="16"/>
      <c r="IZ27" s="16"/>
      <c r="JA27" s="55"/>
      <c r="JB27" s="6">
        <v>1</v>
      </c>
      <c r="JC27" s="6">
        <v>1</v>
      </c>
      <c r="JD27" s="6">
        <v>1</v>
      </c>
      <c r="JE27" s="6">
        <v>1</v>
      </c>
      <c r="JF27" s="16"/>
      <c r="JG27" s="16"/>
      <c r="JH27" s="6">
        <v>1</v>
      </c>
      <c r="JI27" s="6">
        <v>1</v>
      </c>
      <c r="JJ27" s="6">
        <v>1</v>
      </c>
      <c r="JK27" s="6">
        <v>1</v>
      </c>
      <c r="JL27" s="6">
        <v>1</v>
      </c>
      <c r="JM27" s="16"/>
      <c r="JN27" s="16"/>
      <c r="JO27" s="6">
        <v>1</v>
      </c>
      <c r="JP27" s="6">
        <v>1</v>
      </c>
      <c r="JQ27" s="6">
        <v>1</v>
      </c>
      <c r="JR27" s="6">
        <v>1</v>
      </c>
      <c r="JS27" s="6">
        <v>1</v>
      </c>
      <c r="JT27" s="16"/>
      <c r="JU27" s="16"/>
      <c r="JV27" s="55"/>
      <c r="JW27" s="7">
        <f t="shared" si="43"/>
        <v>18</v>
      </c>
      <c r="JX27" s="7" t="str">
        <f t="shared" si="44"/>
        <v>-</v>
      </c>
      <c r="JY27" s="7" t="str">
        <f t="shared" si="45"/>
        <v>-</v>
      </c>
      <c r="JZ27" s="7" t="str">
        <f t="shared" si="46"/>
        <v>-</v>
      </c>
      <c r="KA27" s="5">
        <v>24</v>
      </c>
      <c r="KB27" s="55"/>
      <c r="KC27" s="6">
        <v>1</v>
      </c>
      <c r="KD27" s="6">
        <v>1</v>
      </c>
      <c r="KE27" s="6">
        <v>1</v>
      </c>
      <c r="KF27" s="16"/>
      <c r="KG27" s="16"/>
      <c r="KH27" s="6">
        <v>1</v>
      </c>
      <c r="KI27" s="6">
        <v>1</v>
      </c>
      <c r="KJ27" s="6">
        <v>1</v>
      </c>
      <c r="KK27" s="6">
        <v>1</v>
      </c>
      <c r="KL27" s="6">
        <v>1</v>
      </c>
      <c r="KM27" s="16"/>
      <c r="KN27" s="16"/>
      <c r="KO27" s="6">
        <v>1</v>
      </c>
      <c r="KP27" s="6">
        <v>1</v>
      </c>
      <c r="KQ27" s="55"/>
      <c r="KR27" s="6">
        <v>1</v>
      </c>
      <c r="KS27" s="6">
        <v>1</v>
      </c>
      <c r="KT27" s="16"/>
      <c r="KU27" s="16"/>
      <c r="KV27" s="6">
        <v>1</v>
      </c>
      <c r="KW27" s="6">
        <v>1</v>
      </c>
      <c r="KX27" s="6">
        <v>1</v>
      </c>
      <c r="KY27" s="6">
        <v>1</v>
      </c>
      <c r="KZ27" s="6">
        <v>1</v>
      </c>
      <c r="LA27" s="16"/>
      <c r="LB27" s="16"/>
      <c r="LC27" s="6">
        <v>1</v>
      </c>
      <c r="LD27" s="6">
        <v>1</v>
      </c>
      <c r="LE27" s="6">
        <v>1</v>
      </c>
      <c r="LF27" s="6">
        <v>1</v>
      </c>
      <c r="LG27" s="7">
        <f t="shared" si="47"/>
        <v>21</v>
      </c>
      <c r="LH27" s="7" t="str">
        <f t="shared" si="48"/>
        <v>-</v>
      </c>
      <c r="LI27" s="7" t="str">
        <f t="shared" si="49"/>
        <v>-</v>
      </c>
      <c r="LJ27" s="7" t="str">
        <f t="shared" si="50"/>
        <v>-</v>
      </c>
      <c r="LK27" s="5">
        <v>24</v>
      </c>
      <c r="LL27" s="6">
        <v>1</v>
      </c>
      <c r="LM27" s="16"/>
      <c r="LN27" s="16"/>
      <c r="LO27" s="6">
        <v>1</v>
      </c>
      <c r="LP27" s="6">
        <v>1</v>
      </c>
      <c r="LQ27" s="6">
        <v>1</v>
      </c>
      <c r="LR27" s="6">
        <v>1</v>
      </c>
      <c r="LS27" s="6">
        <v>1</v>
      </c>
      <c r="LT27" s="16"/>
      <c r="LU27" s="16"/>
      <c r="LV27" s="6">
        <v>1</v>
      </c>
      <c r="LW27" s="6">
        <v>1</v>
      </c>
      <c r="LX27" s="6">
        <v>1</v>
      </c>
      <c r="LY27" s="6">
        <v>1</v>
      </c>
      <c r="LZ27" s="6">
        <v>1</v>
      </c>
      <c r="MA27" s="16"/>
      <c r="MB27" s="16"/>
      <c r="MC27" s="6">
        <v>1</v>
      </c>
      <c r="MD27" s="55"/>
      <c r="ME27" s="6">
        <v>1</v>
      </c>
      <c r="MF27" s="6">
        <v>1</v>
      </c>
      <c r="MG27" s="6">
        <v>1</v>
      </c>
      <c r="MH27" s="16"/>
      <c r="MI27" s="16"/>
      <c r="MJ27" s="6">
        <v>1</v>
      </c>
      <c r="MK27" s="6">
        <v>1</v>
      </c>
      <c r="ML27" s="6">
        <v>1</v>
      </c>
      <c r="MM27" s="6">
        <v>1</v>
      </c>
      <c r="MN27" s="7">
        <f t="shared" si="0"/>
        <v>19</v>
      </c>
      <c r="MO27" s="7" t="str">
        <f t="shared" si="1"/>
        <v>-</v>
      </c>
      <c r="MP27" s="7" t="str">
        <f t="shared" si="2"/>
        <v>-</v>
      </c>
      <c r="MQ27" s="7" t="str">
        <f t="shared" si="3"/>
        <v>-</v>
      </c>
      <c r="MR27" s="5">
        <v>24</v>
      </c>
      <c r="MS27" s="6">
        <v>1</v>
      </c>
      <c r="MT27" s="16"/>
      <c r="MU27" s="16"/>
      <c r="MV27" s="6">
        <v>1</v>
      </c>
      <c r="MW27" s="6">
        <v>1</v>
      </c>
      <c r="MX27" s="6">
        <v>1</v>
      </c>
      <c r="MY27" s="6">
        <v>1</v>
      </c>
      <c r="MZ27" s="6">
        <v>1</v>
      </c>
      <c r="NA27" s="16"/>
      <c r="NB27" s="16"/>
      <c r="NC27" s="6">
        <v>1</v>
      </c>
      <c r="ND27" s="6">
        <v>1</v>
      </c>
      <c r="NE27" s="6">
        <v>1</v>
      </c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7">
        <f t="shared" si="51"/>
        <v>9</v>
      </c>
      <c r="NY27" s="7" t="str">
        <f t="shared" si="52"/>
        <v>-</v>
      </c>
      <c r="NZ27" s="7" t="str">
        <f t="shared" si="53"/>
        <v>-</v>
      </c>
      <c r="OA27" s="7" t="str">
        <f t="shared" si="54"/>
        <v>-</v>
      </c>
      <c r="OB27" s="5">
        <v>24</v>
      </c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7" t="str">
        <f t="shared" si="55"/>
        <v>-</v>
      </c>
      <c r="PH27" s="7" t="str">
        <f t="shared" si="56"/>
        <v>-</v>
      </c>
      <c r="PI27" s="7" t="str">
        <f t="shared" si="57"/>
        <v>-</v>
      </c>
      <c r="PJ27" s="7" t="str">
        <f t="shared" si="58"/>
        <v>-</v>
      </c>
      <c r="PK27" s="8">
        <v>24</v>
      </c>
      <c r="PL27" s="9">
        <f t="shared" si="4"/>
        <v>12</v>
      </c>
      <c r="PM27" s="9">
        <f t="shared" si="5"/>
        <v>21</v>
      </c>
      <c r="PN27" s="9">
        <f t="shared" si="6"/>
        <v>20</v>
      </c>
      <c r="PO27" s="9">
        <f t="shared" si="7"/>
        <v>22</v>
      </c>
      <c r="PP27" s="9">
        <f t="shared" si="8"/>
        <v>20</v>
      </c>
      <c r="PQ27" s="9">
        <f t="shared" si="9"/>
        <v>16</v>
      </c>
      <c r="PR27" s="9">
        <f t="shared" si="10"/>
        <v>22</v>
      </c>
      <c r="PS27" s="9">
        <f t="shared" si="11"/>
        <v>18</v>
      </c>
      <c r="PT27" s="9">
        <f t="shared" si="12"/>
        <v>21</v>
      </c>
      <c r="PU27" s="9">
        <f t="shared" si="13"/>
        <v>19</v>
      </c>
      <c r="PV27" s="9">
        <f t="shared" si="59"/>
        <v>9</v>
      </c>
      <c r="PW27" s="9" t="str">
        <f t="shared" si="60"/>
        <v>-</v>
      </c>
      <c r="PX27" s="10">
        <f t="shared" si="14"/>
        <v>200</v>
      </c>
      <c r="PY27" s="10">
        <f t="shared" si="61"/>
        <v>200</v>
      </c>
      <c r="PZ27" s="11">
        <f t="shared" si="62"/>
        <v>100</v>
      </c>
    </row>
    <row r="28" spans="1:442" ht="21.75">
      <c r="A28" s="59" t="s">
        <v>254</v>
      </c>
      <c r="B28" s="5">
        <v>25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6">
        <v>1</v>
      </c>
      <c r="R28" s="6">
        <v>1</v>
      </c>
      <c r="S28" s="6">
        <v>1</v>
      </c>
      <c r="T28" s="6">
        <v>1</v>
      </c>
      <c r="U28" s="16"/>
      <c r="V28" s="16"/>
      <c r="W28" s="19">
        <v>1</v>
      </c>
      <c r="X28" s="6">
        <v>1</v>
      </c>
      <c r="Y28" s="6">
        <v>1</v>
      </c>
      <c r="Z28" s="6">
        <v>1</v>
      </c>
      <c r="AA28" s="6">
        <v>1</v>
      </c>
      <c r="AB28" s="16"/>
      <c r="AC28" s="16"/>
      <c r="AD28" s="19">
        <v>1</v>
      </c>
      <c r="AE28" s="55"/>
      <c r="AF28" s="6">
        <v>1</v>
      </c>
      <c r="AG28" s="6">
        <v>1</v>
      </c>
      <c r="AH28" s="7">
        <f t="shared" si="15"/>
        <v>12</v>
      </c>
      <c r="AI28" s="7" t="str">
        <f t="shared" si="16"/>
        <v>-</v>
      </c>
      <c r="AJ28" s="7" t="str">
        <f t="shared" si="17"/>
        <v>-</v>
      </c>
      <c r="AK28" s="7" t="str">
        <f t="shared" si="18"/>
        <v>-</v>
      </c>
      <c r="AL28" s="5">
        <v>25</v>
      </c>
      <c r="AM28" s="6">
        <v>1</v>
      </c>
      <c r="AN28" s="16"/>
      <c r="AO28" s="16"/>
      <c r="AP28" s="19">
        <v>1</v>
      </c>
      <c r="AQ28" s="6">
        <v>1</v>
      </c>
      <c r="AR28" s="6">
        <v>1</v>
      </c>
      <c r="AS28" s="6">
        <v>1</v>
      </c>
      <c r="AT28" s="6">
        <v>1</v>
      </c>
      <c r="AU28" s="16"/>
      <c r="AV28" s="16"/>
      <c r="AW28" s="19">
        <v>1</v>
      </c>
      <c r="AX28" s="6">
        <v>1</v>
      </c>
      <c r="AY28" s="6">
        <v>1</v>
      </c>
      <c r="AZ28" s="6">
        <v>1</v>
      </c>
      <c r="BA28" s="6">
        <v>1</v>
      </c>
      <c r="BB28" s="16"/>
      <c r="BC28" s="16"/>
      <c r="BD28" s="19">
        <v>1</v>
      </c>
      <c r="BE28" s="6">
        <v>1</v>
      </c>
      <c r="BF28" s="6">
        <v>1</v>
      </c>
      <c r="BG28" s="6">
        <v>1</v>
      </c>
      <c r="BH28" s="6">
        <v>1</v>
      </c>
      <c r="BI28" s="16"/>
      <c r="BJ28" s="16"/>
      <c r="BK28" s="19">
        <v>1</v>
      </c>
      <c r="BL28" s="6">
        <v>1</v>
      </c>
      <c r="BM28" s="6">
        <v>1</v>
      </c>
      <c r="BN28" s="6">
        <v>1</v>
      </c>
      <c r="BO28" s="6">
        <v>1</v>
      </c>
      <c r="BP28" s="16"/>
      <c r="BQ28" s="7">
        <f t="shared" si="19"/>
        <v>21</v>
      </c>
      <c r="BR28" s="7" t="str">
        <f t="shared" si="20"/>
        <v>-</v>
      </c>
      <c r="BS28" s="7" t="str">
        <f t="shared" si="21"/>
        <v>-</v>
      </c>
      <c r="BT28" s="7" t="str">
        <f t="shared" si="22"/>
        <v>-</v>
      </c>
      <c r="BU28" s="5">
        <v>25</v>
      </c>
      <c r="BV28" s="16"/>
      <c r="BW28" s="19">
        <v>1</v>
      </c>
      <c r="BX28" s="6">
        <v>1</v>
      </c>
      <c r="BY28" s="6">
        <v>1</v>
      </c>
      <c r="BZ28" s="6">
        <v>1</v>
      </c>
      <c r="CA28" s="6">
        <v>1</v>
      </c>
      <c r="CB28" s="16"/>
      <c r="CC28" s="16"/>
      <c r="CD28" s="19">
        <v>1</v>
      </c>
      <c r="CE28" s="19">
        <v>1</v>
      </c>
      <c r="CF28" s="6">
        <v>1</v>
      </c>
      <c r="CG28" s="6">
        <v>1</v>
      </c>
      <c r="CH28" s="6">
        <v>1</v>
      </c>
      <c r="CI28" s="16"/>
      <c r="CJ28" s="16"/>
      <c r="CK28" s="19">
        <v>1</v>
      </c>
      <c r="CL28" s="6">
        <v>1</v>
      </c>
      <c r="CM28" s="6">
        <v>1</v>
      </c>
      <c r="CN28" s="6">
        <v>1</v>
      </c>
      <c r="CO28" s="6">
        <v>1</v>
      </c>
      <c r="CP28" s="16"/>
      <c r="CQ28" s="16"/>
      <c r="CR28" s="19">
        <v>1</v>
      </c>
      <c r="CS28" s="6">
        <v>1</v>
      </c>
      <c r="CT28" s="6">
        <v>1</v>
      </c>
      <c r="CU28" s="6">
        <v>1</v>
      </c>
      <c r="CV28" s="55"/>
      <c r="CW28" s="16"/>
      <c r="CX28" s="16"/>
      <c r="CY28" s="55"/>
      <c r="CZ28" s="6">
        <v>1</v>
      </c>
      <c r="DA28" s="7">
        <f t="shared" si="23"/>
        <v>20</v>
      </c>
      <c r="DB28" s="7" t="str">
        <f t="shared" si="24"/>
        <v>-</v>
      </c>
      <c r="DC28" s="7" t="str">
        <f t="shared" si="25"/>
        <v>-</v>
      </c>
      <c r="DD28" s="7" t="str">
        <f t="shared" si="26"/>
        <v>-</v>
      </c>
      <c r="DE28" s="5">
        <v>25</v>
      </c>
      <c r="DF28" s="6">
        <v>1</v>
      </c>
      <c r="DG28" s="6">
        <v>1</v>
      </c>
      <c r="DH28" s="6">
        <v>1</v>
      </c>
      <c r="DI28" s="16"/>
      <c r="DJ28" s="16"/>
      <c r="DK28" s="19">
        <v>1</v>
      </c>
      <c r="DL28" s="6">
        <v>1</v>
      </c>
      <c r="DM28" s="6">
        <v>1</v>
      </c>
      <c r="DN28" s="6">
        <v>1</v>
      </c>
      <c r="DO28" s="6">
        <v>1</v>
      </c>
      <c r="DP28" s="16"/>
      <c r="DQ28" s="16"/>
      <c r="DR28" s="55"/>
      <c r="DS28" s="6">
        <v>1</v>
      </c>
      <c r="DT28" s="6">
        <v>1</v>
      </c>
      <c r="DU28" s="6">
        <v>1</v>
      </c>
      <c r="DV28" s="6">
        <v>1</v>
      </c>
      <c r="DW28" s="16"/>
      <c r="DX28" s="16"/>
      <c r="DY28" s="19">
        <v>1</v>
      </c>
      <c r="DZ28" s="6">
        <v>1</v>
      </c>
      <c r="EA28" s="6">
        <v>1</v>
      </c>
      <c r="EB28" s="6">
        <v>1</v>
      </c>
      <c r="EC28" s="6">
        <v>1</v>
      </c>
      <c r="ED28" s="16"/>
      <c r="EE28" s="16"/>
      <c r="EF28" s="19">
        <v>1</v>
      </c>
      <c r="EG28" s="6">
        <v>1</v>
      </c>
      <c r="EH28" s="6">
        <v>1</v>
      </c>
      <c r="EI28" s="6">
        <v>1</v>
      </c>
      <c r="EJ28" s="6">
        <v>1</v>
      </c>
      <c r="EK28" s="7">
        <f t="shared" si="27"/>
        <v>22</v>
      </c>
      <c r="EL28" s="7" t="str">
        <f t="shared" si="28"/>
        <v>-</v>
      </c>
      <c r="EM28" s="7" t="str">
        <f t="shared" si="29"/>
        <v>-</v>
      </c>
      <c r="EN28" s="7" t="str">
        <f t="shared" si="30"/>
        <v>-</v>
      </c>
      <c r="EO28" s="5">
        <v>25</v>
      </c>
      <c r="EP28" s="16"/>
      <c r="EQ28" s="16"/>
      <c r="ER28" s="6">
        <v>1</v>
      </c>
      <c r="ES28" s="6">
        <v>1</v>
      </c>
      <c r="ET28" s="6">
        <v>1</v>
      </c>
      <c r="EU28" s="6">
        <v>1</v>
      </c>
      <c r="EV28" s="6">
        <v>1</v>
      </c>
      <c r="EW28" s="16"/>
      <c r="EX28" s="16"/>
      <c r="EY28" s="6">
        <v>1</v>
      </c>
      <c r="EZ28" s="6">
        <v>1</v>
      </c>
      <c r="FA28" s="6">
        <v>1</v>
      </c>
      <c r="FB28" s="6">
        <v>1</v>
      </c>
      <c r="FC28" s="6">
        <v>1</v>
      </c>
      <c r="FD28" s="16"/>
      <c r="FE28" s="16"/>
      <c r="FF28" s="6">
        <v>1</v>
      </c>
      <c r="FG28" s="6">
        <v>1</v>
      </c>
      <c r="FH28" s="6">
        <v>1</v>
      </c>
      <c r="FI28" s="6">
        <v>1</v>
      </c>
      <c r="FJ28" s="6">
        <v>1</v>
      </c>
      <c r="FK28" s="16"/>
      <c r="FL28" s="16"/>
      <c r="FM28" s="19">
        <v>1</v>
      </c>
      <c r="FN28" s="6">
        <v>1</v>
      </c>
      <c r="FO28" s="6">
        <v>1</v>
      </c>
      <c r="FP28" s="6">
        <v>1</v>
      </c>
      <c r="FQ28" s="6">
        <v>1</v>
      </c>
      <c r="FR28" s="16"/>
      <c r="FS28" s="16"/>
      <c r="FT28" s="7">
        <f t="shared" si="31"/>
        <v>20</v>
      </c>
      <c r="FU28" s="7" t="str">
        <f t="shared" si="32"/>
        <v>-</v>
      </c>
      <c r="FV28" s="7" t="str">
        <f t="shared" si="33"/>
        <v>-</v>
      </c>
      <c r="FW28" s="7" t="str">
        <f t="shared" si="34"/>
        <v>-</v>
      </c>
      <c r="FX28" s="5">
        <v>25</v>
      </c>
      <c r="FY28" s="19">
        <v>1</v>
      </c>
      <c r="FZ28" s="6">
        <v>1</v>
      </c>
      <c r="GA28" s="6">
        <v>1</v>
      </c>
      <c r="GB28" s="6">
        <v>1</v>
      </c>
      <c r="GC28" s="6">
        <v>1</v>
      </c>
      <c r="GD28" s="16"/>
      <c r="GE28" s="16"/>
      <c r="GF28" s="19">
        <v>1</v>
      </c>
      <c r="GG28" s="6">
        <v>1</v>
      </c>
      <c r="GH28" s="6">
        <v>1</v>
      </c>
      <c r="GI28" s="6">
        <v>1</v>
      </c>
      <c r="GJ28" s="6">
        <v>1</v>
      </c>
      <c r="GK28" s="16"/>
      <c r="GL28" s="16"/>
      <c r="GM28" s="17"/>
      <c r="GN28" s="17"/>
      <c r="GO28" s="17"/>
      <c r="GP28" s="17"/>
      <c r="GQ28" s="17"/>
      <c r="GR28" s="16"/>
      <c r="GS28" s="16"/>
      <c r="GT28" s="17"/>
      <c r="GU28" s="17"/>
      <c r="GV28" s="19">
        <v>1</v>
      </c>
      <c r="GW28" s="19">
        <v>1</v>
      </c>
      <c r="GX28" s="19">
        <v>1</v>
      </c>
      <c r="GY28" s="16"/>
      <c r="GZ28" s="16"/>
      <c r="HA28" s="19">
        <v>1</v>
      </c>
      <c r="HB28" s="19">
        <v>1</v>
      </c>
      <c r="HC28" s="6">
        <v>1</v>
      </c>
      <c r="HD28" s="7">
        <f t="shared" si="35"/>
        <v>16</v>
      </c>
      <c r="HE28" s="7" t="str">
        <f t="shared" si="36"/>
        <v>-</v>
      </c>
      <c r="HF28" s="7" t="str">
        <f t="shared" si="37"/>
        <v>-</v>
      </c>
      <c r="HG28" s="7" t="str">
        <f t="shared" si="38"/>
        <v>-</v>
      </c>
      <c r="HH28" s="5">
        <v>25</v>
      </c>
      <c r="HI28" s="6">
        <v>1</v>
      </c>
      <c r="HJ28" s="6">
        <v>1</v>
      </c>
      <c r="HK28" s="16"/>
      <c r="HL28" s="16"/>
      <c r="HM28" s="19">
        <v>1</v>
      </c>
      <c r="HN28" s="6">
        <v>1</v>
      </c>
      <c r="HO28" s="6">
        <v>1</v>
      </c>
      <c r="HP28" s="6">
        <v>1</v>
      </c>
      <c r="HQ28" s="6">
        <v>1</v>
      </c>
      <c r="HR28" s="16"/>
      <c r="HS28" s="16"/>
      <c r="HT28" s="19">
        <v>1</v>
      </c>
      <c r="HU28" s="6">
        <v>1</v>
      </c>
      <c r="HV28" s="6">
        <v>1</v>
      </c>
      <c r="HW28" s="6">
        <v>1</v>
      </c>
      <c r="HX28" s="6">
        <v>1</v>
      </c>
      <c r="HY28" s="16"/>
      <c r="HZ28" s="16"/>
      <c r="IA28" s="19">
        <v>1</v>
      </c>
      <c r="IB28" s="6">
        <v>1</v>
      </c>
      <c r="IC28" s="6">
        <v>1</v>
      </c>
      <c r="ID28" s="6">
        <v>1</v>
      </c>
      <c r="IE28" s="6">
        <v>1</v>
      </c>
      <c r="IF28" s="16"/>
      <c r="IG28" s="16"/>
      <c r="IH28" s="19">
        <v>1</v>
      </c>
      <c r="II28" s="6">
        <v>1</v>
      </c>
      <c r="IJ28" s="6">
        <v>1</v>
      </c>
      <c r="IK28" s="6">
        <v>1</v>
      </c>
      <c r="IL28" s="6">
        <v>1</v>
      </c>
      <c r="IM28" s="7">
        <f t="shared" si="39"/>
        <v>22</v>
      </c>
      <c r="IN28" s="7" t="str">
        <f t="shared" si="40"/>
        <v>-</v>
      </c>
      <c r="IO28" s="7" t="str">
        <f t="shared" si="41"/>
        <v>-</v>
      </c>
      <c r="IP28" s="7" t="str">
        <f t="shared" si="42"/>
        <v>-</v>
      </c>
      <c r="IQ28" s="5">
        <v>25</v>
      </c>
      <c r="IR28" s="16"/>
      <c r="IS28" s="16"/>
      <c r="IT28" s="19">
        <v>1</v>
      </c>
      <c r="IU28" s="6">
        <v>1</v>
      </c>
      <c r="IV28" s="55"/>
      <c r="IW28" s="6">
        <v>1</v>
      </c>
      <c r="IX28" s="6">
        <v>1</v>
      </c>
      <c r="IY28" s="16"/>
      <c r="IZ28" s="16"/>
      <c r="JA28" s="55"/>
      <c r="JB28" s="6">
        <v>1</v>
      </c>
      <c r="JC28" s="6">
        <v>1</v>
      </c>
      <c r="JD28" s="6">
        <v>1</v>
      </c>
      <c r="JE28" s="6">
        <v>1</v>
      </c>
      <c r="JF28" s="16"/>
      <c r="JG28" s="16"/>
      <c r="JH28" s="6">
        <v>1</v>
      </c>
      <c r="JI28" s="6">
        <v>1</v>
      </c>
      <c r="JJ28" s="6">
        <v>1</v>
      </c>
      <c r="JK28" s="6">
        <v>1</v>
      </c>
      <c r="JL28" s="6">
        <v>1</v>
      </c>
      <c r="JM28" s="16"/>
      <c r="JN28" s="16"/>
      <c r="JO28" s="6">
        <v>1</v>
      </c>
      <c r="JP28" s="6">
        <v>1</v>
      </c>
      <c r="JQ28" s="6">
        <v>1</v>
      </c>
      <c r="JR28" s="6">
        <v>1</v>
      </c>
      <c r="JS28" s="6">
        <v>1</v>
      </c>
      <c r="JT28" s="16"/>
      <c r="JU28" s="16"/>
      <c r="JV28" s="55"/>
      <c r="JW28" s="7">
        <f t="shared" si="43"/>
        <v>18</v>
      </c>
      <c r="JX28" s="7" t="str">
        <f t="shared" si="44"/>
        <v>-</v>
      </c>
      <c r="JY28" s="7" t="str">
        <f t="shared" si="45"/>
        <v>-</v>
      </c>
      <c r="JZ28" s="7" t="str">
        <f t="shared" si="46"/>
        <v>-</v>
      </c>
      <c r="KA28" s="5">
        <v>25</v>
      </c>
      <c r="KB28" s="55"/>
      <c r="KC28" s="6">
        <v>1</v>
      </c>
      <c r="KD28" s="6">
        <v>1</v>
      </c>
      <c r="KE28" s="6">
        <v>1</v>
      </c>
      <c r="KF28" s="16"/>
      <c r="KG28" s="16"/>
      <c r="KH28" s="6">
        <v>1</v>
      </c>
      <c r="KI28" s="6">
        <v>1</v>
      </c>
      <c r="KJ28" s="6">
        <v>1</v>
      </c>
      <c r="KK28" s="6">
        <v>1</v>
      </c>
      <c r="KL28" s="6">
        <v>1</v>
      </c>
      <c r="KM28" s="16"/>
      <c r="KN28" s="16"/>
      <c r="KO28" s="6">
        <v>1</v>
      </c>
      <c r="KP28" s="6">
        <v>1</v>
      </c>
      <c r="KQ28" s="55"/>
      <c r="KR28" s="6">
        <v>1</v>
      </c>
      <c r="KS28" s="6">
        <v>1</v>
      </c>
      <c r="KT28" s="16"/>
      <c r="KU28" s="16"/>
      <c r="KV28" s="6">
        <v>1</v>
      </c>
      <c r="KW28" s="6">
        <v>1</v>
      </c>
      <c r="KX28" s="6">
        <v>1</v>
      </c>
      <c r="KY28" s="6">
        <v>1</v>
      </c>
      <c r="KZ28" s="6">
        <v>1</v>
      </c>
      <c r="LA28" s="16"/>
      <c r="LB28" s="16"/>
      <c r="LC28" s="6">
        <v>1</v>
      </c>
      <c r="LD28" s="6">
        <v>1</v>
      </c>
      <c r="LE28" s="6">
        <v>1</v>
      </c>
      <c r="LF28" s="6">
        <v>1</v>
      </c>
      <c r="LG28" s="7">
        <f t="shared" si="47"/>
        <v>21</v>
      </c>
      <c r="LH28" s="7" t="str">
        <f t="shared" si="48"/>
        <v>-</v>
      </c>
      <c r="LI28" s="7" t="str">
        <f t="shared" si="49"/>
        <v>-</v>
      </c>
      <c r="LJ28" s="7" t="str">
        <f t="shared" si="50"/>
        <v>-</v>
      </c>
      <c r="LK28" s="5">
        <v>25</v>
      </c>
      <c r="LL28" s="6">
        <v>1</v>
      </c>
      <c r="LM28" s="16"/>
      <c r="LN28" s="16"/>
      <c r="LO28" s="6">
        <v>1</v>
      </c>
      <c r="LP28" s="6">
        <v>1</v>
      </c>
      <c r="LQ28" s="6">
        <v>1</v>
      </c>
      <c r="LR28" s="6">
        <v>1</v>
      </c>
      <c r="LS28" s="6">
        <v>1</v>
      </c>
      <c r="LT28" s="16"/>
      <c r="LU28" s="16"/>
      <c r="LV28" s="6">
        <v>1</v>
      </c>
      <c r="LW28" s="6">
        <v>1</v>
      </c>
      <c r="LX28" s="6">
        <v>1</v>
      </c>
      <c r="LY28" s="6">
        <v>1</v>
      </c>
      <c r="LZ28" s="6">
        <v>1</v>
      </c>
      <c r="MA28" s="16"/>
      <c r="MB28" s="16"/>
      <c r="MC28" s="6">
        <v>1</v>
      </c>
      <c r="MD28" s="55"/>
      <c r="ME28" s="6">
        <v>1</v>
      </c>
      <c r="MF28" s="6">
        <v>1</v>
      </c>
      <c r="MG28" s="6">
        <v>1</v>
      </c>
      <c r="MH28" s="16"/>
      <c r="MI28" s="16"/>
      <c r="MJ28" s="6">
        <v>1</v>
      </c>
      <c r="MK28" s="6">
        <v>1</v>
      </c>
      <c r="ML28" s="6">
        <v>1</v>
      </c>
      <c r="MM28" s="6">
        <v>1</v>
      </c>
      <c r="MN28" s="7">
        <f t="shared" si="0"/>
        <v>19</v>
      </c>
      <c r="MO28" s="7" t="str">
        <f t="shared" si="1"/>
        <v>-</v>
      </c>
      <c r="MP28" s="7" t="str">
        <f t="shared" si="2"/>
        <v>-</v>
      </c>
      <c r="MQ28" s="7" t="str">
        <f t="shared" si="3"/>
        <v>-</v>
      </c>
      <c r="MR28" s="5">
        <v>25</v>
      </c>
      <c r="MS28" s="6">
        <v>1</v>
      </c>
      <c r="MT28" s="16"/>
      <c r="MU28" s="16"/>
      <c r="MV28" s="6">
        <v>1</v>
      </c>
      <c r="MW28" s="6">
        <v>1</v>
      </c>
      <c r="MX28" s="6">
        <v>1</v>
      </c>
      <c r="MY28" s="6">
        <v>1</v>
      </c>
      <c r="MZ28" s="6">
        <v>1</v>
      </c>
      <c r="NA28" s="16"/>
      <c r="NB28" s="16"/>
      <c r="NC28" s="6">
        <v>1</v>
      </c>
      <c r="ND28" s="6">
        <v>1</v>
      </c>
      <c r="NE28" s="6">
        <v>1</v>
      </c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7">
        <f t="shared" si="51"/>
        <v>9</v>
      </c>
      <c r="NY28" s="7" t="str">
        <f t="shared" si="52"/>
        <v>-</v>
      </c>
      <c r="NZ28" s="7" t="str">
        <f t="shared" si="53"/>
        <v>-</v>
      </c>
      <c r="OA28" s="7" t="str">
        <f t="shared" si="54"/>
        <v>-</v>
      </c>
      <c r="OB28" s="5">
        <v>25</v>
      </c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7" t="str">
        <f t="shared" si="55"/>
        <v>-</v>
      </c>
      <c r="PH28" s="7" t="str">
        <f t="shared" si="56"/>
        <v>-</v>
      </c>
      <c r="PI28" s="7" t="str">
        <f t="shared" si="57"/>
        <v>-</v>
      </c>
      <c r="PJ28" s="7" t="str">
        <f t="shared" si="58"/>
        <v>-</v>
      </c>
      <c r="PK28" s="8">
        <v>25</v>
      </c>
      <c r="PL28" s="9">
        <f t="shared" si="4"/>
        <v>12</v>
      </c>
      <c r="PM28" s="9">
        <f t="shared" si="5"/>
        <v>21</v>
      </c>
      <c r="PN28" s="9">
        <f t="shared" si="6"/>
        <v>20</v>
      </c>
      <c r="PO28" s="9">
        <f t="shared" si="7"/>
        <v>22</v>
      </c>
      <c r="PP28" s="9">
        <f t="shared" si="8"/>
        <v>20</v>
      </c>
      <c r="PQ28" s="9">
        <f t="shared" si="9"/>
        <v>16</v>
      </c>
      <c r="PR28" s="9">
        <f t="shared" si="10"/>
        <v>22</v>
      </c>
      <c r="PS28" s="9">
        <f t="shared" si="11"/>
        <v>18</v>
      </c>
      <c r="PT28" s="9">
        <f t="shared" si="12"/>
        <v>21</v>
      </c>
      <c r="PU28" s="9">
        <f t="shared" si="13"/>
        <v>19</v>
      </c>
      <c r="PV28" s="9">
        <f t="shared" si="59"/>
        <v>9</v>
      </c>
      <c r="PW28" s="9" t="str">
        <f t="shared" si="60"/>
        <v>-</v>
      </c>
      <c r="PX28" s="10">
        <f t="shared" si="14"/>
        <v>200</v>
      </c>
      <c r="PY28" s="10">
        <f t="shared" si="61"/>
        <v>200</v>
      </c>
      <c r="PZ28" s="11">
        <f t="shared" si="62"/>
        <v>100</v>
      </c>
    </row>
    <row r="29" spans="1:442" ht="21.75">
      <c r="A29" s="59" t="s">
        <v>255</v>
      </c>
      <c r="B29" s="5">
        <v>26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6">
        <v>1</v>
      </c>
      <c r="R29" s="6">
        <v>1</v>
      </c>
      <c r="S29" s="6">
        <v>1</v>
      </c>
      <c r="T29" s="6">
        <v>1</v>
      </c>
      <c r="U29" s="16"/>
      <c r="V29" s="16"/>
      <c r="W29" s="19">
        <v>1</v>
      </c>
      <c r="X29" s="6">
        <v>1</v>
      </c>
      <c r="Y29" s="6">
        <v>1</v>
      </c>
      <c r="Z29" s="6">
        <v>1</v>
      </c>
      <c r="AA29" s="6">
        <v>1</v>
      </c>
      <c r="AB29" s="16"/>
      <c r="AC29" s="16"/>
      <c r="AD29" s="19">
        <v>1</v>
      </c>
      <c r="AE29" s="55"/>
      <c r="AF29" s="6">
        <v>1</v>
      </c>
      <c r="AG29" s="6">
        <v>1</v>
      </c>
      <c r="AH29" s="7">
        <f t="shared" si="15"/>
        <v>12</v>
      </c>
      <c r="AI29" s="7" t="str">
        <f t="shared" si="16"/>
        <v>-</v>
      </c>
      <c r="AJ29" s="7" t="str">
        <f t="shared" si="17"/>
        <v>-</v>
      </c>
      <c r="AK29" s="7" t="str">
        <f t="shared" si="18"/>
        <v>-</v>
      </c>
      <c r="AL29" s="5">
        <v>26</v>
      </c>
      <c r="AM29" s="6">
        <v>1</v>
      </c>
      <c r="AN29" s="16"/>
      <c r="AO29" s="16"/>
      <c r="AP29" s="19">
        <v>1</v>
      </c>
      <c r="AQ29" s="6">
        <v>1</v>
      </c>
      <c r="AR29" s="6">
        <v>1</v>
      </c>
      <c r="AS29" s="6">
        <v>1</v>
      </c>
      <c r="AT29" s="6">
        <v>1</v>
      </c>
      <c r="AU29" s="16"/>
      <c r="AV29" s="16"/>
      <c r="AW29" s="19">
        <v>1</v>
      </c>
      <c r="AX29" s="6">
        <v>1</v>
      </c>
      <c r="AY29" s="6">
        <v>1</v>
      </c>
      <c r="AZ29" s="6">
        <v>1</v>
      </c>
      <c r="BA29" s="6">
        <v>1</v>
      </c>
      <c r="BB29" s="16"/>
      <c r="BC29" s="16"/>
      <c r="BD29" s="19">
        <v>1</v>
      </c>
      <c r="BE29" s="6">
        <v>1</v>
      </c>
      <c r="BF29" s="6">
        <v>1</v>
      </c>
      <c r="BG29" s="6">
        <v>1</v>
      </c>
      <c r="BH29" s="6">
        <v>1</v>
      </c>
      <c r="BI29" s="16"/>
      <c r="BJ29" s="16"/>
      <c r="BK29" s="19">
        <v>1</v>
      </c>
      <c r="BL29" s="6">
        <v>1</v>
      </c>
      <c r="BM29" s="6">
        <v>1</v>
      </c>
      <c r="BN29" s="6">
        <v>1</v>
      </c>
      <c r="BO29" s="6">
        <v>1</v>
      </c>
      <c r="BP29" s="16"/>
      <c r="BQ29" s="7">
        <f t="shared" si="19"/>
        <v>21</v>
      </c>
      <c r="BR29" s="7" t="str">
        <f t="shared" si="20"/>
        <v>-</v>
      </c>
      <c r="BS29" s="7" t="str">
        <f t="shared" si="21"/>
        <v>-</v>
      </c>
      <c r="BT29" s="7" t="str">
        <f t="shared" si="22"/>
        <v>-</v>
      </c>
      <c r="BU29" s="5">
        <v>26</v>
      </c>
      <c r="BV29" s="16"/>
      <c r="BW29" s="19">
        <v>1</v>
      </c>
      <c r="BX29" s="6">
        <v>1</v>
      </c>
      <c r="BY29" s="6">
        <v>1</v>
      </c>
      <c r="BZ29" s="6">
        <v>1</v>
      </c>
      <c r="CA29" s="6">
        <v>1</v>
      </c>
      <c r="CB29" s="16"/>
      <c r="CC29" s="16"/>
      <c r="CD29" s="19">
        <v>1</v>
      </c>
      <c r="CE29" s="19">
        <v>1</v>
      </c>
      <c r="CF29" s="6">
        <v>1</v>
      </c>
      <c r="CG29" s="6">
        <v>1</v>
      </c>
      <c r="CH29" s="6">
        <v>1</v>
      </c>
      <c r="CI29" s="16"/>
      <c r="CJ29" s="16"/>
      <c r="CK29" s="19">
        <v>1</v>
      </c>
      <c r="CL29" s="6">
        <v>1</v>
      </c>
      <c r="CM29" s="6">
        <v>1</v>
      </c>
      <c r="CN29" s="6">
        <v>1</v>
      </c>
      <c r="CO29" s="6">
        <v>1</v>
      </c>
      <c r="CP29" s="16"/>
      <c r="CQ29" s="16"/>
      <c r="CR29" s="19">
        <v>1</v>
      </c>
      <c r="CS29" s="6">
        <v>1</v>
      </c>
      <c r="CT29" s="6">
        <v>1</v>
      </c>
      <c r="CU29" s="6">
        <v>1</v>
      </c>
      <c r="CV29" s="55"/>
      <c r="CW29" s="16"/>
      <c r="CX29" s="16"/>
      <c r="CY29" s="55"/>
      <c r="CZ29" s="6">
        <v>1</v>
      </c>
      <c r="DA29" s="7">
        <f t="shared" si="23"/>
        <v>20</v>
      </c>
      <c r="DB29" s="7" t="str">
        <f t="shared" si="24"/>
        <v>-</v>
      </c>
      <c r="DC29" s="7" t="str">
        <f t="shared" si="25"/>
        <v>-</v>
      </c>
      <c r="DD29" s="7" t="str">
        <f t="shared" si="26"/>
        <v>-</v>
      </c>
      <c r="DE29" s="5">
        <v>26</v>
      </c>
      <c r="DF29" s="6">
        <v>1</v>
      </c>
      <c r="DG29" s="6">
        <v>1</v>
      </c>
      <c r="DH29" s="6">
        <v>1</v>
      </c>
      <c r="DI29" s="16"/>
      <c r="DJ29" s="16"/>
      <c r="DK29" s="19">
        <v>1</v>
      </c>
      <c r="DL29" s="6">
        <v>1</v>
      </c>
      <c r="DM29" s="6">
        <v>1</v>
      </c>
      <c r="DN29" s="6">
        <v>1</v>
      </c>
      <c r="DO29" s="6">
        <v>1</v>
      </c>
      <c r="DP29" s="16"/>
      <c r="DQ29" s="16"/>
      <c r="DR29" s="55"/>
      <c r="DS29" s="6">
        <v>1</v>
      </c>
      <c r="DT29" s="6">
        <v>1</v>
      </c>
      <c r="DU29" s="6">
        <v>1</v>
      </c>
      <c r="DV29" s="6">
        <v>1</v>
      </c>
      <c r="DW29" s="16"/>
      <c r="DX29" s="16"/>
      <c r="DY29" s="19">
        <v>1</v>
      </c>
      <c r="DZ29" s="6">
        <v>1</v>
      </c>
      <c r="EA29" s="6">
        <v>1</v>
      </c>
      <c r="EB29" s="6">
        <v>1</v>
      </c>
      <c r="EC29" s="6">
        <v>1</v>
      </c>
      <c r="ED29" s="16"/>
      <c r="EE29" s="16"/>
      <c r="EF29" s="19">
        <v>1</v>
      </c>
      <c r="EG29" s="6">
        <v>1</v>
      </c>
      <c r="EH29" s="6">
        <v>1</v>
      </c>
      <c r="EI29" s="6">
        <v>1</v>
      </c>
      <c r="EJ29" s="6">
        <v>1</v>
      </c>
      <c r="EK29" s="7">
        <f t="shared" si="27"/>
        <v>22</v>
      </c>
      <c r="EL29" s="7" t="str">
        <f t="shared" si="28"/>
        <v>-</v>
      </c>
      <c r="EM29" s="7" t="str">
        <f t="shared" si="29"/>
        <v>-</v>
      </c>
      <c r="EN29" s="7" t="str">
        <f t="shared" si="30"/>
        <v>-</v>
      </c>
      <c r="EO29" s="5">
        <v>26</v>
      </c>
      <c r="EP29" s="16"/>
      <c r="EQ29" s="16"/>
      <c r="ER29" s="6">
        <v>1</v>
      </c>
      <c r="ES29" s="6">
        <v>1</v>
      </c>
      <c r="ET29" s="6">
        <v>1</v>
      </c>
      <c r="EU29" s="6">
        <v>1</v>
      </c>
      <c r="EV29" s="6">
        <v>1</v>
      </c>
      <c r="EW29" s="16"/>
      <c r="EX29" s="16"/>
      <c r="EY29" s="6">
        <v>1</v>
      </c>
      <c r="EZ29" s="6">
        <v>1</v>
      </c>
      <c r="FA29" s="6">
        <v>1</v>
      </c>
      <c r="FB29" s="6">
        <v>1</v>
      </c>
      <c r="FC29" s="6">
        <v>1</v>
      </c>
      <c r="FD29" s="16"/>
      <c r="FE29" s="16"/>
      <c r="FF29" s="6">
        <v>1</v>
      </c>
      <c r="FG29" s="6">
        <v>1</v>
      </c>
      <c r="FH29" s="6">
        <v>1</v>
      </c>
      <c r="FI29" s="6">
        <v>1</v>
      </c>
      <c r="FJ29" s="6">
        <v>1</v>
      </c>
      <c r="FK29" s="16"/>
      <c r="FL29" s="16"/>
      <c r="FM29" s="19">
        <v>1</v>
      </c>
      <c r="FN29" s="6">
        <v>1</v>
      </c>
      <c r="FO29" s="6">
        <v>1</v>
      </c>
      <c r="FP29" s="6">
        <v>1</v>
      </c>
      <c r="FQ29" s="6">
        <v>1</v>
      </c>
      <c r="FR29" s="16"/>
      <c r="FS29" s="16"/>
      <c r="FT29" s="7">
        <f t="shared" si="31"/>
        <v>20</v>
      </c>
      <c r="FU29" s="7" t="str">
        <f t="shared" si="32"/>
        <v>-</v>
      </c>
      <c r="FV29" s="7" t="str">
        <f t="shared" si="33"/>
        <v>-</v>
      </c>
      <c r="FW29" s="7" t="str">
        <f t="shared" si="34"/>
        <v>-</v>
      </c>
      <c r="FX29" s="5">
        <v>26</v>
      </c>
      <c r="FY29" s="19">
        <v>1</v>
      </c>
      <c r="FZ29" s="6">
        <v>1</v>
      </c>
      <c r="GA29" s="6">
        <v>1</v>
      </c>
      <c r="GB29" s="6">
        <v>1</v>
      </c>
      <c r="GC29" s="6">
        <v>1</v>
      </c>
      <c r="GD29" s="16"/>
      <c r="GE29" s="16"/>
      <c r="GF29" s="19">
        <v>1</v>
      </c>
      <c r="GG29" s="6">
        <v>1</v>
      </c>
      <c r="GH29" s="6">
        <v>1</v>
      </c>
      <c r="GI29" s="6">
        <v>1</v>
      </c>
      <c r="GJ29" s="6">
        <v>1</v>
      </c>
      <c r="GK29" s="16"/>
      <c r="GL29" s="16"/>
      <c r="GM29" s="17"/>
      <c r="GN29" s="17"/>
      <c r="GO29" s="17"/>
      <c r="GP29" s="17"/>
      <c r="GQ29" s="17"/>
      <c r="GR29" s="16"/>
      <c r="GS29" s="16"/>
      <c r="GT29" s="17"/>
      <c r="GU29" s="17"/>
      <c r="GV29" s="19">
        <v>1</v>
      </c>
      <c r="GW29" s="19">
        <v>1</v>
      </c>
      <c r="GX29" s="19">
        <v>1</v>
      </c>
      <c r="GY29" s="16"/>
      <c r="GZ29" s="16"/>
      <c r="HA29" s="19">
        <v>1</v>
      </c>
      <c r="HB29" s="19">
        <v>1</v>
      </c>
      <c r="HC29" s="6">
        <v>1</v>
      </c>
      <c r="HD29" s="7">
        <f t="shared" si="35"/>
        <v>16</v>
      </c>
      <c r="HE29" s="7" t="str">
        <f t="shared" si="36"/>
        <v>-</v>
      </c>
      <c r="HF29" s="7" t="str">
        <f t="shared" si="37"/>
        <v>-</v>
      </c>
      <c r="HG29" s="7" t="str">
        <f t="shared" si="38"/>
        <v>-</v>
      </c>
      <c r="HH29" s="5">
        <v>26</v>
      </c>
      <c r="HI29" s="6">
        <v>1</v>
      </c>
      <c r="HJ29" s="6">
        <v>1</v>
      </c>
      <c r="HK29" s="16"/>
      <c r="HL29" s="16"/>
      <c r="HM29" s="19">
        <v>1</v>
      </c>
      <c r="HN29" s="6">
        <v>1</v>
      </c>
      <c r="HO29" s="6">
        <v>1</v>
      </c>
      <c r="HP29" s="6">
        <v>1</v>
      </c>
      <c r="HQ29" s="6">
        <v>1</v>
      </c>
      <c r="HR29" s="16"/>
      <c r="HS29" s="16"/>
      <c r="HT29" s="19">
        <v>1</v>
      </c>
      <c r="HU29" s="6">
        <v>1</v>
      </c>
      <c r="HV29" s="6">
        <v>1</v>
      </c>
      <c r="HW29" s="6">
        <v>1</v>
      </c>
      <c r="HX29" s="6">
        <v>1</v>
      </c>
      <c r="HY29" s="16"/>
      <c r="HZ29" s="16"/>
      <c r="IA29" s="19">
        <v>1</v>
      </c>
      <c r="IB29" s="6">
        <v>1</v>
      </c>
      <c r="IC29" s="6">
        <v>1</v>
      </c>
      <c r="ID29" s="6">
        <v>1</v>
      </c>
      <c r="IE29" s="6">
        <v>1</v>
      </c>
      <c r="IF29" s="16"/>
      <c r="IG29" s="16"/>
      <c r="IH29" s="19">
        <v>1</v>
      </c>
      <c r="II29" s="6">
        <v>1</v>
      </c>
      <c r="IJ29" s="6">
        <v>1</v>
      </c>
      <c r="IK29" s="6">
        <v>1</v>
      </c>
      <c r="IL29" s="6">
        <v>1</v>
      </c>
      <c r="IM29" s="7">
        <f t="shared" si="39"/>
        <v>22</v>
      </c>
      <c r="IN29" s="7" t="str">
        <f t="shared" si="40"/>
        <v>-</v>
      </c>
      <c r="IO29" s="7" t="str">
        <f t="shared" si="41"/>
        <v>-</v>
      </c>
      <c r="IP29" s="7" t="str">
        <f t="shared" si="42"/>
        <v>-</v>
      </c>
      <c r="IQ29" s="5">
        <v>26</v>
      </c>
      <c r="IR29" s="16"/>
      <c r="IS29" s="16"/>
      <c r="IT29" s="19">
        <v>1</v>
      </c>
      <c r="IU29" s="6">
        <v>1</v>
      </c>
      <c r="IV29" s="55"/>
      <c r="IW29" s="6">
        <v>1</v>
      </c>
      <c r="IX29" s="6">
        <v>1</v>
      </c>
      <c r="IY29" s="16"/>
      <c r="IZ29" s="16"/>
      <c r="JA29" s="55"/>
      <c r="JB29" s="6">
        <v>1</v>
      </c>
      <c r="JC29" s="6">
        <v>1</v>
      </c>
      <c r="JD29" s="6">
        <v>1</v>
      </c>
      <c r="JE29" s="6">
        <v>1</v>
      </c>
      <c r="JF29" s="16"/>
      <c r="JG29" s="16"/>
      <c r="JH29" s="6">
        <v>1</v>
      </c>
      <c r="JI29" s="6">
        <v>1</v>
      </c>
      <c r="JJ29" s="6">
        <v>1</v>
      </c>
      <c r="JK29" s="6">
        <v>1</v>
      </c>
      <c r="JL29" s="6">
        <v>1</v>
      </c>
      <c r="JM29" s="16"/>
      <c r="JN29" s="16"/>
      <c r="JO29" s="6">
        <v>1</v>
      </c>
      <c r="JP29" s="6">
        <v>1</v>
      </c>
      <c r="JQ29" s="6">
        <v>1</v>
      </c>
      <c r="JR29" s="6">
        <v>1</v>
      </c>
      <c r="JS29" s="6">
        <v>1</v>
      </c>
      <c r="JT29" s="16"/>
      <c r="JU29" s="16"/>
      <c r="JV29" s="55"/>
      <c r="JW29" s="7">
        <f t="shared" si="43"/>
        <v>18</v>
      </c>
      <c r="JX29" s="7" t="str">
        <f t="shared" si="44"/>
        <v>-</v>
      </c>
      <c r="JY29" s="7" t="str">
        <f t="shared" si="45"/>
        <v>-</v>
      </c>
      <c r="JZ29" s="7" t="str">
        <f t="shared" si="46"/>
        <v>-</v>
      </c>
      <c r="KA29" s="5">
        <v>26</v>
      </c>
      <c r="KB29" s="55"/>
      <c r="KC29" s="6">
        <v>1</v>
      </c>
      <c r="KD29" s="6">
        <v>1</v>
      </c>
      <c r="KE29" s="6">
        <v>1</v>
      </c>
      <c r="KF29" s="16"/>
      <c r="KG29" s="16"/>
      <c r="KH29" s="6">
        <v>1</v>
      </c>
      <c r="KI29" s="6">
        <v>1</v>
      </c>
      <c r="KJ29" s="6">
        <v>1</v>
      </c>
      <c r="KK29" s="6">
        <v>1</v>
      </c>
      <c r="KL29" s="6">
        <v>1</v>
      </c>
      <c r="KM29" s="16"/>
      <c r="KN29" s="16"/>
      <c r="KO29" s="6">
        <v>1</v>
      </c>
      <c r="KP29" s="6">
        <v>1</v>
      </c>
      <c r="KQ29" s="55"/>
      <c r="KR29" s="6">
        <v>1</v>
      </c>
      <c r="KS29" s="6">
        <v>1</v>
      </c>
      <c r="KT29" s="16"/>
      <c r="KU29" s="16"/>
      <c r="KV29" s="6">
        <v>1</v>
      </c>
      <c r="KW29" s="6">
        <v>1</v>
      </c>
      <c r="KX29" s="6">
        <v>1</v>
      </c>
      <c r="KY29" s="6">
        <v>1</v>
      </c>
      <c r="KZ29" s="6">
        <v>1</v>
      </c>
      <c r="LA29" s="16"/>
      <c r="LB29" s="16"/>
      <c r="LC29" s="6">
        <v>1</v>
      </c>
      <c r="LD29" s="6">
        <v>1</v>
      </c>
      <c r="LE29" s="6">
        <v>1</v>
      </c>
      <c r="LF29" s="6">
        <v>1</v>
      </c>
      <c r="LG29" s="7">
        <f t="shared" si="47"/>
        <v>21</v>
      </c>
      <c r="LH29" s="7" t="str">
        <f t="shared" si="48"/>
        <v>-</v>
      </c>
      <c r="LI29" s="7" t="str">
        <f t="shared" si="49"/>
        <v>-</v>
      </c>
      <c r="LJ29" s="7" t="str">
        <f t="shared" si="50"/>
        <v>-</v>
      </c>
      <c r="LK29" s="5">
        <v>26</v>
      </c>
      <c r="LL29" s="6">
        <v>1</v>
      </c>
      <c r="LM29" s="16"/>
      <c r="LN29" s="16"/>
      <c r="LO29" s="6">
        <v>1</v>
      </c>
      <c r="LP29" s="6">
        <v>1</v>
      </c>
      <c r="LQ29" s="6">
        <v>1</v>
      </c>
      <c r="LR29" s="6">
        <v>1</v>
      </c>
      <c r="LS29" s="6">
        <v>1</v>
      </c>
      <c r="LT29" s="16"/>
      <c r="LU29" s="16"/>
      <c r="LV29" s="6">
        <v>1</v>
      </c>
      <c r="LW29" s="6">
        <v>1</v>
      </c>
      <c r="LX29" s="6">
        <v>1</v>
      </c>
      <c r="LY29" s="6">
        <v>1</v>
      </c>
      <c r="LZ29" s="6">
        <v>1</v>
      </c>
      <c r="MA29" s="16"/>
      <c r="MB29" s="16"/>
      <c r="MC29" s="6">
        <v>1</v>
      </c>
      <c r="MD29" s="55"/>
      <c r="ME29" s="6">
        <v>1</v>
      </c>
      <c r="MF29" s="6">
        <v>1</v>
      </c>
      <c r="MG29" s="6">
        <v>1</v>
      </c>
      <c r="MH29" s="16"/>
      <c r="MI29" s="16"/>
      <c r="MJ29" s="6">
        <v>1</v>
      </c>
      <c r="MK29" s="6">
        <v>1</v>
      </c>
      <c r="ML29" s="6">
        <v>1</v>
      </c>
      <c r="MM29" s="6">
        <v>1</v>
      </c>
      <c r="MN29" s="7">
        <f t="shared" si="0"/>
        <v>19</v>
      </c>
      <c r="MO29" s="7" t="str">
        <f t="shared" si="1"/>
        <v>-</v>
      </c>
      <c r="MP29" s="7" t="str">
        <f t="shared" si="2"/>
        <v>-</v>
      </c>
      <c r="MQ29" s="7" t="str">
        <f t="shared" si="3"/>
        <v>-</v>
      </c>
      <c r="MR29" s="5">
        <v>26</v>
      </c>
      <c r="MS29" s="6">
        <v>1</v>
      </c>
      <c r="MT29" s="16"/>
      <c r="MU29" s="16"/>
      <c r="MV29" s="6">
        <v>1</v>
      </c>
      <c r="MW29" s="6">
        <v>1</v>
      </c>
      <c r="MX29" s="6">
        <v>1</v>
      </c>
      <c r="MY29" s="6">
        <v>1</v>
      </c>
      <c r="MZ29" s="6">
        <v>1</v>
      </c>
      <c r="NA29" s="16"/>
      <c r="NB29" s="16"/>
      <c r="NC29" s="6">
        <v>1</v>
      </c>
      <c r="ND29" s="6">
        <v>1</v>
      </c>
      <c r="NE29" s="6">
        <v>1</v>
      </c>
      <c r="NF29" s="17"/>
      <c r="NG29" s="17"/>
      <c r="NH29" s="17"/>
      <c r="NI29" s="17"/>
      <c r="NJ29" s="17"/>
      <c r="NK29" s="17"/>
      <c r="NL29" s="17"/>
      <c r="NM29" s="17"/>
      <c r="NN29" s="17"/>
      <c r="NO29" s="17"/>
      <c r="NP29" s="17"/>
      <c r="NQ29" s="17"/>
      <c r="NR29" s="17"/>
      <c r="NS29" s="17"/>
      <c r="NT29" s="17"/>
      <c r="NU29" s="17"/>
      <c r="NV29" s="17"/>
      <c r="NW29" s="17"/>
      <c r="NX29" s="7">
        <f t="shared" si="51"/>
        <v>9</v>
      </c>
      <c r="NY29" s="7" t="str">
        <f t="shared" si="52"/>
        <v>-</v>
      </c>
      <c r="NZ29" s="7" t="str">
        <f t="shared" si="53"/>
        <v>-</v>
      </c>
      <c r="OA29" s="7" t="str">
        <f t="shared" si="54"/>
        <v>-</v>
      </c>
      <c r="OB29" s="5">
        <v>26</v>
      </c>
      <c r="OC29" s="17"/>
      <c r="OD29" s="17"/>
      <c r="OE29" s="17"/>
      <c r="OF29" s="17"/>
      <c r="OG29" s="17"/>
      <c r="OH29" s="17"/>
      <c r="OI29" s="17"/>
      <c r="OJ29" s="17"/>
      <c r="OK29" s="17"/>
      <c r="OL29" s="17"/>
      <c r="OM29" s="17"/>
      <c r="ON29" s="17"/>
      <c r="OO29" s="17"/>
      <c r="OP29" s="17"/>
      <c r="OQ29" s="17"/>
      <c r="OR29" s="17"/>
      <c r="OS29" s="17"/>
      <c r="OT29" s="17"/>
      <c r="OU29" s="17"/>
      <c r="OV29" s="17"/>
      <c r="OW29" s="17"/>
      <c r="OX29" s="17"/>
      <c r="OY29" s="17"/>
      <c r="OZ29" s="17"/>
      <c r="PA29" s="17"/>
      <c r="PB29" s="17"/>
      <c r="PC29" s="17"/>
      <c r="PD29" s="17"/>
      <c r="PE29" s="17"/>
      <c r="PF29" s="17"/>
      <c r="PG29" s="7" t="str">
        <f t="shared" si="55"/>
        <v>-</v>
      </c>
      <c r="PH29" s="7" t="str">
        <f t="shared" si="56"/>
        <v>-</v>
      </c>
      <c r="PI29" s="7" t="str">
        <f t="shared" si="57"/>
        <v>-</v>
      </c>
      <c r="PJ29" s="7" t="str">
        <f t="shared" si="58"/>
        <v>-</v>
      </c>
      <c r="PK29" s="8">
        <v>26</v>
      </c>
      <c r="PL29" s="9">
        <f t="shared" si="4"/>
        <v>12</v>
      </c>
      <c r="PM29" s="9">
        <f t="shared" si="5"/>
        <v>21</v>
      </c>
      <c r="PN29" s="9">
        <f t="shared" si="6"/>
        <v>20</v>
      </c>
      <c r="PO29" s="9">
        <f t="shared" si="7"/>
        <v>22</v>
      </c>
      <c r="PP29" s="9">
        <f t="shared" si="8"/>
        <v>20</v>
      </c>
      <c r="PQ29" s="9">
        <f t="shared" si="9"/>
        <v>16</v>
      </c>
      <c r="PR29" s="9">
        <f t="shared" si="10"/>
        <v>22</v>
      </c>
      <c r="PS29" s="9">
        <f t="shared" si="11"/>
        <v>18</v>
      </c>
      <c r="PT29" s="9">
        <f t="shared" si="12"/>
        <v>21</v>
      </c>
      <c r="PU29" s="9">
        <f t="shared" si="13"/>
        <v>19</v>
      </c>
      <c r="PV29" s="9">
        <f t="shared" si="59"/>
        <v>9</v>
      </c>
      <c r="PW29" s="9" t="str">
        <f t="shared" si="60"/>
        <v>-</v>
      </c>
      <c r="PX29" s="10">
        <f t="shared" si="14"/>
        <v>200</v>
      </c>
      <c r="PY29" s="10">
        <f t="shared" si="61"/>
        <v>200</v>
      </c>
      <c r="PZ29" s="11">
        <f t="shared" si="62"/>
        <v>100</v>
      </c>
    </row>
    <row r="30" spans="1:442" ht="21.75">
      <c r="A30" s="58" t="s">
        <v>256</v>
      </c>
      <c r="B30" s="5">
        <v>27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6">
        <v>1</v>
      </c>
      <c r="R30" s="6">
        <v>1</v>
      </c>
      <c r="S30" s="6">
        <v>1</v>
      </c>
      <c r="T30" s="6">
        <v>1</v>
      </c>
      <c r="U30" s="16"/>
      <c r="V30" s="16"/>
      <c r="W30" s="19">
        <v>1</v>
      </c>
      <c r="X30" s="6">
        <v>1</v>
      </c>
      <c r="Y30" s="6">
        <v>1</v>
      </c>
      <c r="Z30" s="6">
        <v>1</v>
      </c>
      <c r="AA30" s="6">
        <v>1</v>
      </c>
      <c r="AB30" s="16"/>
      <c r="AC30" s="16"/>
      <c r="AD30" s="19">
        <v>1</v>
      </c>
      <c r="AE30" s="55"/>
      <c r="AF30" s="6">
        <v>1</v>
      </c>
      <c r="AG30" s="6">
        <v>1</v>
      </c>
      <c r="AH30" s="7">
        <f t="shared" si="15"/>
        <v>12</v>
      </c>
      <c r="AI30" s="7" t="str">
        <f t="shared" si="16"/>
        <v>-</v>
      </c>
      <c r="AJ30" s="7" t="str">
        <f t="shared" si="17"/>
        <v>-</v>
      </c>
      <c r="AK30" s="7" t="str">
        <f t="shared" si="18"/>
        <v>-</v>
      </c>
      <c r="AL30" s="5">
        <v>27</v>
      </c>
      <c r="AM30" s="6">
        <v>1</v>
      </c>
      <c r="AN30" s="16"/>
      <c r="AO30" s="16"/>
      <c r="AP30" s="19">
        <v>1</v>
      </c>
      <c r="AQ30" s="6">
        <v>1</v>
      </c>
      <c r="AR30" s="6">
        <v>1</v>
      </c>
      <c r="AS30" s="6">
        <v>1</v>
      </c>
      <c r="AT30" s="6">
        <v>1</v>
      </c>
      <c r="AU30" s="16"/>
      <c r="AV30" s="16"/>
      <c r="AW30" s="19">
        <v>1</v>
      </c>
      <c r="AX30" s="6">
        <v>1</v>
      </c>
      <c r="AY30" s="6">
        <v>1</v>
      </c>
      <c r="AZ30" s="6">
        <v>1</v>
      </c>
      <c r="BA30" s="6">
        <v>1</v>
      </c>
      <c r="BB30" s="16"/>
      <c r="BC30" s="16"/>
      <c r="BD30" s="19">
        <v>1</v>
      </c>
      <c r="BE30" s="6">
        <v>1</v>
      </c>
      <c r="BF30" s="6">
        <v>1</v>
      </c>
      <c r="BG30" s="6">
        <v>1</v>
      </c>
      <c r="BH30" s="6">
        <v>1</v>
      </c>
      <c r="BI30" s="16"/>
      <c r="BJ30" s="16"/>
      <c r="BK30" s="19">
        <v>1</v>
      </c>
      <c r="BL30" s="6">
        <v>1</v>
      </c>
      <c r="BM30" s="6">
        <v>1</v>
      </c>
      <c r="BN30" s="6">
        <v>1</v>
      </c>
      <c r="BO30" s="6">
        <v>1</v>
      </c>
      <c r="BP30" s="16"/>
      <c r="BQ30" s="7">
        <f t="shared" si="19"/>
        <v>21</v>
      </c>
      <c r="BR30" s="7" t="str">
        <f t="shared" si="20"/>
        <v>-</v>
      </c>
      <c r="BS30" s="7" t="str">
        <f t="shared" si="21"/>
        <v>-</v>
      </c>
      <c r="BT30" s="7" t="str">
        <f t="shared" si="22"/>
        <v>-</v>
      </c>
      <c r="BU30" s="5">
        <v>27</v>
      </c>
      <c r="BV30" s="16"/>
      <c r="BW30" s="19">
        <v>1</v>
      </c>
      <c r="BX30" s="6">
        <v>1</v>
      </c>
      <c r="BY30" s="6">
        <v>1</v>
      </c>
      <c r="BZ30" s="6">
        <v>1</v>
      </c>
      <c r="CA30" s="6">
        <v>1</v>
      </c>
      <c r="CB30" s="16"/>
      <c r="CC30" s="16"/>
      <c r="CD30" s="19">
        <v>1</v>
      </c>
      <c r="CE30" s="19">
        <v>1</v>
      </c>
      <c r="CF30" s="6">
        <v>1</v>
      </c>
      <c r="CG30" s="6">
        <v>1</v>
      </c>
      <c r="CH30" s="6">
        <v>1</v>
      </c>
      <c r="CI30" s="16"/>
      <c r="CJ30" s="16"/>
      <c r="CK30" s="19">
        <v>1</v>
      </c>
      <c r="CL30" s="6">
        <v>1</v>
      </c>
      <c r="CM30" s="6">
        <v>1</v>
      </c>
      <c r="CN30" s="6">
        <v>1</v>
      </c>
      <c r="CO30" s="6">
        <v>1</v>
      </c>
      <c r="CP30" s="16"/>
      <c r="CQ30" s="16"/>
      <c r="CR30" s="19">
        <v>1</v>
      </c>
      <c r="CS30" s="6">
        <v>1</v>
      </c>
      <c r="CT30" s="6">
        <v>1</v>
      </c>
      <c r="CU30" s="6">
        <v>1</v>
      </c>
      <c r="CV30" s="55"/>
      <c r="CW30" s="16"/>
      <c r="CX30" s="16"/>
      <c r="CY30" s="55"/>
      <c r="CZ30" s="6">
        <v>1</v>
      </c>
      <c r="DA30" s="7">
        <f t="shared" si="23"/>
        <v>20</v>
      </c>
      <c r="DB30" s="7" t="str">
        <f t="shared" si="24"/>
        <v>-</v>
      </c>
      <c r="DC30" s="7" t="str">
        <f t="shared" si="25"/>
        <v>-</v>
      </c>
      <c r="DD30" s="7" t="str">
        <f t="shared" si="26"/>
        <v>-</v>
      </c>
      <c r="DE30" s="5">
        <v>27</v>
      </c>
      <c r="DF30" s="6">
        <v>1</v>
      </c>
      <c r="DG30" s="6">
        <v>1</v>
      </c>
      <c r="DH30" s="6">
        <v>1</v>
      </c>
      <c r="DI30" s="16"/>
      <c r="DJ30" s="16"/>
      <c r="DK30" s="19">
        <v>1</v>
      </c>
      <c r="DL30" s="6">
        <v>1</v>
      </c>
      <c r="DM30" s="6">
        <v>1</v>
      </c>
      <c r="DN30" s="6">
        <v>1</v>
      </c>
      <c r="DO30" s="6">
        <v>1</v>
      </c>
      <c r="DP30" s="16"/>
      <c r="DQ30" s="16"/>
      <c r="DR30" s="55"/>
      <c r="DS30" s="6">
        <v>1</v>
      </c>
      <c r="DT30" s="6">
        <v>1</v>
      </c>
      <c r="DU30" s="6">
        <v>1</v>
      </c>
      <c r="DV30" s="6">
        <v>1</v>
      </c>
      <c r="DW30" s="16"/>
      <c r="DX30" s="16"/>
      <c r="DY30" s="19">
        <v>1</v>
      </c>
      <c r="DZ30" s="6">
        <v>1</v>
      </c>
      <c r="EA30" s="6">
        <v>1</v>
      </c>
      <c r="EB30" s="6">
        <v>1</v>
      </c>
      <c r="EC30" s="6">
        <v>1</v>
      </c>
      <c r="ED30" s="16"/>
      <c r="EE30" s="16"/>
      <c r="EF30" s="19">
        <v>1</v>
      </c>
      <c r="EG30" s="6">
        <v>1</v>
      </c>
      <c r="EH30" s="6">
        <v>1</v>
      </c>
      <c r="EI30" s="6">
        <v>1</v>
      </c>
      <c r="EJ30" s="6">
        <v>1</v>
      </c>
      <c r="EK30" s="7">
        <f t="shared" si="27"/>
        <v>22</v>
      </c>
      <c r="EL30" s="7" t="str">
        <f t="shared" si="28"/>
        <v>-</v>
      </c>
      <c r="EM30" s="7" t="str">
        <f t="shared" si="29"/>
        <v>-</v>
      </c>
      <c r="EN30" s="7" t="str">
        <f t="shared" si="30"/>
        <v>-</v>
      </c>
      <c r="EO30" s="5">
        <v>27</v>
      </c>
      <c r="EP30" s="16"/>
      <c r="EQ30" s="16"/>
      <c r="ER30" s="6">
        <v>1</v>
      </c>
      <c r="ES30" s="6">
        <v>1</v>
      </c>
      <c r="ET30" s="6">
        <v>1</v>
      </c>
      <c r="EU30" s="6">
        <v>1</v>
      </c>
      <c r="EV30" s="6">
        <v>1</v>
      </c>
      <c r="EW30" s="16"/>
      <c r="EX30" s="16"/>
      <c r="EY30" s="6">
        <v>1</v>
      </c>
      <c r="EZ30" s="6">
        <v>1</v>
      </c>
      <c r="FA30" s="6">
        <v>1</v>
      </c>
      <c r="FB30" s="6">
        <v>1</v>
      </c>
      <c r="FC30" s="6">
        <v>1</v>
      </c>
      <c r="FD30" s="16"/>
      <c r="FE30" s="16"/>
      <c r="FF30" s="6">
        <v>1</v>
      </c>
      <c r="FG30" s="6">
        <v>1</v>
      </c>
      <c r="FH30" s="6">
        <v>1</v>
      </c>
      <c r="FI30" s="6">
        <v>1</v>
      </c>
      <c r="FJ30" s="6">
        <v>1</v>
      </c>
      <c r="FK30" s="16"/>
      <c r="FL30" s="16"/>
      <c r="FM30" s="19">
        <v>1</v>
      </c>
      <c r="FN30" s="6">
        <v>1</v>
      </c>
      <c r="FO30" s="6">
        <v>1</v>
      </c>
      <c r="FP30" s="6">
        <v>1</v>
      </c>
      <c r="FQ30" s="6">
        <v>1</v>
      </c>
      <c r="FR30" s="16"/>
      <c r="FS30" s="16"/>
      <c r="FT30" s="7">
        <f t="shared" si="31"/>
        <v>20</v>
      </c>
      <c r="FU30" s="7" t="str">
        <f t="shared" si="32"/>
        <v>-</v>
      </c>
      <c r="FV30" s="7" t="str">
        <f t="shared" si="33"/>
        <v>-</v>
      </c>
      <c r="FW30" s="7" t="str">
        <f t="shared" si="34"/>
        <v>-</v>
      </c>
      <c r="FX30" s="5">
        <v>27</v>
      </c>
      <c r="FY30" s="19">
        <v>1</v>
      </c>
      <c r="FZ30" s="6">
        <v>1</v>
      </c>
      <c r="GA30" s="6">
        <v>1</v>
      </c>
      <c r="GB30" s="6">
        <v>1</v>
      </c>
      <c r="GC30" s="6">
        <v>1</v>
      </c>
      <c r="GD30" s="16"/>
      <c r="GE30" s="16"/>
      <c r="GF30" s="19">
        <v>1</v>
      </c>
      <c r="GG30" s="6">
        <v>1</v>
      </c>
      <c r="GH30" s="6">
        <v>1</v>
      </c>
      <c r="GI30" s="6">
        <v>1</v>
      </c>
      <c r="GJ30" s="6">
        <v>1</v>
      </c>
      <c r="GK30" s="16"/>
      <c r="GL30" s="16"/>
      <c r="GM30" s="17"/>
      <c r="GN30" s="17"/>
      <c r="GO30" s="17"/>
      <c r="GP30" s="17"/>
      <c r="GQ30" s="17"/>
      <c r="GR30" s="16"/>
      <c r="GS30" s="16"/>
      <c r="GT30" s="17"/>
      <c r="GU30" s="17"/>
      <c r="GV30" s="19">
        <v>1</v>
      </c>
      <c r="GW30" s="19">
        <v>1</v>
      </c>
      <c r="GX30" s="19">
        <v>1</v>
      </c>
      <c r="GY30" s="16"/>
      <c r="GZ30" s="16"/>
      <c r="HA30" s="19">
        <v>1</v>
      </c>
      <c r="HB30" s="19">
        <v>1</v>
      </c>
      <c r="HC30" s="6">
        <v>1</v>
      </c>
      <c r="HD30" s="7">
        <f t="shared" si="35"/>
        <v>16</v>
      </c>
      <c r="HE30" s="7" t="str">
        <f t="shared" si="36"/>
        <v>-</v>
      </c>
      <c r="HF30" s="7" t="str">
        <f t="shared" si="37"/>
        <v>-</v>
      </c>
      <c r="HG30" s="7" t="str">
        <f t="shared" si="38"/>
        <v>-</v>
      </c>
      <c r="HH30" s="5">
        <v>27</v>
      </c>
      <c r="HI30" s="6">
        <v>1</v>
      </c>
      <c r="HJ30" s="6">
        <v>1</v>
      </c>
      <c r="HK30" s="16"/>
      <c r="HL30" s="16"/>
      <c r="HM30" s="19">
        <v>1</v>
      </c>
      <c r="HN30" s="6">
        <v>1</v>
      </c>
      <c r="HO30" s="6">
        <v>1</v>
      </c>
      <c r="HP30" s="6">
        <v>1</v>
      </c>
      <c r="HQ30" s="6">
        <v>1</v>
      </c>
      <c r="HR30" s="16"/>
      <c r="HS30" s="16"/>
      <c r="HT30" s="19">
        <v>1</v>
      </c>
      <c r="HU30" s="6">
        <v>1</v>
      </c>
      <c r="HV30" s="6">
        <v>1</v>
      </c>
      <c r="HW30" s="6">
        <v>1</v>
      </c>
      <c r="HX30" s="6">
        <v>1</v>
      </c>
      <c r="HY30" s="16"/>
      <c r="HZ30" s="16"/>
      <c r="IA30" s="19">
        <v>1</v>
      </c>
      <c r="IB30" s="6">
        <v>1</v>
      </c>
      <c r="IC30" s="6">
        <v>1</v>
      </c>
      <c r="ID30" s="6">
        <v>1</v>
      </c>
      <c r="IE30" s="6">
        <v>1</v>
      </c>
      <c r="IF30" s="16"/>
      <c r="IG30" s="16"/>
      <c r="IH30" s="19">
        <v>1</v>
      </c>
      <c r="II30" s="6">
        <v>1</v>
      </c>
      <c r="IJ30" s="6">
        <v>1</v>
      </c>
      <c r="IK30" s="6">
        <v>1</v>
      </c>
      <c r="IL30" s="6">
        <v>1</v>
      </c>
      <c r="IM30" s="7">
        <f t="shared" si="39"/>
        <v>22</v>
      </c>
      <c r="IN30" s="7" t="str">
        <f t="shared" si="40"/>
        <v>-</v>
      </c>
      <c r="IO30" s="7" t="str">
        <f t="shared" si="41"/>
        <v>-</v>
      </c>
      <c r="IP30" s="7" t="str">
        <f t="shared" si="42"/>
        <v>-</v>
      </c>
      <c r="IQ30" s="5">
        <v>27</v>
      </c>
      <c r="IR30" s="16"/>
      <c r="IS30" s="16"/>
      <c r="IT30" s="19">
        <v>1</v>
      </c>
      <c r="IU30" s="6">
        <v>1</v>
      </c>
      <c r="IV30" s="55"/>
      <c r="IW30" s="6">
        <v>1</v>
      </c>
      <c r="IX30" s="6">
        <v>1</v>
      </c>
      <c r="IY30" s="16"/>
      <c r="IZ30" s="16"/>
      <c r="JA30" s="55"/>
      <c r="JB30" s="6">
        <v>1</v>
      </c>
      <c r="JC30" s="6">
        <v>1</v>
      </c>
      <c r="JD30" s="6">
        <v>1</v>
      </c>
      <c r="JE30" s="6">
        <v>1</v>
      </c>
      <c r="JF30" s="16"/>
      <c r="JG30" s="16"/>
      <c r="JH30" s="6">
        <v>1</v>
      </c>
      <c r="JI30" s="6">
        <v>1</v>
      </c>
      <c r="JJ30" s="6">
        <v>1</v>
      </c>
      <c r="JK30" s="6">
        <v>1</v>
      </c>
      <c r="JL30" s="6">
        <v>1</v>
      </c>
      <c r="JM30" s="16"/>
      <c r="JN30" s="16"/>
      <c r="JO30" s="6">
        <v>1</v>
      </c>
      <c r="JP30" s="6">
        <v>1</v>
      </c>
      <c r="JQ30" s="6">
        <v>1</v>
      </c>
      <c r="JR30" s="6">
        <v>1</v>
      </c>
      <c r="JS30" s="6">
        <v>1</v>
      </c>
      <c r="JT30" s="16"/>
      <c r="JU30" s="16"/>
      <c r="JV30" s="55"/>
      <c r="JW30" s="7">
        <f t="shared" si="43"/>
        <v>18</v>
      </c>
      <c r="JX30" s="7" t="str">
        <f t="shared" si="44"/>
        <v>-</v>
      </c>
      <c r="JY30" s="7" t="str">
        <f t="shared" si="45"/>
        <v>-</v>
      </c>
      <c r="JZ30" s="7" t="str">
        <f t="shared" si="46"/>
        <v>-</v>
      </c>
      <c r="KA30" s="5">
        <v>27</v>
      </c>
      <c r="KB30" s="55"/>
      <c r="KC30" s="6">
        <v>1</v>
      </c>
      <c r="KD30" s="6">
        <v>1</v>
      </c>
      <c r="KE30" s="6">
        <v>1</v>
      </c>
      <c r="KF30" s="16"/>
      <c r="KG30" s="16"/>
      <c r="KH30" s="6">
        <v>1</v>
      </c>
      <c r="KI30" s="6">
        <v>1</v>
      </c>
      <c r="KJ30" s="6">
        <v>1</v>
      </c>
      <c r="KK30" s="6">
        <v>1</v>
      </c>
      <c r="KL30" s="6">
        <v>1</v>
      </c>
      <c r="KM30" s="16"/>
      <c r="KN30" s="16"/>
      <c r="KO30" s="6">
        <v>1</v>
      </c>
      <c r="KP30" s="6">
        <v>1</v>
      </c>
      <c r="KQ30" s="55"/>
      <c r="KR30" s="6">
        <v>1</v>
      </c>
      <c r="KS30" s="6">
        <v>1</v>
      </c>
      <c r="KT30" s="16"/>
      <c r="KU30" s="16"/>
      <c r="KV30" s="6">
        <v>1</v>
      </c>
      <c r="KW30" s="6">
        <v>1</v>
      </c>
      <c r="KX30" s="6">
        <v>1</v>
      </c>
      <c r="KY30" s="6">
        <v>1</v>
      </c>
      <c r="KZ30" s="6">
        <v>1</v>
      </c>
      <c r="LA30" s="16"/>
      <c r="LB30" s="16"/>
      <c r="LC30" s="6">
        <v>1</v>
      </c>
      <c r="LD30" s="6">
        <v>1</v>
      </c>
      <c r="LE30" s="6">
        <v>1</v>
      </c>
      <c r="LF30" s="6">
        <v>1</v>
      </c>
      <c r="LG30" s="7">
        <f t="shared" si="47"/>
        <v>21</v>
      </c>
      <c r="LH30" s="7" t="str">
        <f t="shared" si="48"/>
        <v>-</v>
      </c>
      <c r="LI30" s="7" t="str">
        <f t="shared" si="49"/>
        <v>-</v>
      </c>
      <c r="LJ30" s="7" t="str">
        <f t="shared" si="50"/>
        <v>-</v>
      </c>
      <c r="LK30" s="5">
        <v>27</v>
      </c>
      <c r="LL30" s="6">
        <v>1</v>
      </c>
      <c r="LM30" s="16"/>
      <c r="LN30" s="16"/>
      <c r="LO30" s="6">
        <v>1</v>
      </c>
      <c r="LP30" s="6">
        <v>1</v>
      </c>
      <c r="LQ30" s="6">
        <v>1</v>
      </c>
      <c r="LR30" s="6">
        <v>1</v>
      </c>
      <c r="LS30" s="6">
        <v>1</v>
      </c>
      <c r="LT30" s="16"/>
      <c r="LU30" s="16"/>
      <c r="LV30" s="6">
        <v>1</v>
      </c>
      <c r="LW30" s="6">
        <v>1</v>
      </c>
      <c r="LX30" s="6">
        <v>1</v>
      </c>
      <c r="LY30" s="6">
        <v>1</v>
      </c>
      <c r="LZ30" s="6">
        <v>1</v>
      </c>
      <c r="MA30" s="16"/>
      <c r="MB30" s="16"/>
      <c r="MC30" s="6">
        <v>1</v>
      </c>
      <c r="MD30" s="55"/>
      <c r="ME30" s="6">
        <v>1</v>
      </c>
      <c r="MF30" s="6">
        <v>1</v>
      </c>
      <c r="MG30" s="6">
        <v>1</v>
      </c>
      <c r="MH30" s="16"/>
      <c r="MI30" s="16"/>
      <c r="MJ30" s="6">
        <v>1</v>
      </c>
      <c r="MK30" s="6">
        <v>1</v>
      </c>
      <c r="ML30" s="6">
        <v>1</v>
      </c>
      <c r="MM30" s="6">
        <v>1</v>
      </c>
      <c r="MN30" s="7">
        <f t="shared" si="0"/>
        <v>19</v>
      </c>
      <c r="MO30" s="7" t="str">
        <f t="shared" si="1"/>
        <v>-</v>
      </c>
      <c r="MP30" s="7" t="str">
        <f t="shared" si="2"/>
        <v>-</v>
      </c>
      <c r="MQ30" s="7" t="str">
        <f t="shared" si="3"/>
        <v>-</v>
      </c>
      <c r="MR30" s="5">
        <v>27</v>
      </c>
      <c r="MS30" s="6">
        <v>1</v>
      </c>
      <c r="MT30" s="16"/>
      <c r="MU30" s="16"/>
      <c r="MV30" s="6">
        <v>1</v>
      </c>
      <c r="MW30" s="6">
        <v>1</v>
      </c>
      <c r="MX30" s="6">
        <v>1</v>
      </c>
      <c r="MY30" s="6">
        <v>1</v>
      </c>
      <c r="MZ30" s="6">
        <v>1</v>
      </c>
      <c r="NA30" s="16"/>
      <c r="NB30" s="16"/>
      <c r="NC30" s="6">
        <v>1</v>
      </c>
      <c r="ND30" s="6">
        <v>1</v>
      </c>
      <c r="NE30" s="6">
        <v>1</v>
      </c>
      <c r="NF30" s="17"/>
      <c r="NG30" s="17"/>
      <c r="NH30" s="17"/>
      <c r="NI30" s="17"/>
      <c r="NJ30" s="17"/>
      <c r="NK30" s="17"/>
      <c r="NL30" s="17"/>
      <c r="NM30" s="17"/>
      <c r="NN30" s="17"/>
      <c r="NO30" s="17"/>
      <c r="NP30" s="17"/>
      <c r="NQ30" s="17"/>
      <c r="NR30" s="17"/>
      <c r="NS30" s="17"/>
      <c r="NT30" s="17"/>
      <c r="NU30" s="17"/>
      <c r="NV30" s="17"/>
      <c r="NW30" s="17"/>
      <c r="NX30" s="7">
        <f t="shared" si="51"/>
        <v>9</v>
      </c>
      <c r="NY30" s="7" t="str">
        <f t="shared" si="52"/>
        <v>-</v>
      </c>
      <c r="NZ30" s="7" t="str">
        <f t="shared" si="53"/>
        <v>-</v>
      </c>
      <c r="OA30" s="7" t="str">
        <f t="shared" si="54"/>
        <v>-</v>
      </c>
      <c r="OB30" s="5">
        <v>27</v>
      </c>
      <c r="OC30" s="17"/>
      <c r="OD30" s="17"/>
      <c r="OE30" s="17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7" t="str">
        <f t="shared" si="55"/>
        <v>-</v>
      </c>
      <c r="PH30" s="7" t="str">
        <f t="shared" si="56"/>
        <v>-</v>
      </c>
      <c r="PI30" s="7" t="str">
        <f t="shared" si="57"/>
        <v>-</v>
      </c>
      <c r="PJ30" s="7" t="str">
        <f t="shared" si="58"/>
        <v>-</v>
      </c>
      <c r="PK30" s="8">
        <v>27</v>
      </c>
      <c r="PL30" s="9">
        <f t="shared" si="4"/>
        <v>12</v>
      </c>
      <c r="PM30" s="9">
        <f t="shared" si="5"/>
        <v>21</v>
      </c>
      <c r="PN30" s="9">
        <f t="shared" si="6"/>
        <v>20</v>
      </c>
      <c r="PO30" s="9">
        <f t="shared" si="7"/>
        <v>22</v>
      </c>
      <c r="PP30" s="9">
        <f t="shared" si="8"/>
        <v>20</v>
      </c>
      <c r="PQ30" s="9">
        <f t="shared" si="9"/>
        <v>16</v>
      </c>
      <c r="PR30" s="9">
        <f t="shared" si="10"/>
        <v>22</v>
      </c>
      <c r="PS30" s="9">
        <f t="shared" si="11"/>
        <v>18</v>
      </c>
      <c r="PT30" s="9">
        <f t="shared" si="12"/>
        <v>21</v>
      </c>
      <c r="PU30" s="9">
        <f t="shared" si="13"/>
        <v>19</v>
      </c>
      <c r="PV30" s="9">
        <f t="shared" si="59"/>
        <v>9</v>
      </c>
      <c r="PW30" s="9" t="str">
        <f t="shared" si="60"/>
        <v>-</v>
      </c>
      <c r="PX30" s="10">
        <f t="shared" si="14"/>
        <v>200</v>
      </c>
      <c r="PY30" s="10">
        <f t="shared" si="61"/>
        <v>200</v>
      </c>
      <c r="PZ30" s="11">
        <f t="shared" si="62"/>
        <v>100</v>
      </c>
    </row>
    <row r="31" spans="1:442" ht="21.75">
      <c r="A31" s="71" t="s">
        <v>257</v>
      </c>
      <c r="B31" s="5">
        <v>28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6">
        <v>1</v>
      </c>
      <c r="R31" s="6">
        <v>1</v>
      </c>
      <c r="S31" s="6">
        <v>1</v>
      </c>
      <c r="T31" s="6">
        <v>1</v>
      </c>
      <c r="U31" s="16"/>
      <c r="V31" s="16"/>
      <c r="W31" s="19">
        <v>1</v>
      </c>
      <c r="X31" s="6">
        <v>1</v>
      </c>
      <c r="Y31" s="6">
        <v>1</v>
      </c>
      <c r="Z31" s="6">
        <v>1</v>
      </c>
      <c r="AA31" s="6">
        <v>1</v>
      </c>
      <c r="AB31" s="16"/>
      <c r="AC31" s="16"/>
      <c r="AD31" s="19">
        <v>1</v>
      </c>
      <c r="AE31" s="55"/>
      <c r="AF31" s="6">
        <v>1</v>
      </c>
      <c r="AG31" s="6">
        <v>1</v>
      </c>
      <c r="AH31" s="7">
        <f t="shared" si="15"/>
        <v>12</v>
      </c>
      <c r="AI31" s="7" t="str">
        <f t="shared" si="16"/>
        <v>-</v>
      </c>
      <c r="AJ31" s="7" t="str">
        <f t="shared" si="17"/>
        <v>-</v>
      </c>
      <c r="AK31" s="7" t="str">
        <f t="shared" si="18"/>
        <v>-</v>
      </c>
      <c r="AL31" s="5">
        <v>28</v>
      </c>
      <c r="AM31" s="6">
        <v>1</v>
      </c>
      <c r="AN31" s="16"/>
      <c r="AO31" s="16"/>
      <c r="AP31" s="19">
        <v>1</v>
      </c>
      <c r="AQ31" s="6">
        <v>1</v>
      </c>
      <c r="AR31" s="6">
        <v>1</v>
      </c>
      <c r="AS31" s="6">
        <v>1</v>
      </c>
      <c r="AT31" s="6">
        <v>1</v>
      </c>
      <c r="AU31" s="16"/>
      <c r="AV31" s="16"/>
      <c r="AW31" s="19">
        <v>1</v>
      </c>
      <c r="AX31" s="6">
        <v>1</v>
      </c>
      <c r="AY31" s="6">
        <v>1</v>
      </c>
      <c r="AZ31" s="6">
        <v>1</v>
      </c>
      <c r="BA31" s="6">
        <v>1</v>
      </c>
      <c r="BB31" s="16"/>
      <c r="BC31" s="16"/>
      <c r="BD31" s="19">
        <v>1</v>
      </c>
      <c r="BE31" s="6">
        <v>1</v>
      </c>
      <c r="BF31" s="6">
        <v>1</v>
      </c>
      <c r="BG31" s="6">
        <v>1</v>
      </c>
      <c r="BH31" s="6">
        <v>1</v>
      </c>
      <c r="BI31" s="16"/>
      <c r="BJ31" s="16"/>
      <c r="BK31" s="19">
        <v>1</v>
      </c>
      <c r="BL31" s="6">
        <v>1</v>
      </c>
      <c r="BM31" s="6">
        <v>1</v>
      </c>
      <c r="BN31" s="6">
        <v>1</v>
      </c>
      <c r="BO31" s="6">
        <v>1</v>
      </c>
      <c r="BP31" s="16"/>
      <c r="BQ31" s="7">
        <f t="shared" si="19"/>
        <v>21</v>
      </c>
      <c r="BR31" s="7" t="str">
        <f t="shared" si="20"/>
        <v>-</v>
      </c>
      <c r="BS31" s="7" t="str">
        <f t="shared" si="21"/>
        <v>-</v>
      </c>
      <c r="BT31" s="7" t="str">
        <f t="shared" si="22"/>
        <v>-</v>
      </c>
      <c r="BU31" s="5">
        <v>28</v>
      </c>
      <c r="BV31" s="16"/>
      <c r="BW31" s="19">
        <v>1</v>
      </c>
      <c r="BX31" s="6">
        <v>1</v>
      </c>
      <c r="BY31" s="6">
        <v>1</v>
      </c>
      <c r="BZ31" s="6">
        <v>1</v>
      </c>
      <c r="CA31" s="6">
        <v>1</v>
      </c>
      <c r="CB31" s="16"/>
      <c r="CC31" s="16"/>
      <c r="CD31" s="19">
        <v>1</v>
      </c>
      <c r="CE31" s="19">
        <v>1</v>
      </c>
      <c r="CF31" s="6">
        <v>1</v>
      </c>
      <c r="CG31" s="6">
        <v>1</v>
      </c>
      <c r="CH31" s="6">
        <v>1</v>
      </c>
      <c r="CI31" s="16"/>
      <c r="CJ31" s="16"/>
      <c r="CK31" s="19">
        <v>1</v>
      </c>
      <c r="CL31" s="6">
        <v>1</v>
      </c>
      <c r="CM31" s="6">
        <v>1</v>
      </c>
      <c r="CN31" s="6">
        <v>1</v>
      </c>
      <c r="CO31" s="6">
        <v>1</v>
      </c>
      <c r="CP31" s="16"/>
      <c r="CQ31" s="16"/>
      <c r="CR31" s="19">
        <v>1</v>
      </c>
      <c r="CS31" s="6">
        <v>1</v>
      </c>
      <c r="CT31" s="6">
        <v>1</v>
      </c>
      <c r="CU31" s="6">
        <v>1</v>
      </c>
      <c r="CV31" s="55"/>
      <c r="CW31" s="16"/>
      <c r="CX31" s="16"/>
      <c r="CY31" s="55"/>
      <c r="CZ31" s="6">
        <v>1</v>
      </c>
      <c r="DA31" s="7">
        <f t="shared" si="23"/>
        <v>20</v>
      </c>
      <c r="DB31" s="7" t="str">
        <f t="shared" si="24"/>
        <v>-</v>
      </c>
      <c r="DC31" s="7" t="str">
        <f t="shared" si="25"/>
        <v>-</v>
      </c>
      <c r="DD31" s="7" t="str">
        <f t="shared" si="26"/>
        <v>-</v>
      </c>
      <c r="DE31" s="5">
        <v>28</v>
      </c>
      <c r="DF31" s="6">
        <v>1</v>
      </c>
      <c r="DG31" s="6">
        <v>1</v>
      </c>
      <c r="DH31" s="6">
        <v>1</v>
      </c>
      <c r="DI31" s="16"/>
      <c r="DJ31" s="16"/>
      <c r="DK31" s="19">
        <v>1</v>
      </c>
      <c r="DL31" s="6">
        <v>1</v>
      </c>
      <c r="DM31" s="6">
        <v>1</v>
      </c>
      <c r="DN31" s="6">
        <v>1</v>
      </c>
      <c r="DO31" s="6">
        <v>1</v>
      </c>
      <c r="DP31" s="16"/>
      <c r="DQ31" s="16"/>
      <c r="DR31" s="55"/>
      <c r="DS31" s="6">
        <v>1</v>
      </c>
      <c r="DT31" s="6">
        <v>1</v>
      </c>
      <c r="DU31" s="6">
        <v>1</v>
      </c>
      <c r="DV31" s="6">
        <v>1</v>
      </c>
      <c r="DW31" s="16"/>
      <c r="DX31" s="16"/>
      <c r="DY31" s="19">
        <v>1</v>
      </c>
      <c r="DZ31" s="6">
        <v>1</v>
      </c>
      <c r="EA31" s="6">
        <v>1</v>
      </c>
      <c r="EB31" s="6">
        <v>1</v>
      </c>
      <c r="EC31" s="6">
        <v>1</v>
      </c>
      <c r="ED31" s="16"/>
      <c r="EE31" s="16"/>
      <c r="EF31" s="19">
        <v>1</v>
      </c>
      <c r="EG31" s="6">
        <v>1</v>
      </c>
      <c r="EH31" s="6">
        <v>1</v>
      </c>
      <c r="EI31" s="6">
        <v>1</v>
      </c>
      <c r="EJ31" s="6">
        <v>1</v>
      </c>
      <c r="EK31" s="7">
        <f t="shared" si="27"/>
        <v>22</v>
      </c>
      <c r="EL31" s="7" t="str">
        <f t="shared" si="28"/>
        <v>-</v>
      </c>
      <c r="EM31" s="7" t="str">
        <f t="shared" si="29"/>
        <v>-</v>
      </c>
      <c r="EN31" s="7" t="str">
        <f t="shared" si="30"/>
        <v>-</v>
      </c>
      <c r="EO31" s="5">
        <v>28</v>
      </c>
      <c r="EP31" s="16"/>
      <c r="EQ31" s="16"/>
      <c r="ER31" s="6">
        <v>1</v>
      </c>
      <c r="ES31" s="6">
        <v>1</v>
      </c>
      <c r="ET31" s="6">
        <v>1</v>
      </c>
      <c r="EU31" s="6">
        <v>1</v>
      </c>
      <c r="EV31" s="6">
        <v>1</v>
      </c>
      <c r="EW31" s="16"/>
      <c r="EX31" s="16"/>
      <c r="EY31" s="6">
        <v>1</v>
      </c>
      <c r="EZ31" s="6">
        <v>1</v>
      </c>
      <c r="FA31" s="6">
        <v>1</v>
      </c>
      <c r="FB31" s="6">
        <v>1</v>
      </c>
      <c r="FC31" s="6">
        <v>1</v>
      </c>
      <c r="FD31" s="16"/>
      <c r="FE31" s="16"/>
      <c r="FF31" s="6">
        <v>1</v>
      </c>
      <c r="FG31" s="6">
        <v>1</v>
      </c>
      <c r="FH31" s="6">
        <v>1</v>
      </c>
      <c r="FI31" s="6">
        <v>1</v>
      </c>
      <c r="FJ31" s="6">
        <v>1</v>
      </c>
      <c r="FK31" s="16"/>
      <c r="FL31" s="16"/>
      <c r="FM31" s="19">
        <v>1</v>
      </c>
      <c r="FN31" s="6">
        <v>1</v>
      </c>
      <c r="FO31" s="6">
        <v>1</v>
      </c>
      <c r="FP31" s="6">
        <v>1</v>
      </c>
      <c r="FQ31" s="6">
        <v>1</v>
      </c>
      <c r="FR31" s="16"/>
      <c r="FS31" s="16"/>
      <c r="FT31" s="7">
        <f t="shared" si="31"/>
        <v>20</v>
      </c>
      <c r="FU31" s="7" t="str">
        <f t="shared" si="32"/>
        <v>-</v>
      </c>
      <c r="FV31" s="7" t="str">
        <f t="shared" si="33"/>
        <v>-</v>
      </c>
      <c r="FW31" s="7" t="str">
        <f t="shared" si="34"/>
        <v>-</v>
      </c>
      <c r="FX31" s="5">
        <v>28</v>
      </c>
      <c r="FY31" s="19">
        <v>1</v>
      </c>
      <c r="FZ31" s="6">
        <v>1</v>
      </c>
      <c r="GA31" s="6">
        <v>1</v>
      </c>
      <c r="GB31" s="6">
        <v>1</v>
      </c>
      <c r="GC31" s="6">
        <v>1</v>
      </c>
      <c r="GD31" s="16"/>
      <c r="GE31" s="16"/>
      <c r="GF31" s="19">
        <v>1</v>
      </c>
      <c r="GG31" s="6">
        <v>1</v>
      </c>
      <c r="GH31" s="6">
        <v>1</v>
      </c>
      <c r="GI31" s="6">
        <v>1</v>
      </c>
      <c r="GJ31" s="6">
        <v>1</v>
      </c>
      <c r="GK31" s="16"/>
      <c r="GL31" s="16"/>
      <c r="GM31" s="17"/>
      <c r="GN31" s="17"/>
      <c r="GO31" s="17"/>
      <c r="GP31" s="17"/>
      <c r="GQ31" s="17"/>
      <c r="GR31" s="16"/>
      <c r="GS31" s="16"/>
      <c r="GT31" s="17"/>
      <c r="GU31" s="17"/>
      <c r="GV31" s="19">
        <v>1</v>
      </c>
      <c r="GW31" s="19">
        <v>1</v>
      </c>
      <c r="GX31" s="19">
        <v>1</v>
      </c>
      <c r="GY31" s="16"/>
      <c r="GZ31" s="16"/>
      <c r="HA31" s="19">
        <v>1</v>
      </c>
      <c r="HB31" s="19">
        <v>1</v>
      </c>
      <c r="HC31" s="6">
        <v>1</v>
      </c>
      <c r="HD31" s="7">
        <f t="shared" si="35"/>
        <v>16</v>
      </c>
      <c r="HE31" s="7" t="str">
        <f t="shared" si="36"/>
        <v>-</v>
      </c>
      <c r="HF31" s="7" t="str">
        <f t="shared" si="37"/>
        <v>-</v>
      </c>
      <c r="HG31" s="7" t="str">
        <f t="shared" si="38"/>
        <v>-</v>
      </c>
      <c r="HH31" s="5">
        <v>28</v>
      </c>
      <c r="HI31" s="6">
        <v>1</v>
      </c>
      <c r="HJ31" s="6">
        <v>1</v>
      </c>
      <c r="HK31" s="16"/>
      <c r="HL31" s="16"/>
      <c r="HM31" s="19">
        <v>1</v>
      </c>
      <c r="HN31" s="6">
        <v>1</v>
      </c>
      <c r="HO31" s="6">
        <v>1</v>
      </c>
      <c r="HP31" s="6">
        <v>1</v>
      </c>
      <c r="HQ31" s="6">
        <v>1</v>
      </c>
      <c r="HR31" s="16"/>
      <c r="HS31" s="16"/>
      <c r="HT31" s="19">
        <v>1</v>
      </c>
      <c r="HU31" s="6">
        <v>1</v>
      </c>
      <c r="HV31" s="6">
        <v>1</v>
      </c>
      <c r="HW31" s="6">
        <v>1</v>
      </c>
      <c r="HX31" s="6">
        <v>1</v>
      </c>
      <c r="HY31" s="16"/>
      <c r="HZ31" s="16"/>
      <c r="IA31" s="19">
        <v>1</v>
      </c>
      <c r="IB31" s="6">
        <v>1</v>
      </c>
      <c r="IC31" s="6">
        <v>1</v>
      </c>
      <c r="ID31" s="6">
        <v>1</v>
      </c>
      <c r="IE31" s="6">
        <v>1</v>
      </c>
      <c r="IF31" s="16"/>
      <c r="IG31" s="16"/>
      <c r="IH31" s="19">
        <v>1</v>
      </c>
      <c r="II31" s="6">
        <v>1</v>
      </c>
      <c r="IJ31" s="6">
        <v>1</v>
      </c>
      <c r="IK31" s="6">
        <v>1</v>
      </c>
      <c r="IL31" s="6">
        <v>1</v>
      </c>
      <c r="IM31" s="7">
        <f t="shared" si="39"/>
        <v>22</v>
      </c>
      <c r="IN31" s="7" t="str">
        <f t="shared" si="40"/>
        <v>-</v>
      </c>
      <c r="IO31" s="7" t="str">
        <f t="shared" si="41"/>
        <v>-</v>
      </c>
      <c r="IP31" s="7" t="str">
        <f t="shared" si="42"/>
        <v>-</v>
      </c>
      <c r="IQ31" s="5">
        <v>28</v>
      </c>
      <c r="IR31" s="16"/>
      <c r="IS31" s="16"/>
      <c r="IT31" s="19">
        <v>1</v>
      </c>
      <c r="IU31" s="6">
        <v>1</v>
      </c>
      <c r="IV31" s="55"/>
      <c r="IW31" s="6">
        <v>1</v>
      </c>
      <c r="IX31" s="6">
        <v>1</v>
      </c>
      <c r="IY31" s="16"/>
      <c r="IZ31" s="16"/>
      <c r="JA31" s="55"/>
      <c r="JB31" s="6">
        <v>1</v>
      </c>
      <c r="JC31" s="6">
        <v>1</v>
      </c>
      <c r="JD31" s="6">
        <v>1</v>
      </c>
      <c r="JE31" s="6">
        <v>1</v>
      </c>
      <c r="JF31" s="16"/>
      <c r="JG31" s="16"/>
      <c r="JH31" s="6">
        <v>1</v>
      </c>
      <c r="JI31" s="6">
        <v>1</v>
      </c>
      <c r="JJ31" s="6">
        <v>1</v>
      </c>
      <c r="JK31" s="6">
        <v>1</v>
      </c>
      <c r="JL31" s="6">
        <v>1</v>
      </c>
      <c r="JM31" s="16"/>
      <c r="JN31" s="16"/>
      <c r="JO31" s="6">
        <v>1</v>
      </c>
      <c r="JP31" s="6">
        <v>1</v>
      </c>
      <c r="JQ31" s="6">
        <v>1</v>
      </c>
      <c r="JR31" s="6">
        <v>1</v>
      </c>
      <c r="JS31" s="6">
        <v>1</v>
      </c>
      <c r="JT31" s="16"/>
      <c r="JU31" s="16"/>
      <c r="JV31" s="55"/>
      <c r="JW31" s="7">
        <f t="shared" si="43"/>
        <v>18</v>
      </c>
      <c r="JX31" s="7" t="str">
        <f t="shared" si="44"/>
        <v>-</v>
      </c>
      <c r="JY31" s="7" t="str">
        <f t="shared" si="45"/>
        <v>-</v>
      </c>
      <c r="JZ31" s="7" t="str">
        <f t="shared" si="46"/>
        <v>-</v>
      </c>
      <c r="KA31" s="5">
        <v>28</v>
      </c>
      <c r="KB31" s="55"/>
      <c r="KC31" s="6">
        <v>1</v>
      </c>
      <c r="KD31" s="6">
        <v>1</v>
      </c>
      <c r="KE31" s="6">
        <v>1</v>
      </c>
      <c r="KF31" s="16"/>
      <c r="KG31" s="16"/>
      <c r="KH31" s="6">
        <v>1</v>
      </c>
      <c r="KI31" s="6">
        <v>1</v>
      </c>
      <c r="KJ31" s="6">
        <v>1</v>
      </c>
      <c r="KK31" s="6">
        <v>1</v>
      </c>
      <c r="KL31" s="6">
        <v>1</v>
      </c>
      <c r="KM31" s="16"/>
      <c r="KN31" s="16"/>
      <c r="KO31" s="6">
        <v>1</v>
      </c>
      <c r="KP31" s="6">
        <v>1</v>
      </c>
      <c r="KQ31" s="55"/>
      <c r="KR31" s="6">
        <v>1</v>
      </c>
      <c r="KS31" s="6">
        <v>1</v>
      </c>
      <c r="KT31" s="16"/>
      <c r="KU31" s="16"/>
      <c r="KV31" s="6">
        <v>1</v>
      </c>
      <c r="KW31" s="6">
        <v>1</v>
      </c>
      <c r="KX31" s="6">
        <v>1</v>
      </c>
      <c r="KY31" s="6">
        <v>1</v>
      </c>
      <c r="KZ31" s="6">
        <v>1</v>
      </c>
      <c r="LA31" s="16"/>
      <c r="LB31" s="16"/>
      <c r="LC31" s="6">
        <v>1</v>
      </c>
      <c r="LD31" s="6">
        <v>1</v>
      </c>
      <c r="LE31" s="6">
        <v>1</v>
      </c>
      <c r="LF31" s="6">
        <v>1</v>
      </c>
      <c r="LG31" s="7">
        <f t="shared" si="47"/>
        <v>21</v>
      </c>
      <c r="LH31" s="7" t="str">
        <f t="shared" si="48"/>
        <v>-</v>
      </c>
      <c r="LI31" s="7" t="str">
        <f t="shared" si="49"/>
        <v>-</v>
      </c>
      <c r="LJ31" s="7" t="str">
        <f t="shared" si="50"/>
        <v>-</v>
      </c>
      <c r="LK31" s="5">
        <v>28</v>
      </c>
      <c r="LL31" s="6">
        <v>1</v>
      </c>
      <c r="LM31" s="16"/>
      <c r="LN31" s="16"/>
      <c r="LO31" s="6">
        <v>1</v>
      </c>
      <c r="LP31" s="6">
        <v>1</v>
      </c>
      <c r="LQ31" s="6">
        <v>1</v>
      </c>
      <c r="LR31" s="6">
        <v>1</v>
      </c>
      <c r="LS31" s="6">
        <v>1</v>
      </c>
      <c r="LT31" s="16"/>
      <c r="LU31" s="16"/>
      <c r="LV31" s="6">
        <v>1</v>
      </c>
      <c r="LW31" s="6">
        <v>1</v>
      </c>
      <c r="LX31" s="6">
        <v>1</v>
      </c>
      <c r="LY31" s="6">
        <v>1</v>
      </c>
      <c r="LZ31" s="6">
        <v>1</v>
      </c>
      <c r="MA31" s="16"/>
      <c r="MB31" s="16"/>
      <c r="MC31" s="6">
        <v>1</v>
      </c>
      <c r="MD31" s="55"/>
      <c r="ME31" s="6">
        <v>1</v>
      </c>
      <c r="MF31" s="6">
        <v>1</v>
      </c>
      <c r="MG31" s="6">
        <v>1</v>
      </c>
      <c r="MH31" s="16"/>
      <c r="MI31" s="16"/>
      <c r="MJ31" s="6">
        <v>1</v>
      </c>
      <c r="MK31" s="6">
        <v>1</v>
      </c>
      <c r="ML31" s="6">
        <v>1</v>
      </c>
      <c r="MM31" s="6">
        <v>1</v>
      </c>
      <c r="MN31" s="7">
        <f t="shared" si="0"/>
        <v>19</v>
      </c>
      <c r="MO31" s="7" t="str">
        <f t="shared" si="1"/>
        <v>-</v>
      </c>
      <c r="MP31" s="7" t="str">
        <f t="shared" si="2"/>
        <v>-</v>
      </c>
      <c r="MQ31" s="7" t="str">
        <f t="shared" si="3"/>
        <v>-</v>
      </c>
      <c r="MR31" s="5">
        <v>28</v>
      </c>
      <c r="MS31" s="6">
        <v>1</v>
      </c>
      <c r="MT31" s="16"/>
      <c r="MU31" s="16"/>
      <c r="MV31" s="6">
        <v>1</v>
      </c>
      <c r="MW31" s="6">
        <v>1</v>
      </c>
      <c r="MX31" s="6">
        <v>1</v>
      </c>
      <c r="MY31" s="6">
        <v>1</v>
      </c>
      <c r="MZ31" s="6">
        <v>1</v>
      </c>
      <c r="NA31" s="16"/>
      <c r="NB31" s="16"/>
      <c r="NC31" s="6">
        <v>1</v>
      </c>
      <c r="ND31" s="6">
        <v>1</v>
      </c>
      <c r="NE31" s="6">
        <v>1</v>
      </c>
      <c r="NF31" s="17"/>
      <c r="NG31" s="17"/>
      <c r="NH31" s="17"/>
      <c r="NI31" s="17"/>
      <c r="NJ31" s="17"/>
      <c r="NK31" s="17"/>
      <c r="NL31" s="17"/>
      <c r="NM31" s="17"/>
      <c r="NN31" s="17"/>
      <c r="NO31" s="17"/>
      <c r="NP31" s="17"/>
      <c r="NQ31" s="17"/>
      <c r="NR31" s="17"/>
      <c r="NS31" s="17"/>
      <c r="NT31" s="17"/>
      <c r="NU31" s="17"/>
      <c r="NV31" s="17"/>
      <c r="NW31" s="17"/>
      <c r="NX31" s="7">
        <f t="shared" si="51"/>
        <v>9</v>
      </c>
      <c r="NY31" s="7" t="str">
        <f t="shared" si="52"/>
        <v>-</v>
      </c>
      <c r="NZ31" s="7" t="str">
        <f t="shared" si="53"/>
        <v>-</v>
      </c>
      <c r="OA31" s="7" t="str">
        <f t="shared" si="54"/>
        <v>-</v>
      </c>
      <c r="OB31" s="5">
        <v>28</v>
      </c>
      <c r="OC31" s="17"/>
      <c r="OD31" s="17"/>
      <c r="OE31" s="17"/>
      <c r="OF31" s="17"/>
      <c r="OG31" s="17"/>
      <c r="OH31" s="17"/>
      <c r="OI31" s="17"/>
      <c r="OJ31" s="17"/>
      <c r="OK31" s="17"/>
      <c r="OL31" s="17"/>
      <c r="OM31" s="17"/>
      <c r="ON31" s="17"/>
      <c r="OO31" s="17"/>
      <c r="OP31" s="17"/>
      <c r="OQ31" s="17"/>
      <c r="OR31" s="17"/>
      <c r="OS31" s="17"/>
      <c r="OT31" s="17"/>
      <c r="OU31" s="17"/>
      <c r="OV31" s="17"/>
      <c r="OW31" s="17"/>
      <c r="OX31" s="17"/>
      <c r="OY31" s="17"/>
      <c r="OZ31" s="17"/>
      <c r="PA31" s="17"/>
      <c r="PB31" s="17"/>
      <c r="PC31" s="17"/>
      <c r="PD31" s="17"/>
      <c r="PE31" s="17"/>
      <c r="PF31" s="17"/>
      <c r="PG31" s="7" t="str">
        <f t="shared" si="55"/>
        <v>-</v>
      </c>
      <c r="PH31" s="7" t="str">
        <f t="shared" si="56"/>
        <v>-</v>
      </c>
      <c r="PI31" s="7" t="str">
        <f t="shared" si="57"/>
        <v>-</v>
      </c>
      <c r="PJ31" s="7" t="str">
        <f t="shared" si="58"/>
        <v>-</v>
      </c>
      <c r="PK31" s="8">
        <v>28</v>
      </c>
      <c r="PL31" s="9">
        <f t="shared" si="4"/>
        <v>12</v>
      </c>
      <c r="PM31" s="9">
        <f t="shared" si="5"/>
        <v>21</v>
      </c>
      <c r="PN31" s="9">
        <f t="shared" si="6"/>
        <v>20</v>
      </c>
      <c r="PO31" s="9">
        <f t="shared" si="7"/>
        <v>22</v>
      </c>
      <c r="PP31" s="9">
        <f t="shared" si="8"/>
        <v>20</v>
      </c>
      <c r="PQ31" s="9">
        <f t="shared" si="9"/>
        <v>16</v>
      </c>
      <c r="PR31" s="9">
        <f t="shared" si="10"/>
        <v>22</v>
      </c>
      <c r="PS31" s="9">
        <f t="shared" si="11"/>
        <v>18</v>
      </c>
      <c r="PT31" s="9">
        <f t="shared" si="12"/>
        <v>21</v>
      </c>
      <c r="PU31" s="9">
        <f t="shared" si="13"/>
        <v>19</v>
      </c>
      <c r="PV31" s="9">
        <f t="shared" si="59"/>
        <v>9</v>
      </c>
      <c r="PW31" s="9" t="str">
        <f t="shared" si="60"/>
        <v>-</v>
      </c>
      <c r="PX31" s="10">
        <f t="shared" si="14"/>
        <v>200</v>
      </c>
      <c r="PY31" s="10">
        <f t="shared" si="61"/>
        <v>200</v>
      </c>
      <c r="PZ31" s="11">
        <f t="shared" si="62"/>
        <v>100</v>
      </c>
    </row>
    <row r="32" spans="1:442" ht="21.75">
      <c r="A32" s="4"/>
      <c r="B32" s="5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7"/>
      <c r="AI32" s="7"/>
      <c r="AJ32" s="7"/>
      <c r="AK32" s="7"/>
      <c r="AL32" s="5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7"/>
      <c r="BR32" s="7"/>
      <c r="BS32" s="7"/>
      <c r="BT32" s="7"/>
      <c r="BU32" s="5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7"/>
      <c r="DB32" s="7"/>
      <c r="DC32" s="7"/>
      <c r="DD32" s="7"/>
      <c r="DE32" s="5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7"/>
      <c r="EL32" s="7"/>
      <c r="EM32" s="7"/>
      <c r="EN32" s="7"/>
      <c r="EO32" s="5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7"/>
      <c r="FU32" s="7"/>
      <c r="FV32" s="7"/>
      <c r="FW32" s="7"/>
      <c r="FX32" s="5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7"/>
      <c r="HE32" s="7"/>
      <c r="HF32" s="7"/>
      <c r="HG32" s="7"/>
      <c r="HH32" s="5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7"/>
      <c r="IN32" s="7"/>
      <c r="IO32" s="7"/>
      <c r="IP32" s="7"/>
      <c r="IQ32" s="5"/>
      <c r="IR32" s="16"/>
      <c r="IS32" s="16"/>
      <c r="IT32" s="19"/>
      <c r="IU32" s="19"/>
      <c r="IV32" s="19"/>
      <c r="IW32" s="19"/>
      <c r="IX32" s="19"/>
      <c r="IY32" s="19"/>
      <c r="IZ32" s="19"/>
      <c r="JA32" s="19"/>
      <c r="JB32" s="19"/>
      <c r="JC32" s="19"/>
      <c r="JD32" s="19"/>
      <c r="JE32" s="19"/>
      <c r="JF32" s="19"/>
      <c r="JG32" s="19"/>
      <c r="JH32" s="19"/>
      <c r="JI32" s="19"/>
      <c r="JJ32" s="19"/>
      <c r="JK32" s="19"/>
      <c r="JL32" s="19"/>
      <c r="JM32" s="19"/>
      <c r="JN32" s="19"/>
      <c r="JO32" s="19"/>
      <c r="JP32" s="19"/>
      <c r="JQ32" s="19"/>
      <c r="JR32" s="19"/>
      <c r="JS32" s="19"/>
      <c r="JT32" s="19"/>
      <c r="JU32" s="19"/>
      <c r="JV32" s="19"/>
      <c r="JW32" s="7"/>
      <c r="JX32" s="7"/>
      <c r="JY32" s="7"/>
      <c r="JZ32" s="7"/>
      <c r="KA32" s="5"/>
      <c r="KB32" s="72"/>
      <c r="KC32" s="72"/>
      <c r="KD32" s="72"/>
      <c r="KE32" s="72"/>
      <c r="KF32" s="72"/>
      <c r="KG32" s="72"/>
      <c r="KH32" s="72"/>
      <c r="KI32" s="72"/>
      <c r="KJ32" s="72"/>
      <c r="KK32" s="72"/>
      <c r="KL32" s="72"/>
      <c r="KM32" s="72"/>
      <c r="KN32" s="72"/>
      <c r="KO32" s="72"/>
      <c r="KP32" s="72"/>
      <c r="KQ32" s="72"/>
      <c r="KR32" s="72"/>
      <c r="KS32" s="72"/>
      <c r="KT32" s="72"/>
      <c r="KU32" s="72"/>
      <c r="KV32" s="72"/>
      <c r="KW32" s="72"/>
      <c r="KX32" s="72"/>
      <c r="KY32" s="72"/>
      <c r="KZ32" s="72"/>
      <c r="LA32" s="72"/>
      <c r="LB32" s="72"/>
      <c r="LC32" s="72"/>
      <c r="LD32" s="72"/>
      <c r="LE32" s="72"/>
      <c r="LF32" s="72"/>
      <c r="LG32" s="7"/>
      <c r="LH32" s="7"/>
      <c r="LI32" s="7"/>
      <c r="LJ32" s="7"/>
      <c r="LK32" s="5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7"/>
      <c r="MO32" s="7"/>
      <c r="MP32" s="7"/>
      <c r="MQ32" s="7"/>
      <c r="MR32" s="5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7"/>
      <c r="NY32" s="7"/>
      <c r="NZ32" s="7"/>
      <c r="OA32" s="7"/>
      <c r="OB32" s="5"/>
      <c r="OC32" s="19"/>
      <c r="OD32" s="19"/>
      <c r="OE32" s="19"/>
      <c r="OF32" s="19"/>
      <c r="OG32" s="19"/>
      <c r="OH32" s="19"/>
      <c r="OI32" s="19"/>
      <c r="OJ32" s="19"/>
      <c r="OK32" s="19"/>
      <c r="OL32" s="19"/>
      <c r="OM32" s="19"/>
      <c r="ON32" s="19"/>
      <c r="OO32" s="19"/>
      <c r="OP32" s="19"/>
      <c r="OQ32" s="19"/>
      <c r="OR32" s="19"/>
      <c r="OS32" s="19"/>
      <c r="OT32" s="19"/>
      <c r="OU32" s="19"/>
      <c r="OV32" s="19"/>
      <c r="OW32" s="19"/>
      <c r="OX32" s="19"/>
      <c r="OY32" s="19"/>
      <c r="OZ32" s="19"/>
      <c r="PA32" s="19"/>
      <c r="PB32" s="19"/>
      <c r="PC32" s="19"/>
      <c r="PD32" s="19"/>
      <c r="PE32" s="19"/>
      <c r="PF32" s="19"/>
      <c r="PG32" s="7"/>
      <c r="PH32" s="7"/>
      <c r="PI32" s="7"/>
      <c r="PJ32" s="7"/>
      <c r="PK32" s="8"/>
      <c r="PL32" s="9"/>
      <c r="PM32" s="9"/>
      <c r="PN32" s="9"/>
      <c r="PO32" s="9"/>
      <c r="PP32" s="9"/>
      <c r="PQ32" s="9"/>
      <c r="PR32" s="9"/>
      <c r="PS32" s="9"/>
      <c r="PT32" s="9"/>
      <c r="PU32" s="9"/>
      <c r="PV32" s="9"/>
      <c r="PW32" s="9"/>
      <c r="PX32" s="10"/>
      <c r="PY32" s="10"/>
      <c r="PZ32" s="11"/>
    </row>
    <row r="33" spans="1:442" ht="21.75">
      <c r="A33" s="4"/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7"/>
      <c r="AI33" s="7"/>
      <c r="AJ33" s="7"/>
      <c r="AK33" s="7"/>
      <c r="AL33" s="5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7"/>
      <c r="BR33" s="7"/>
      <c r="BS33" s="7"/>
      <c r="BT33" s="7"/>
      <c r="BU33" s="5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7"/>
      <c r="DB33" s="7"/>
      <c r="DC33" s="7"/>
      <c r="DD33" s="7"/>
      <c r="DE33" s="5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7"/>
      <c r="EL33" s="7"/>
      <c r="EM33" s="7"/>
      <c r="EN33" s="7"/>
      <c r="EO33" s="5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7"/>
      <c r="FU33" s="7"/>
      <c r="FV33" s="7"/>
      <c r="FW33" s="7"/>
      <c r="FX33" s="5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7"/>
      <c r="HE33" s="7"/>
      <c r="HF33" s="7"/>
      <c r="HG33" s="7"/>
      <c r="HH33" s="5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7"/>
      <c r="IN33" s="7"/>
      <c r="IO33" s="7"/>
      <c r="IP33" s="7"/>
      <c r="IQ33" s="5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7"/>
      <c r="JX33" s="7"/>
      <c r="JY33" s="7"/>
      <c r="JZ33" s="7"/>
      <c r="KA33" s="5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7"/>
      <c r="LH33" s="7"/>
      <c r="LI33" s="7"/>
      <c r="LJ33" s="7"/>
      <c r="LK33" s="5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7"/>
      <c r="MO33" s="7"/>
      <c r="MP33" s="7"/>
      <c r="MQ33" s="7"/>
      <c r="MR33" s="5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7"/>
      <c r="NY33" s="7"/>
      <c r="NZ33" s="7"/>
      <c r="OA33" s="7"/>
      <c r="OB33" s="5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7"/>
      <c r="PH33" s="7"/>
      <c r="PI33" s="7"/>
      <c r="PJ33" s="7"/>
      <c r="PK33" s="8"/>
      <c r="PL33" s="9"/>
      <c r="PM33" s="9"/>
      <c r="PN33" s="9"/>
      <c r="PO33" s="9"/>
      <c r="PP33" s="9"/>
      <c r="PQ33" s="9"/>
      <c r="PR33" s="9"/>
      <c r="PS33" s="9"/>
      <c r="PT33" s="9"/>
      <c r="PU33" s="9"/>
      <c r="PV33" s="9"/>
      <c r="PW33" s="9"/>
      <c r="PX33" s="10"/>
      <c r="PY33" s="10"/>
      <c r="PZ33" s="11"/>
    </row>
    <row r="34" spans="1:442" ht="21.75">
      <c r="A34" s="4"/>
      <c r="B34" s="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/>
      <c r="AI34" s="7"/>
      <c r="AJ34" s="7"/>
      <c r="AK34" s="7"/>
      <c r="AL34" s="5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/>
      <c r="BR34" s="7"/>
      <c r="BS34" s="7"/>
      <c r="BT34" s="7"/>
      <c r="BU34" s="5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7"/>
      <c r="DB34" s="7"/>
      <c r="DC34" s="7"/>
      <c r="DD34" s="7"/>
      <c r="DE34" s="5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/>
      <c r="EL34" s="7"/>
      <c r="EM34" s="7"/>
      <c r="EN34" s="7"/>
      <c r="EO34" s="5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/>
      <c r="FU34" s="7"/>
      <c r="FV34" s="7"/>
      <c r="FW34" s="7"/>
      <c r="FX34" s="5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7"/>
      <c r="HE34" s="7"/>
      <c r="HF34" s="7"/>
      <c r="HG34" s="7"/>
      <c r="HH34" s="5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/>
      <c r="IN34" s="7"/>
      <c r="IO34" s="7"/>
      <c r="IP34" s="7"/>
      <c r="IQ34" s="5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7"/>
      <c r="JX34" s="7"/>
      <c r="JY34" s="7"/>
      <c r="JZ34" s="7"/>
      <c r="KA34" s="5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7"/>
      <c r="LH34" s="7"/>
      <c r="LI34" s="7"/>
      <c r="LJ34" s="7"/>
      <c r="LK34" s="5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/>
      <c r="MO34" s="7"/>
      <c r="MP34" s="7"/>
      <c r="MQ34" s="7"/>
      <c r="MR34" s="5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7"/>
      <c r="NY34" s="7"/>
      <c r="NZ34" s="7"/>
      <c r="OA34" s="7"/>
      <c r="OB34" s="5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7"/>
      <c r="PH34" s="7"/>
      <c r="PI34" s="7"/>
      <c r="PJ34" s="7"/>
      <c r="PK34" s="8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10"/>
      <c r="PY34" s="10"/>
      <c r="PZ34" s="11"/>
    </row>
    <row r="35" spans="1:442" ht="21.75">
      <c r="A35" s="4" t="s">
        <v>9</v>
      </c>
      <c r="B35" s="5" t="s">
        <v>10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/>
      <c r="AI35" s="7"/>
      <c r="AJ35" s="7"/>
      <c r="AK35" s="7"/>
      <c r="AL35" s="5" t="s">
        <v>10</v>
      </c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 t="s">
        <v>10</v>
      </c>
      <c r="BR35" s="7" t="s">
        <v>10</v>
      </c>
      <c r="BS35" s="7" t="s">
        <v>10</v>
      </c>
      <c r="BT35" s="7" t="s">
        <v>10</v>
      </c>
      <c r="BU35" s="5" t="s">
        <v>10</v>
      </c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7" t="s">
        <v>10</v>
      </c>
      <c r="DB35" s="7" t="s">
        <v>10</v>
      </c>
      <c r="DC35" s="7" t="s">
        <v>10</v>
      </c>
      <c r="DD35" s="7" t="s">
        <v>10</v>
      </c>
      <c r="DE35" s="5" t="s">
        <v>10</v>
      </c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7" t="s">
        <v>10</v>
      </c>
      <c r="EL35" s="7" t="s">
        <v>10</v>
      </c>
      <c r="EM35" s="7" t="s">
        <v>10</v>
      </c>
      <c r="EN35" s="7" t="s">
        <v>10</v>
      </c>
      <c r="EO35" s="5" t="s">
        <v>10</v>
      </c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 t="s">
        <v>10</v>
      </c>
      <c r="FU35" s="7" t="s">
        <v>10</v>
      </c>
      <c r="FV35" s="7" t="s">
        <v>10</v>
      </c>
      <c r="FW35" s="7" t="s">
        <v>10</v>
      </c>
      <c r="FX35" s="5" t="s">
        <v>10</v>
      </c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7" t="s">
        <v>10</v>
      </c>
      <c r="HE35" s="7" t="s">
        <v>10</v>
      </c>
      <c r="HF35" s="7" t="s">
        <v>10</v>
      </c>
      <c r="HG35" s="7" t="s">
        <v>10</v>
      </c>
      <c r="HH35" s="5" t="s">
        <v>10</v>
      </c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 t="s">
        <v>10</v>
      </c>
      <c r="IN35" s="7" t="s">
        <v>10</v>
      </c>
      <c r="IO35" s="7" t="s">
        <v>10</v>
      </c>
      <c r="IP35" s="7" t="s">
        <v>10</v>
      </c>
      <c r="IQ35" s="5" t="s">
        <v>10</v>
      </c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7" t="s">
        <v>10</v>
      </c>
      <c r="JX35" s="7" t="s">
        <v>10</v>
      </c>
      <c r="JY35" s="7" t="s">
        <v>10</v>
      </c>
      <c r="JZ35" s="7" t="s">
        <v>10</v>
      </c>
      <c r="KA35" s="5" t="s">
        <v>10</v>
      </c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7" t="s">
        <v>10</v>
      </c>
      <c r="LH35" s="7" t="s">
        <v>10</v>
      </c>
      <c r="LI35" s="7" t="s">
        <v>10</v>
      </c>
      <c r="LJ35" s="7" t="s">
        <v>10</v>
      </c>
      <c r="LK35" s="5" t="s">
        <v>10</v>
      </c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 t="s">
        <v>10</v>
      </c>
      <c r="MO35" s="7" t="s">
        <v>10</v>
      </c>
      <c r="MP35" s="7" t="s">
        <v>10</v>
      </c>
      <c r="MQ35" s="7" t="s">
        <v>10</v>
      </c>
      <c r="MR35" s="5" t="s">
        <v>10</v>
      </c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7" t="s">
        <v>10</v>
      </c>
      <c r="NY35" s="7" t="s">
        <v>10</v>
      </c>
      <c r="NZ35" s="7" t="s">
        <v>10</v>
      </c>
      <c r="OA35" s="7" t="s">
        <v>10</v>
      </c>
      <c r="OB35" s="5" t="s">
        <v>10</v>
      </c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7" t="s">
        <v>10</v>
      </c>
      <c r="PH35" s="7" t="s">
        <v>10</v>
      </c>
      <c r="PI35" s="7" t="s">
        <v>10</v>
      </c>
      <c r="PJ35" s="7" t="s">
        <v>10</v>
      </c>
      <c r="PK35" s="8" t="s">
        <v>10</v>
      </c>
      <c r="PL35" s="9" t="s">
        <v>10</v>
      </c>
      <c r="PM35" s="9" t="s">
        <v>10</v>
      </c>
      <c r="PN35" s="9" t="s">
        <v>10</v>
      </c>
      <c r="PO35" s="9" t="s">
        <v>10</v>
      </c>
      <c r="PP35" s="9" t="s">
        <v>10</v>
      </c>
      <c r="PQ35" s="9" t="s">
        <v>10</v>
      </c>
      <c r="PR35" s="9" t="s">
        <v>10</v>
      </c>
      <c r="PS35" s="9" t="s">
        <v>10</v>
      </c>
      <c r="PT35" s="9" t="s">
        <v>10</v>
      </c>
      <c r="PU35" s="9" t="s">
        <v>10</v>
      </c>
      <c r="PV35" s="9" t="s">
        <v>10</v>
      </c>
      <c r="PW35" s="9" t="s">
        <v>10</v>
      </c>
      <c r="PX35" s="10" t="s">
        <v>10</v>
      </c>
      <c r="PY35" s="10" t="s">
        <v>10</v>
      </c>
      <c r="PZ35" s="11" t="s">
        <v>10</v>
      </c>
    </row>
    <row r="36" spans="1:442" ht="21.75">
      <c r="A36" s="4" t="s">
        <v>9</v>
      </c>
      <c r="B36" s="5" t="s">
        <v>10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 t="s">
        <v>10</v>
      </c>
      <c r="AI36" s="7" t="s">
        <v>10</v>
      </c>
      <c r="AJ36" s="7" t="s">
        <v>10</v>
      </c>
      <c r="AK36" s="7" t="s">
        <v>10</v>
      </c>
      <c r="AL36" s="5" t="s">
        <v>10</v>
      </c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 t="s">
        <v>10</v>
      </c>
      <c r="BR36" s="7" t="s">
        <v>10</v>
      </c>
      <c r="BS36" s="7" t="s">
        <v>10</v>
      </c>
      <c r="BT36" s="7" t="s">
        <v>10</v>
      </c>
      <c r="BU36" s="5" t="s">
        <v>10</v>
      </c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7" t="s">
        <v>10</v>
      </c>
      <c r="DB36" s="7" t="s">
        <v>10</v>
      </c>
      <c r="DC36" s="7" t="s">
        <v>10</v>
      </c>
      <c r="DD36" s="7" t="s">
        <v>10</v>
      </c>
      <c r="DE36" s="5" t="s">
        <v>10</v>
      </c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7" t="s">
        <v>10</v>
      </c>
      <c r="EL36" s="7" t="s">
        <v>10</v>
      </c>
      <c r="EM36" s="7" t="s">
        <v>10</v>
      </c>
      <c r="EN36" s="7" t="s">
        <v>10</v>
      </c>
      <c r="EO36" s="5" t="s">
        <v>10</v>
      </c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 t="s">
        <v>10</v>
      </c>
      <c r="FU36" s="7" t="s">
        <v>10</v>
      </c>
      <c r="FV36" s="7" t="s">
        <v>10</v>
      </c>
      <c r="FW36" s="7" t="s">
        <v>10</v>
      </c>
      <c r="FX36" s="5" t="s">
        <v>10</v>
      </c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7" t="s">
        <v>10</v>
      </c>
      <c r="HE36" s="7" t="s">
        <v>10</v>
      </c>
      <c r="HF36" s="7" t="s">
        <v>10</v>
      </c>
      <c r="HG36" s="7" t="s">
        <v>10</v>
      </c>
      <c r="HH36" s="5" t="s">
        <v>10</v>
      </c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 t="s">
        <v>10</v>
      </c>
      <c r="IN36" s="7" t="s">
        <v>10</v>
      </c>
      <c r="IO36" s="7" t="s">
        <v>10</v>
      </c>
      <c r="IP36" s="7" t="s">
        <v>10</v>
      </c>
      <c r="IQ36" s="5" t="s">
        <v>10</v>
      </c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7" t="s">
        <v>10</v>
      </c>
      <c r="JX36" s="7" t="s">
        <v>10</v>
      </c>
      <c r="JY36" s="7" t="s">
        <v>10</v>
      </c>
      <c r="JZ36" s="7" t="s">
        <v>10</v>
      </c>
      <c r="KA36" s="5" t="s">
        <v>10</v>
      </c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7" t="s">
        <v>10</v>
      </c>
      <c r="LH36" s="7" t="s">
        <v>10</v>
      </c>
      <c r="LI36" s="7" t="s">
        <v>10</v>
      </c>
      <c r="LJ36" s="7" t="s">
        <v>10</v>
      </c>
      <c r="LK36" s="5" t="s">
        <v>10</v>
      </c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 t="s">
        <v>10</v>
      </c>
      <c r="MO36" s="7" t="s">
        <v>10</v>
      </c>
      <c r="MP36" s="7" t="s">
        <v>10</v>
      </c>
      <c r="MQ36" s="7" t="s">
        <v>10</v>
      </c>
      <c r="MR36" s="5" t="s">
        <v>10</v>
      </c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7" t="s">
        <v>10</v>
      </c>
      <c r="NY36" s="7" t="s">
        <v>10</v>
      </c>
      <c r="NZ36" s="7" t="s">
        <v>10</v>
      </c>
      <c r="OA36" s="7" t="s">
        <v>10</v>
      </c>
      <c r="OB36" s="5" t="s">
        <v>10</v>
      </c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7" t="s">
        <v>10</v>
      </c>
      <c r="PH36" s="7" t="s">
        <v>10</v>
      </c>
      <c r="PI36" s="7" t="s">
        <v>10</v>
      </c>
      <c r="PJ36" s="7" t="s">
        <v>10</v>
      </c>
      <c r="PK36" s="8" t="s">
        <v>10</v>
      </c>
      <c r="PL36" s="9" t="s">
        <v>10</v>
      </c>
      <c r="PM36" s="9" t="s">
        <v>10</v>
      </c>
      <c r="PN36" s="9" t="s">
        <v>10</v>
      </c>
      <c r="PO36" s="9" t="s">
        <v>10</v>
      </c>
      <c r="PP36" s="9" t="s">
        <v>10</v>
      </c>
      <c r="PQ36" s="9" t="s">
        <v>10</v>
      </c>
      <c r="PR36" s="9" t="s">
        <v>10</v>
      </c>
      <c r="PS36" s="9" t="s">
        <v>10</v>
      </c>
      <c r="PT36" s="9" t="s">
        <v>10</v>
      </c>
      <c r="PU36" s="9" t="s">
        <v>10</v>
      </c>
      <c r="PV36" s="9" t="s">
        <v>10</v>
      </c>
      <c r="PW36" s="9" t="s">
        <v>10</v>
      </c>
      <c r="PX36" s="10" t="s">
        <v>10</v>
      </c>
      <c r="PY36" s="10" t="s">
        <v>10</v>
      </c>
      <c r="PZ36" s="11" t="s">
        <v>10</v>
      </c>
    </row>
    <row r="37" spans="1:442" ht="21.75">
      <c r="A37" s="4" t="s">
        <v>9</v>
      </c>
      <c r="B37" s="5" t="s">
        <v>10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7" t="s">
        <v>10</v>
      </c>
      <c r="AI37" s="7" t="s">
        <v>10</v>
      </c>
      <c r="AJ37" s="7" t="s">
        <v>10</v>
      </c>
      <c r="AK37" s="7" t="s">
        <v>10</v>
      </c>
      <c r="AL37" s="5" t="s">
        <v>10</v>
      </c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7" t="s">
        <v>10</v>
      </c>
      <c r="BR37" s="7" t="s">
        <v>10</v>
      </c>
      <c r="BS37" s="7" t="s">
        <v>10</v>
      </c>
      <c r="BT37" s="7" t="s">
        <v>10</v>
      </c>
      <c r="BU37" s="5" t="s">
        <v>10</v>
      </c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7" t="s">
        <v>10</v>
      </c>
      <c r="DB37" s="7" t="s">
        <v>10</v>
      </c>
      <c r="DC37" s="7" t="s">
        <v>10</v>
      </c>
      <c r="DD37" s="7" t="s">
        <v>10</v>
      </c>
      <c r="DE37" s="5" t="s">
        <v>10</v>
      </c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7" t="s">
        <v>10</v>
      </c>
      <c r="EL37" s="7" t="s">
        <v>10</v>
      </c>
      <c r="EM37" s="7" t="s">
        <v>10</v>
      </c>
      <c r="EN37" s="7" t="s">
        <v>10</v>
      </c>
      <c r="EO37" s="5" t="s">
        <v>10</v>
      </c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7" t="s">
        <v>10</v>
      </c>
      <c r="FU37" s="7" t="s">
        <v>10</v>
      </c>
      <c r="FV37" s="7" t="s">
        <v>10</v>
      </c>
      <c r="FW37" s="7" t="s">
        <v>10</v>
      </c>
      <c r="FX37" s="5" t="s">
        <v>10</v>
      </c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7" t="s">
        <v>10</v>
      </c>
      <c r="HE37" s="7" t="s">
        <v>10</v>
      </c>
      <c r="HF37" s="7" t="s">
        <v>10</v>
      </c>
      <c r="HG37" s="7" t="s">
        <v>10</v>
      </c>
      <c r="HH37" s="5" t="s">
        <v>10</v>
      </c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7" t="s">
        <v>10</v>
      </c>
      <c r="IN37" s="7" t="s">
        <v>10</v>
      </c>
      <c r="IO37" s="7" t="s">
        <v>10</v>
      </c>
      <c r="IP37" s="7" t="s">
        <v>10</v>
      </c>
      <c r="IQ37" s="5" t="s">
        <v>10</v>
      </c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7" t="s">
        <v>10</v>
      </c>
      <c r="JX37" s="7" t="s">
        <v>10</v>
      </c>
      <c r="JY37" s="7" t="s">
        <v>10</v>
      </c>
      <c r="JZ37" s="7" t="s">
        <v>10</v>
      </c>
      <c r="KA37" s="5" t="s">
        <v>10</v>
      </c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7" t="s">
        <v>10</v>
      </c>
      <c r="LH37" s="7" t="s">
        <v>10</v>
      </c>
      <c r="LI37" s="7" t="s">
        <v>10</v>
      </c>
      <c r="LJ37" s="7" t="s">
        <v>10</v>
      </c>
      <c r="LK37" s="5" t="s">
        <v>10</v>
      </c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7" t="s">
        <v>10</v>
      </c>
      <c r="MO37" s="7" t="s">
        <v>10</v>
      </c>
      <c r="MP37" s="7" t="s">
        <v>10</v>
      </c>
      <c r="MQ37" s="7" t="s">
        <v>10</v>
      </c>
      <c r="MR37" s="5" t="s">
        <v>10</v>
      </c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7" t="s">
        <v>10</v>
      </c>
      <c r="NY37" s="7" t="s">
        <v>10</v>
      </c>
      <c r="NZ37" s="7" t="s">
        <v>10</v>
      </c>
      <c r="OA37" s="7" t="s">
        <v>10</v>
      </c>
      <c r="OB37" s="5" t="s">
        <v>10</v>
      </c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7" t="s">
        <v>10</v>
      </c>
      <c r="PH37" s="7" t="s">
        <v>10</v>
      </c>
      <c r="PI37" s="7" t="s">
        <v>10</v>
      </c>
      <c r="PJ37" s="7" t="s">
        <v>10</v>
      </c>
      <c r="PK37" s="8" t="s">
        <v>10</v>
      </c>
      <c r="PL37" s="9" t="s">
        <v>10</v>
      </c>
      <c r="PM37" s="9" t="s">
        <v>10</v>
      </c>
      <c r="PN37" s="9" t="s">
        <v>10</v>
      </c>
      <c r="PO37" s="9" t="s">
        <v>10</v>
      </c>
      <c r="PP37" s="9" t="s">
        <v>10</v>
      </c>
      <c r="PQ37" s="9" t="s">
        <v>10</v>
      </c>
      <c r="PR37" s="9" t="s">
        <v>10</v>
      </c>
      <c r="PS37" s="9" t="s">
        <v>10</v>
      </c>
      <c r="PT37" s="9" t="s">
        <v>10</v>
      </c>
      <c r="PU37" s="9" t="s">
        <v>10</v>
      </c>
      <c r="PV37" s="9" t="s">
        <v>10</v>
      </c>
      <c r="PW37" s="9" t="s">
        <v>10</v>
      </c>
      <c r="PX37" s="10" t="s">
        <v>10</v>
      </c>
      <c r="PY37" s="10" t="s">
        <v>10</v>
      </c>
      <c r="PZ37" s="11" t="s">
        <v>10</v>
      </c>
    </row>
    <row r="38" spans="1:442" ht="21.75">
      <c r="A38" s="4" t="s">
        <v>9</v>
      </c>
      <c r="B38" s="5" t="s">
        <v>10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7" t="s">
        <v>10</v>
      </c>
      <c r="AI38" s="7" t="s">
        <v>10</v>
      </c>
      <c r="AJ38" s="7" t="s">
        <v>10</v>
      </c>
      <c r="AK38" s="7" t="s">
        <v>10</v>
      </c>
      <c r="AL38" s="5" t="s">
        <v>10</v>
      </c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7" t="s">
        <v>10</v>
      </c>
      <c r="BR38" s="7" t="s">
        <v>10</v>
      </c>
      <c r="BS38" s="7" t="s">
        <v>10</v>
      </c>
      <c r="BT38" s="7" t="s">
        <v>10</v>
      </c>
      <c r="BU38" s="5" t="s">
        <v>10</v>
      </c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7" t="s">
        <v>10</v>
      </c>
      <c r="DB38" s="7" t="s">
        <v>10</v>
      </c>
      <c r="DC38" s="7" t="s">
        <v>10</v>
      </c>
      <c r="DD38" s="7" t="s">
        <v>10</v>
      </c>
      <c r="DE38" s="5" t="s">
        <v>10</v>
      </c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7" t="s">
        <v>10</v>
      </c>
      <c r="EL38" s="7" t="s">
        <v>10</v>
      </c>
      <c r="EM38" s="7" t="s">
        <v>10</v>
      </c>
      <c r="EN38" s="7" t="s">
        <v>10</v>
      </c>
      <c r="EO38" s="5" t="s">
        <v>10</v>
      </c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7" t="s">
        <v>10</v>
      </c>
      <c r="FU38" s="7" t="s">
        <v>10</v>
      </c>
      <c r="FV38" s="7" t="s">
        <v>10</v>
      </c>
      <c r="FW38" s="7" t="s">
        <v>10</v>
      </c>
      <c r="FX38" s="5" t="s">
        <v>10</v>
      </c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7" t="s">
        <v>10</v>
      </c>
      <c r="HE38" s="7" t="s">
        <v>10</v>
      </c>
      <c r="HF38" s="7" t="s">
        <v>10</v>
      </c>
      <c r="HG38" s="7" t="s">
        <v>10</v>
      </c>
      <c r="HH38" s="5" t="s">
        <v>10</v>
      </c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7" t="s">
        <v>10</v>
      </c>
      <c r="IN38" s="7" t="s">
        <v>10</v>
      </c>
      <c r="IO38" s="7" t="s">
        <v>10</v>
      </c>
      <c r="IP38" s="7" t="s">
        <v>10</v>
      </c>
      <c r="IQ38" s="5" t="s">
        <v>10</v>
      </c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7" t="s">
        <v>10</v>
      </c>
      <c r="JX38" s="7" t="s">
        <v>10</v>
      </c>
      <c r="JY38" s="7" t="s">
        <v>10</v>
      </c>
      <c r="JZ38" s="7" t="s">
        <v>10</v>
      </c>
      <c r="KA38" s="5" t="s">
        <v>10</v>
      </c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7" t="s">
        <v>10</v>
      </c>
      <c r="LH38" s="7" t="s">
        <v>10</v>
      </c>
      <c r="LI38" s="7" t="s">
        <v>10</v>
      </c>
      <c r="LJ38" s="7" t="s">
        <v>10</v>
      </c>
      <c r="LK38" s="5" t="s">
        <v>10</v>
      </c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7" t="s">
        <v>10</v>
      </c>
      <c r="MO38" s="7" t="s">
        <v>10</v>
      </c>
      <c r="MP38" s="7" t="s">
        <v>10</v>
      </c>
      <c r="MQ38" s="7" t="s">
        <v>10</v>
      </c>
      <c r="MR38" s="5" t="s">
        <v>10</v>
      </c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7" t="s">
        <v>10</v>
      </c>
      <c r="NY38" s="7" t="s">
        <v>10</v>
      </c>
      <c r="NZ38" s="7" t="s">
        <v>10</v>
      </c>
      <c r="OA38" s="7" t="s">
        <v>10</v>
      </c>
      <c r="OB38" s="5" t="s">
        <v>10</v>
      </c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7" t="s">
        <v>10</v>
      </c>
      <c r="PH38" s="7" t="s">
        <v>10</v>
      </c>
      <c r="PI38" s="7" t="s">
        <v>10</v>
      </c>
      <c r="PJ38" s="7" t="s">
        <v>10</v>
      </c>
      <c r="PK38" s="8" t="s">
        <v>10</v>
      </c>
      <c r="PL38" s="9" t="s">
        <v>10</v>
      </c>
      <c r="PM38" s="9" t="s">
        <v>10</v>
      </c>
      <c r="PN38" s="9" t="s">
        <v>10</v>
      </c>
      <c r="PO38" s="9" t="s">
        <v>10</v>
      </c>
      <c r="PP38" s="9" t="s">
        <v>10</v>
      </c>
      <c r="PQ38" s="9" t="s">
        <v>10</v>
      </c>
      <c r="PR38" s="9" t="s">
        <v>10</v>
      </c>
      <c r="PS38" s="9" t="s">
        <v>10</v>
      </c>
      <c r="PT38" s="9" t="s">
        <v>10</v>
      </c>
      <c r="PU38" s="9" t="s">
        <v>10</v>
      </c>
      <c r="PV38" s="9" t="s">
        <v>10</v>
      </c>
      <c r="PW38" s="9" t="s">
        <v>10</v>
      </c>
      <c r="PX38" s="10" t="s">
        <v>10</v>
      </c>
      <c r="PY38" s="10" t="s">
        <v>10</v>
      </c>
      <c r="PZ38" s="11" t="s">
        <v>10</v>
      </c>
    </row>
    <row r="39" spans="1:442" ht="21.75">
      <c r="A39" s="4" t="s">
        <v>9</v>
      </c>
      <c r="B39" s="5" t="s">
        <v>10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 t="s">
        <v>10</v>
      </c>
      <c r="AI39" s="7" t="s">
        <v>10</v>
      </c>
      <c r="AJ39" s="7" t="s">
        <v>10</v>
      </c>
      <c r="AK39" s="7" t="s">
        <v>10</v>
      </c>
      <c r="AL39" s="5" t="s">
        <v>10</v>
      </c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7" t="s">
        <v>10</v>
      </c>
      <c r="BR39" s="7" t="s">
        <v>10</v>
      </c>
      <c r="BS39" s="7" t="s">
        <v>10</v>
      </c>
      <c r="BT39" s="7" t="s">
        <v>10</v>
      </c>
      <c r="BU39" s="5" t="s">
        <v>10</v>
      </c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7" t="s">
        <v>10</v>
      </c>
      <c r="DB39" s="7" t="s">
        <v>10</v>
      </c>
      <c r="DC39" s="7" t="s">
        <v>10</v>
      </c>
      <c r="DD39" s="7" t="s">
        <v>10</v>
      </c>
      <c r="DE39" s="5" t="s">
        <v>10</v>
      </c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7" t="s">
        <v>10</v>
      </c>
      <c r="EL39" s="7" t="s">
        <v>10</v>
      </c>
      <c r="EM39" s="7" t="s">
        <v>10</v>
      </c>
      <c r="EN39" s="7" t="s">
        <v>10</v>
      </c>
      <c r="EO39" s="5" t="s">
        <v>10</v>
      </c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7" t="s">
        <v>10</v>
      </c>
      <c r="FU39" s="7" t="s">
        <v>10</v>
      </c>
      <c r="FV39" s="7" t="s">
        <v>10</v>
      </c>
      <c r="FW39" s="7" t="s">
        <v>10</v>
      </c>
      <c r="FX39" s="5" t="s">
        <v>10</v>
      </c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7" t="s">
        <v>10</v>
      </c>
      <c r="HE39" s="7" t="s">
        <v>10</v>
      </c>
      <c r="HF39" s="7" t="s">
        <v>10</v>
      </c>
      <c r="HG39" s="7" t="s">
        <v>10</v>
      </c>
      <c r="HH39" s="5" t="s">
        <v>10</v>
      </c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7" t="s">
        <v>10</v>
      </c>
      <c r="IN39" s="7" t="s">
        <v>10</v>
      </c>
      <c r="IO39" s="7" t="s">
        <v>10</v>
      </c>
      <c r="IP39" s="7" t="s">
        <v>10</v>
      </c>
      <c r="IQ39" s="5" t="s">
        <v>10</v>
      </c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7" t="s">
        <v>10</v>
      </c>
      <c r="JX39" s="7" t="s">
        <v>10</v>
      </c>
      <c r="JY39" s="7" t="s">
        <v>10</v>
      </c>
      <c r="JZ39" s="7" t="s">
        <v>10</v>
      </c>
      <c r="KA39" s="5" t="s">
        <v>10</v>
      </c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7" t="s">
        <v>10</v>
      </c>
      <c r="LH39" s="7" t="s">
        <v>10</v>
      </c>
      <c r="LI39" s="7" t="s">
        <v>10</v>
      </c>
      <c r="LJ39" s="7" t="s">
        <v>10</v>
      </c>
      <c r="LK39" s="5" t="s">
        <v>10</v>
      </c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7" t="s">
        <v>10</v>
      </c>
      <c r="MO39" s="7" t="s">
        <v>10</v>
      </c>
      <c r="MP39" s="7" t="s">
        <v>10</v>
      </c>
      <c r="MQ39" s="7" t="s">
        <v>10</v>
      </c>
      <c r="MR39" s="5" t="s">
        <v>10</v>
      </c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7" t="s">
        <v>10</v>
      </c>
      <c r="NY39" s="7" t="s">
        <v>10</v>
      </c>
      <c r="NZ39" s="7" t="s">
        <v>10</v>
      </c>
      <c r="OA39" s="7" t="s">
        <v>10</v>
      </c>
      <c r="OB39" s="5" t="s">
        <v>10</v>
      </c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7" t="s">
        <v>10</v>
      </c>
      <c r="PH39" s="7" t="s">
        <v>10</v>
      </c>
      <c r="PI39" s="7" t="s">
        <v>10</v>
      </c>
      <c r="PJ39" s="7" t="s">
        <v>10</v>
      </c>
      <c r="PK39" s="8" t="s">
        <v>10</v>
      </c>
      <c r="PL39" s="9" t="s">
        <v>10</v>
      </c>
      <c r="PM39" s="9" t="s">
        <v>10</v>
      </c>
      <c r="PN39" s="9" t="s">
        <v>10</v>
      </c>
      <c r="PO39" s="9" t="s">
        <v>10</v>
      </c>
      <c r="PP39" s="9" t="s">
        <v>10</v>
      </c>
      <c r="PQ39" s="9" t="s">
        <v>10</v>
      </c>
      <c r="PR39" s="9" t="s">
        <v>10</v>
      </c>
      <c r="PS39" s="9" t="s">
        <v>10</v>
      </c>
      <c r="PT39" s="9" t="s">
        <v>10</v>
      </c>
      <c r="PU39" s="9" t="s">
        <v>10</v>
      </c>
      <c r="PV39" s="9" t="s">
        <v>10</v>
      </c>
      <c r="PW39" s="9" t="s">
        <v>10</v>
      </c>
      <c r="PX39" s="10" t="s">
        <v>10</v>
      </c>
      <c r="PY39" s="10" t="s">
        <v>10</v>
      </c>
      <c r="PZ39" s="11" t="s">
        <v>10</v>
      </c>
    </row>
    <row r="40" spans="1:442" ht="21.75">
      <c r="A40" s="4" t="s">
        <v>9</v>
      </c>
      <c r="B40" s="5" t="s">
        <v>10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 t="s">
        <v>10</v>
      </c>
      <c r="AI40" s="7" t="s">
        <v>10</v>
      </c>
      <c r="AJ40" s="7" t="s">
        <v>10</v>
      </c>
      <c r="AK40" s="7" t="s">
        <v>10</v>
      </c>
      <c r="AL40" s="5" t="s">
        <v>10</v>
      </c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7" t="s">
        <v>10</v>
      </c>
      <c r="BR40" s="7" t="s">
        <v>10</v>
      </c>
      <c r="BS40" s="7" t="s">
        <v>10</v>
      </c>
      <c r="BT40" s="7" t="s">
        <v>10</v>
      </c>
      <c r="BU40" s="5" t="s">
        <v>10</v>
      </c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7" t="s">
        <v>10</v>
      </c>
      <c r="DB40" s="7" t="s">
        <v>10</v>
      </c>
      <c r="DC40" s="7" t="s">
        <v>10</v>
      </c>
      <c r="DD40" s="7" t="s">
        <v>10</v>
      </c>
      <c r="DE40" s="5" t="s">
        <v>10</v>
      </c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7" t="s">
        <v>10</v>
      </c>
      <c r="EL40" s="7" t="s">
        <v>10</v>
      </c>
      <c r="EM40" s="7" t="s">
        <v>10</v>
      </c>
      <c r="EN40" s="7" t="s">
        <v>10</v>
      </c>
      <c r="EO40" s="5" t="s">
        <v>10</v>
      </c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7" t="s">
        <v>10</v>
      </c>
      <c r="FU40" s="7" t="s">
        <v>10</v>
      </c>
      <c r="FV40" s="7" t="s">
        <v>10</v>
      </c>
      <c r="FW40" s="7" t="s">
        <v>10</v>
      </c>
      <c r="FX40" s="5" t="s">
        <v>10</v>
      </c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7" t="s">
        <v>10</v>
      </c>
      <c r="HE40" s="7" t="s">
        <v>10</v>
      </c>
      <c r="HF40" s="7" t="s">
        <v>10</v>
      </c>
      <c r="HG40" s="7" t="s">
        <v>10</v>
      </c>
      <c r="HH40" s="5" t="s">
        <v>10</v>
      </c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7" t="s">
        <v>10</v>
      </c>
      <c r="IN40" s="7" t="s">
        <v>10</v>
      </c>
      <c r="IO40" s="7" t="s">
        <v>10</v>
      </c>
      <c r="IP40" s="7" t="s">
        <v>10</v>
      </c>
      <c r="IQ40" s="5" t="s">
        <v>10</v>
      </c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7" t="s">
        <v>10</v>
      </c>
      <c r="JX40" s="7" t="s">
        <v>10</v>
      </c>
      <c r="JY40" s="7" t="s">
        <v>10</v>
      </c>
      <c r="JZ40" s="7" t="s">
        <v>10</v>
      </c>
      <c r="KA40" s="5" t="s">
        <v>10</v>
      </c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7" t="s">
        <v>10</v>
      </c>
      <c r="LH40" s="7" t="s">
        <v>10</v>
      </c>
      <c r="LI40" s="7" t="s">
        <v>10</v>
      </c>
      <c r="LJ40" s="7" t="s">
        <v>10</v>
      </c>
      <c r="LK40" s="5" t="s">
        <v>10</v>
      </c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7" t="s">
        <v>10</v>
      </c>
      <c r="MO40" s="7" t="s">
        <v>10</v>
      </c>
      <c r="MP40" s="7" t="s">
        <v>10</v>
      </c>
      <c r="MQ40" s="7" t="s">
        <v>10</v>
      </c>
      <c r="MR40" s="5" t="s">
        <v>10</v>
      </c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7" t="s">
        <v>10</v>
      </c>
      <c r="NY40" s="7" t="s">
        <v>10</v>
      </c>
      <c r="NZ40" s="7" t="s">
        <v>10</v>
      </c>
      <c r="OA40" s="7" t="s">
        <v>10</v>
      </c>
      <c r="OB40" s="5" t="s">
        <v>10</v>
      </c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7" t="s">
        <v>10</v>
      </c>
      <c r="PH40" s="7" t="s">
        <v>10</v>
      </c>
      <c r="PI40" s="7" t="s">
        <v>10</v>
      </c>
      <c r="PJ40" s="7" t="s">
        <v>10</v>
      </c>
      <c r="PK40" s="8" t="s">
        <v>10</v>
      </c>
      <c r="PL40" s="9" t="s">
        <v>10</v>
      </c>
      <c r="PM40" s="9" t="s">
        <v>10</v>
      </c>
      <c r="PN40" s="9" t="s">
        <v>10</v>
      </c>
      <c r="PO40" s="9" t="s">
        <v>10</v>
      </c>
      <c r="PP40" s="9" t="s">
        <v>10</v>
      </c>
      <c r="PQ40" s="9" t="s">
        <v>10</v>
      </c>
      <c r="PR40" s="9" t="s">
        <v>10</v>
      </c>
      <c r="PS40" s="9" t="s">
        <v>10</v>
      </c>
      <c r="PT40" s="9" t="s">
        <v>10</v>
      </c>
      <c r="PU40" s="9" t="s">
        <v>10</v>
      </c>
      <c r="PV40" s="9" t="s">
        <v>10</v>
      </c>
      <c r="PW40" s="9" t="s">
        <v>10</v>
      </c>
      <c r="PX40" s="10" t="s">
        <v>10</v>
      </c>
      <c r="PY40" s="10" t="s">
        <v>10</v>
      </c>
      <c r="PZ40" s="11" t="s">
        <v>10</v>
      </c>
    </row>
    <row r="41" spans="1:442" ht="21.75">
      <c r="A41" s="4" t="s">
        <v>9</v>
      </c>
      <c r="B41" s="5" t="s">
        <v>10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7" t="s">
        <v>10</v>
      </c>
      <c r="AI41" s="7" t="s">
        <v>10</v>
      </c>
      <c r="AJ41" s="7" t="s">
        <v>10</v>
      </c>
      <c r="AK41" s="7" t="s">
        <v>10</v>
      </c>
      <c r="AL41" s="5" t="s">
        <v>10</v>
      </c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7" t="s">
        <v>10</v>
      </c>
      <c r="BR41" s="7" t="s">
        <v>10</v>
      </c>
      <c r="BS41" s="7" t="s">
        <v>10</v>
      </c>
      <c r="BT41" s="7" t="s">
        <v>10</v>
      </c>
      <c r="BU41" s="5" t="s">
        <v>10</v>
      </c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7" t="s">
        <v>10</v>
      </c>
      <c r="DB41" s="7" t="s">
        <v>10</v>
      </c>
      <c r="DC41" s="7" t="s">
        <v>10</v>
      </c>
      <c r="DD41" s="7" t="s">
        <v>10</v>
      </c>
      <c r="DE41" s="5" t="s">
        <v>10</v>
      </c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7" t="s">
        <v>10</v>
      </c>
      <c r="EL41" s="7" t="s">
        <v>10</v>
      </c>
      <c r="EM41" s="7" t="s">
        <v>10</v>
      </c>
      <c r="EN41" s="7" t="s">
        <v>10</v>
      </c>
      <c r="EO41" s="5" t="s">
        <v>10</v>
      </c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7" t="s">
        <v>10</v>
      </c>
      <c r="FU41" s="7" t="s">
        <v>10</v>
      </c>
      <c r="FV41" s="7" t="s">
        <v>10</v>
      </c>
      <c r="FW41" s="7" t="s">
        <v>10</v>
      </c>
      <c r="FX41" s="5" t="s">
        <v>10</v>
      </c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7" t="s">
        <v>10</v>
      </c>
      <c r="HE41" s="7" t="s">
        <v>10</v>
      </c>
      <c r="HF41" s="7" t="s">
        <v>10</v>
      </c>
      <c r="HG41" s="7" t="s">
        <v>10</v>
      </c>
      <c r="HH41" s="5" t="s">
        <v>10</v>
      </c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7" t="s">
        <v>10</v>
      </c>
      <c r="IN41" s="7" t="s">
        <v>10</v>
      </c>
      <c r="IO41" s="7" t="s">
        <v>10</v>
      </c>
      <c r="IP41" s="7" t="s">
        <v>10</v>
      </c>
      <c r="IQ41" s="5" t="s">
        <v>10</v>
      </c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7" t="s">
        <v>10</v>
      </c>
      <c r="JX41" s="7" t="s">
        <v>10</v>
      </c>
      <c r="JY41" s="7" t="s">
        <v>10</v>
      </c>
      <c r="JZ41" s="7" t="s">
        <v>10</v>
      </c>
      <c r="KA41" s="5" t="s">
        <v>10</v>
      </c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7" t="s">
        <v>10</v>
      </c>
      <c r="LH41" s="7" t="s">
        <v>10</v>
      </c>
      <c r="LI41" s="7" t="s">
        <v>10</v>
      </c>
      <c r="LJ41" s="7" t="s">
        <v>10</v>
      </c>
      <c r="LK41" s="5" t="s">
        <v>10</v>
      </c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7" t="s">
        <v>10</v>
      </c>
      <c r="MO41" s="7" t="s">
        <v>10</v>
      </c>
      <c r="MP41" s="7" t="s">
        <v>10</v>
      </c>
      <c r="MQ41" s="7" t="s">
        <v>10</v>
      </c>
      <c r="MR41" s="5" t="s">
        <v>10</v>
      </c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7" t="s">
        <v>10</v>
      </c>
      <c r="NY41" s="7" t="s">
        <v>10</v>
      </c>
      <c r="NZ41" s="7" t="s">
        <v>10</v>
      </c>
      <c r="OA41" s="7" t="s">
        <v>10</v>
      </c>
      <c r="OB41" s="5" t="s">
        <v>10</v>
      </c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7" t="s">
        <v>10</v>
      </c>
      <c r="PH41" s="7" t="s">
        <v>10</v>
      </c>
      <c r="PI41" s="7" t="s">
        <v>10</v>
      </c>
      <c r="PJ41" s="7" t="s">
        <v>10</v>
      </c>
      <c r="PK41" s="8" t="s">
        <v>10</v>
      </c>
      <c r="PL41" s="9" t="s">
        <v>10</v>
      </c>
      <c r="PM41" s="9" t="s">
        <v>10</v>
      </c>
      <c r="PN41" s="9" t="s">
        <v>10</v>
      </c>
      <c r="PO41" s="9" t="s">
        <v>10</v>
      </c>
      <c r="PP41" s="9" t="s">
        <v>10</v>
      </c>
      <c r="PQ41" s="9" t="s">
        <v>10</v>
      </c>
      <c r="PR41" s="9" t="s">
        <v>10</v>
      </c>
      <c r="PS41" s="9" t="s">
        <v>10</v>
      </c>
      <c r="PT41" s="9" t="s">
        <v>10</v>
      </c>
      <c r="PU41" s="9" t="s">
        <v>10</v>
      </c>
      <c r="PV41" s="9" t="s">
        <v>10</v>
      </c>
      <c r="PW41" s="9" t="s">
        <v>10</v>
      </c>
      <c r="PX41" s="10" t="s">
        <v>10</v>
      </c>
      <c r="PY41" s="10" t="s">
        <v>10</v>
      </c>
      <c r="PZ41" s="11" t="s">
        <v>10</v>
      </c>
    </row>
    <row r="42" spans="1:442" ht="21.75">
      <c r="A42" s="4" t="s">
        <v>9</v>
      </c>
      <c r="B42" s="5" t="s">
        <v>10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7" t="s">
        <v>10</v>
      </c>
      <c r="AI42" s="7" t="s">
        <v>10</v>
      </c>
      <c r="AJ42" s="7" t="s">
        <v>10</v>
      </c>
      <c r="AK42" s="7" t="s">
        <v>10</v>
      </c>
      <c r="AL42" s="5" t="s">
        <v>10</v>
      </c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7" t="s">
        <v>10</v>
      </c>
      <c r="BR42" s="7" t="s">
        <v>10</v>
      </c>
      <c r="BS42" s="7" t="s">
        <v>10</v>
      </c>
      <c r="BT42" s="7" t="s">
        <v>10</v>
      </c>
      <c r="BU42" s="5" t="s">
        <v>10</v>
      </c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7" t="s">
        <v>10</v>
      </c>
      <c r="DB42" s="7" t="s">
        <v>10</v>
      </c>
      <c r="DC42" s="7" t="s">
        <v>10</v>
      </c>
      <c r="DD42" s="7" t="s">
        <v>10</v>
      </c>
      <c r="DE42" s="5" t="s">
        <v>10</v>
      </c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7" t="s">
        <v>10</v>
      </c>
      <c r="EL42" s="7" t="s">
        <v>10</v>
      </c>
      <c r="EM42" s="7" t="s">
        <v>10</v>
      </c>
      <c r="EN42" s="7" t="s">
        <v>10</v>
      </c>
      <c r="EO42" s="5" t="s">
        <v>10</v>
      </c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7" t="s">
        <v>10</v>
      </c>
      <c r="FU42" s="7" t="s">
        <v>10</v>
      </c>
      <c r="FV42" s="7" t="s">
        <v>10</v>
      </c>
      <c r="FW42" s="7" t="s">
        <v>10</v>
      </c>
      <c r="FX42" s="5" t="s">
        <v>10</v>
      </c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7" t="s">
        <v>10</v>
      </c>
      <c r="HE42" s="7" t="s">
        <v>10</v>
      </c>
      <c r="HF42" s="7" t="s">
        <v>10</v>
      </c>
      <c r="HG42" s="7" t="s">
        <v>10</v>
      </c>
      <c r="HH42" s="5" t="s">
        <v>10</v>
      </c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7" t="s">
        <v>10</v>
      </c>
      <c r="IN42" s="7" t="s">
        <v>10</v>
      </c>
      <c r="IO42" s="7" t="s">
        <v>10</v>
      </c>
      <c r="IP42" s="7" t="s">
        <v>10</v>
      </c>
      <c r="IQ42" s="5" t="s">
        <v>10</v>
      </c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7" t="s">
        <v>10</v>
      </c>
      <c r="JX42" s="7" t="s">
        <v>10</v>
      </c>
      <c r="JY42" s="7" t="s">
        <v>10</v>
      </c>
      <c r="JZ42" s="7" t="s">
        <v>10</v>
      </c>
      <c r="KA42" s="5" t="s">
        <v>10</v>
      </c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7" t="s">
        <v>10</v>
      </c>
      <c r="LH42" s="7" t="s">
        <v>10</v>
      </c>
      <c r="LI42" s="7" t="s">
        <v>10</v>
      </c>
      <c r="LJ42" s="7" t="s">
        <v>10</v>
      </c>
      <c r="LK42" s="5" t="s">
        <v>10</v>
      </c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7" t="s">
        <v>10</v>
      </c>
      <c r="MO42" s="7" t="s">
        <v>10</v>
      </c>
      <c r="MP42" s="7" t="s">
        <v>10</v>
      </c>
      <c r="MQ42" s="7" t="s">
        <v>10</v>
      </c>
      <c r="MR42" s="5" t="s">
        <v>10</v>
      </c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7" t="s">
        <v>10</v>
      </c>
      <c r="NY42" s="7" t="s">
        <v>10</v>
      </c>
      <c r="NZ42" s="7" t="s">
        <v>10</v>
      </c>
      <c r="OA42" s="7" t="s">
        <v>10</v>
      </c>
      <c r="OB42" s="5" t="s">
        <v>10</v>
      </c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7" t="s">
        <v>10</v>
      </c>
      <c r="PH42" s="7" t="s">
        <v>10</v>
      </c>
      <c r="PI42" s="7" t="s">
        <v>10</v>
      </c>
      <c r="PJ42" s="7" t="s">
        <v>10</v>
      </c>
      <c r="PK42" s="8" t="s">
        <v>10</v>
      </c>
      <c r="PL42" s="9" t="s">
        <v>10</v>
      </c>
      <c r="PM42" s="9" t="s">
        <v>10</v>
      </c>
      <c r="PN42" s="9" t="s">
        <v>10</v>
      </c>
      <c r="PO42" s="9" t="s">
        <v>10</v>
      </c>
      <c r="PP42" s="9" t="s">
        <v>10</v>
      </c>
      <c r="PQ42" s="9" t="s">
        <v>10</v>
      </c>
      <c r="PR42" s="9" t="s">
        <v>10</v>
      </c>
      <c r="PS42" s="9" t="s">
        <v>10</v>
      </c>
      <c r="PT42" s="9" t="s">
        <v>10</v>
      </c>
      <c r="PU42" s="9" t="s">
        <v>10</v>
      </c>
      <c r="PV42" s="9" t="s">
        <v>10</v>
      </c>
      <c r="PW42" s="9" t="s">
        <v>10</v>
      </c>
      <c r="PX42" s="10" t="s">
        <v>10</v>
      </c>
      <c r="PY42" s="10" t="s">
        <v>10</v>
      </c>
      <c r="PZ42" s="11" t="s">
        <v>10</v>
      </c>
    </row>
    <row r="43" spans="1:442" ht="21.75">
      <c r="A43" s="4" t="s">
        <v>9</v>
      </c>
      <c r="B43" s="5" t="s">
        <v>10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7" t="s">
        <v>10</v>
      </c>
      <c r="AI43" s="7" t="s">
        <v>10</v>
      </c>
      <c r="AJ43" s="7" t="s">
        <v>10</v>
      </c>
      <c r="AK43" s="7" t="s">
        <v>10</v>
      </c>
      <c r="AL43" s="5" t="s">
        <v>10</v>
      </c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7" t="s">
        <v>10</v>
      </c>
      <c r="BR43" s="7" t="s">
        <v>10</v>
      </c>
      <c r="BS43" s="7" t="s">
        <v>10</v>
      </c>
      <c r="BT43" s="7" t="s">
        <v>10</v>
      </c>
      <c r="BU43" s="5" t="s">
        <v>10</v>
      </c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7" t="s">
        <v>10</v>
      </c>
      <c r="DB43" s="7" t="s">
        <v>10</v>
      </c>
      <c r="DC43" s="7" t="s">
        <v>10</v>
      </c>
      <c r="DD43" s="7" t="s">
        <v>10</v>
      </c>
      <c r="DE43" s="5" t="s">
        <v>10</v>
      </c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7" t="s">
        <v>10</v>
      </c>
      <c r="EL43" s="7" t="s">
        <v>10</v>
      </c>
      <c r="EM43" s="7" t="s">
        <v>10</v>
      </c>
      <c r="EN43" s="7" t="s">
        <v>10</v>
      </c>
      <c r="EO43" s="5" t="s">
        <v>10</v>
      </c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7" t="s">
        <v>10</v>
      </c>
      <c r="FU43" s="7" t="s">
        <v>10</v>
      </c>
      <c r="FV43" s="7" t="s">
        <v>10</v>
      </c>
      <c r="FW43" s="7" t="s">
        <v>10</v>
      </c>
      <c r="FX43" s="5" t="s">
        <v>10</v>
      </c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7" t="s">
        <v>10</v>
      </c>
      <c r="HE43" s="7" t="s">
        <v>10</v>
      </c>
      <c r="HF43" s="7" t="s">
        <v>10</v>
      </c>
      <c r="HG43" s="7" t="s">
        <v>10</v>
      </c>
      <c r="HH43" s="5" t="s">
        <v>10</v>
      </c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7" t="s">
        <v>10</v>
      </c>
      <c r="IN43" s="7" t="s">
        <v>10</v>
      </c>
      <c r="IO43" s="7" t="s">
        <v>10</v>
      </c>
      <c r="IP43" s="7" t="s">
        <v>10</v>
      </c>
      <c r="IQ43" s="5" t="s">
        <v>10</v>
      </c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7" t="s">
        <v>10</v>
      </c>
      <c r="JX43" s="7" t="s">
        <v>10</v>
      </c>
      <c r="JY43" s="7" t="s">
        <v>10</v>
      </c>
      <c r="JZ43" s="7" t="s">
        <v>10</v>
      </c>
      <c r="KA43" s="5" t="s">
        <v>10</v>
      </c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7" t="s">
        <v>10</v>
      </c>
      <c r="LH43" s="7" t="s">
        <v>10</v>
      </c>
      <c r="LI43" s="7" t="s">
        <v>10</v>
      </c>
      <c r="LJ43" s="7" t="s">
        <v>10</v>
      </c>
      <c r="LK43" s="5" t="s">
        <v>10</v>
      </c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7" t="s">
        <v>10</v>
      </c>
      <c r="MO43" s="7" t="s">
        <v>10</v>
      </c>
      <c r="MP43" s="7" t="s">
        <v>10</v>
      </c>
      <c r="MQ43" s="7" t="s">
        <v>10</v>
      </c>
      <c r="MR43" s="5" t="s">
        <v>10</v>
      </c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7" t="s">
        <v>10</v>
      </c>
      <c r="NY43" s="7" t="s">
        <v>10</v>
      </c>
      <c r="NZ43" s="7" t="s">
        <v>10</v>
      </c>
      <c r="OA43" s="7" t="s">
        <v>10</v>
      </c>
      <c r="OB43" s="5" t="s">
        <v>10</v>
      </c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7" t="s">
        <v>10</v>
      </c>
      <c r="PH43" s="7" t="s">
        <v>10</v>
      </c>
      <c r="PI43" s="7" t="s">
        <v>10</v>
      </c>
      <c r="PJ43" s="7" t="s">
        <v>10</v>
      </c>
      <c r="PK43" s="8" t="s">
        <v>10</v>
      </c>
      <c r="PL43" s="9" t="s">
        <v>10</v>
      </c>
      <c r="PM43" s="9" t="s">
        <v>10</v>
      </c>
      <c r="PN43" s="9" t="s">
        <v>10</v>
      </c>
      <c r="PO43" s="9" t="s">
        <v>10</v>
      </c>
      <c r="PP43" s="9" t="s">
        <v>10</v>
      </c>
      <c r="PQ43" s="9" t="s">
        <v>10</v>
      </c>
      <c r="PR43" s="9" t="s">
        <v>10</v>
      </c>
      <c r="PS43" s="9" t="s">
        <v>10</v>
      </c>
      <c r="PT43" s="9" t="s">
        <v>10</v>
      </c>
      <c r="PU43" s="9" t="s">
        <v>10</v>
      </c>
      <c r="PV43" s="9" t="s">
        <v>10</v>
      </c>
      <c r="PW43" s="9" t="s">
        <v>10</v>
      </c>
      <c r="PX43" s="10" t="s">
        <v>10</v>
      </c>
      <c r="PY43" s="10" t="s">
        <v>10</v>
      </c>
      <c r="PZ43" s="11" t="s">
        <v>10</v>
      </c>
    </row>
    <row r="44" spans="1:442" ht="21.75">
      <c r="A44" s="4" t="s">
        <v>9</v>
      </c>
      <c r="B44" s="5" t="s">
        <v>10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7" t="s">
        <v>10</v>
      </c>
      <c r="AI44" s="7" t="s">
        <v>10</v>
      </c>
      <c r="AJ44" s="7" t="s">
        <v>10</v>
      </c>
      <c r="AK44" s="7" t="s">
        <v>10</v>
      </c>
      <c r="AL44" s="5" t="s">
        <v>10</v>
      </c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7" t="s">
        <v>10</v>
      </c>
      <c r="BR44" s="7" t="s">
        <v>10</v>
      </c>
      <c r="BS44" s="7" t="s">
        <v>10</v>
      </c>
      <c r="BT44" s="7" t="s">
        <v>10</v>
      </c>
      <c r="BU44" s="5" t="s">
        <v>10</v>
      </c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7" t="s">
        <v>10</v>
      </c>
      <c r="DB44" s="7" t="s">
        <v>10</v>
      </c>
      <c r="DC44" s="7" t="s">
        <v>10</v>
      </c>
      <c r="DD44" s="7" t="s">
        <v>10</v>
      </c>
      <c r="DE44" s="5" t="s">
        <v>10</v>
      </c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7" t="s">
        <v>10</v>
      </c>
      <c r="EL44" s="7" t="s">
        <v>10</v>
      </c>
      <c r="EM44" s="7" t="s">
        <v>10</v>
      </c>
      <c r="EN44" s="7" t="s">
        <v>10</v>
      </c>
      <c r="EO44" s="5" t="s">
        <v>10</v>
      </c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7" t="s">
        <v>10</v>
      </c>
      <c r="FU44" s="7" t="s">
        <v>10</v>
      </c>
      <c r="FV44" s="7" t="s">
        <v>10</v>
      </c>
      <c r="FW44" s="7" t="s">
        <v>10</v>
      </c>
      <c r="FX44" s="5" t="s">
        <v>10</v>
      </c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7" t="s">
        <v>10</v>
      </c>
      <c r="HE44" s="7" t="s">
        <v>10</v>
      </c>
      <c r="HF44" s="7" t="s">
        <v>10</v>
      </c>
      <c r="HG44" s="7" t="s">
        <v>10</v>
      </c>
      <c r="HH44" s="5" t="s">
        <v>10</v>
      </c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7" t="s">
        <v>10</v>
      </c>
      <c r="IN44" s="7" t="s">
        <v>10</v>
      </c>
      <c r="IO44" s="7" t="s">
        <v>10</v>
      </c>
      <c r="IP44" s="7" t="s">
        <v>10</v>
      </c>
      <c r="IQ44" s="5" t="s">
        <v>10</v>
      </c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7" t="s">
        <v>10</v>
      </c>
      <c r="JX44" s="7" t="s">
        <v>10</v>
      </c>
      <c r="JY44" s="7" t="s">
        <v>10</v>
      </c>
      <c r="JZ44" s="7" t="s">
        <v>10</v>
      </c>
      <c r="KA44" s="5" t="s">
        <v>10</v>
      </c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7" t="s">
        <v>10</v>
      </c>
      <c r="LH44" s="7" t="s">
        <v>10</v>
      </c>
      <c r="LI44" s="7" t="s">
        <v>10</v>
      </c>
      <c r="LJ44" s="7" t="s">
        <v>10</v>
      </c>
      <c r="LK44" s="5" t="s">
        <v>10</v>
      </c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7" t="s">
        <v>10</v>
      </c>
      <c r="MO44" s="7" t="s">
        <v>10</v>
      </c>
      <c r="MP44" s="7" t="s">
        <v>10</v>
      </c>
      <c r="MQ44" s="7" t="s">
        <v>10</v>
      </c>
      <c r="MR44" s="5" t="s">
        <v>10</v>
      </c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7" t="s">
        <v>10</v>
      </c>
      <c r="NY44" s="7" t="s">
        <v>10</v>
      </c>
      <c r="NZ44" s="7" t="s">
        <v>10</v>
      </c>
      <c r="OA44" s="7" t="s">
        <v>10</v>
      </c>
      <c r="OB44" s="5" t="s">
        <v>10</v>
      </c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7" t="s">
        <v>10</v>
      </c>
      <c r="PH44" s="7" t="s">
        <v>10</v>
      </c>
      <c r="PI44" s="7" t="s">
        <v>10</v>
      </c>
      <c r="PJ44" s="7" t="s">
        <v>10</v>
      </c>
      <c r="PK44" s="8" t="s">
        <v>10</v>
      </c>
      <c r="PL44" s="9" t="s">
        <v>10</v>
      </c>
      <c r="PM44" s="9" t="s">
        <v>10</v>
      </c>
      <c r="PN44" s="9" t="s">
        <v>10</v>
      </c>
      <c r="PO44" s="9" t="s">
        <v>10</v>
      </c>
      <c r="PP44" s="9" t="s">
        <v>10</v>
      </c>
      <c r="PQ44" s="9" t="s">
        <v>10</v>
      </c>
      <c r="PR44" s="9" t="s">
        <v>10</v>
      </c>
      <c r="PS44" s="9" t="s">
        <v>10</v>
      </c>
      <c r="PT44" s="9" t="s">
        <v>10</v>
      </c>
      <c r="PU44" s="9" t="s">
        <v>10</v>
      </c>
      <c r="PV44" s="9" t="s">
        <v>10</v>
      </c>
      <c r="PW44" s="9" t="s">
        <v>10</v>
      </c>
      <c r="PX44" s="10" t="s">
        <v>10</v>
      </c>
      <c r="PY44" s="10" t="s">
        <v>10</v>
      </c>
      <c r="PZ44" s="11" t="s">
        <v>10</v>
      </c>
    </row>
    <row r="45" spans="1:442" ht="21.75">
      <c r="A45" s="4" t="s">
        <v>9</v>
      </c>
      <c r="B45" s="5" t="s">
        <v>10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7" t="s">
        <v>10</v>
      </c>
      <c r="AI45" s="7" t="s">
        <v>10</v>
      </c>
      <c r="AJ45" s="7" t="s">
        <v>10</v>
      </c>
      <c r="AK45" s="7" t="s">
        <v>10</v>
      </c>
      <c r="AL45" s="5" t="s">
        <v>10</v>
      </c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7" t="s">
        <v>10</v>
      </c>
      <c r="BR45" s="7" t="s">
        <v>10</v>
      </c>
      <c r="BS45" s="7" t="s">
        <v>10</v>
      </c>
      <c r="BT45" s="7" t="s">
        <v>10</v>
      </c>
      <c r="BU45" s="5" t="s">
        <v>10</v>
      </c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7" t="s">
        <v>10</v>
      </c>
      <c r="DB45" s="7" t="s">
        <v>10</v>
      </c>
      <c r="DC45" s="7" t="s">
        <v>10</v>
      </c>
      <c r="DD45" s="7" t="s">
        <v>10</v>
      </c>
      <c r="DE45" s="5" t="s">
        <v>10</v>
      </c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7" t="s">
        <v>10</v>
      </c>
      <c r="EL45" s="7" t="s">
        <v>10</v>
      </c>
      <c r="EM45" s="7" t="s">
        <v>10</v>
      </c>
      <c r="EN45" s="7" t="s">
        <v>10</v>
      </c>
      <c r="EO45" s="5" t="s">
        <v>10</v>
      </c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7" t="s">
        <v>10</v>
      </c>
      <c r="FU45" s="7" t="s">
        <v>10</v>
      </c>
      <c r="FV45" s="7" t="s">
        <v>10</v>
      </c>
      <c r="FW45" s="7" t="s">
        <v>10</v>
      </c>
      <c r="FX45" s="5" t="s">
        <v>10</v>
      </c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7" t="s">
        <v>10</v>
      </c>
      <c r="HE45" s="7" t="s">
        <v>10</v>
      </c>
      <c r="HF45" s="7" t="s">
        <v>10</v>
      </c>
      <c r="HG45" s="7" t="s">
        <v>10</v>
      </c>
      <c r="HH45" s="5" t="s">
        <v>10</v>
      </c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7" t="s">
        <v>10</v>
      </c>
      <c r="IN45" s="7" t="s">
        <v>10</v>
      </c>
      <c r="IO45" s="7" t="s">
        <v>10</v>
      </c>
      <c r="IP45" s="7" t="s">
        <v>10</v>
      </c>
      <c r="IQ45" s="5" t="s">
        <v>10</v>
      </c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7" t="s">
        <v>10</v>
      </c>
      <c r="JX45" s="7" t="s">
        <v>10</v>
      </c>
      <c r="JY45" s="7" t="s">
        <v>10</v>
      </c>
      <c r="JZ45" s="7" t="s">
        <v>10</v>
      </c>
      <c r="KA45" s="5" t="s">
        <v>10</v>
      </c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7" t="s">
        <v>10</v>
      </c>
      <c r="LH45" s="7" t="s">
        <v>10</v>
      </c>
      <c r="LI45" s="7" t="s">
        <v>10</v>
      </c>
      <c r="LJ45" s="7" t="s">
        <v>10</v>
      </c>
      <c r="LK45" s="5" t="s">
        <v>10</v>
      </c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7" t="s">
        <v>10</v>
      </c>
      <c r="MO45" s="7" t="s">
        <v>10</v>
      </c>
      <c r="MP45" s="7" t="s">
        <v>10</v>
      </c>
      <c r="MQ45" s="7" t="s">
        <v>10</v>
      </c>
      <c r="MR45" s="5" t="s">
        <v>10</v>
      </c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7" t="s">
        <v>10</v>
      </c>
      <c r="NY45" s="7" t="s">
        <v>10</v>
      </c>
      <c r="NZ45" s="7" t="s">
        <v>10</v>
      </c>
      <c r="OA45" s="7" t="s">
        <v>10</v>
      </c>
      <c r="OB45" s="5" t="s">
        <v>10</v>
      </c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7" t="s">
        <v>10</v>
      </c>
      <c r="PH45" s="7" t="s">
        <v>10</v>
      </c>
      <c r="PI45" s="7" t="s">
        <v>10</v>
      </c>
      <c r="PJ45" s="7" t="s">
        <v>10</v>
      </c>
      <c r="PK45" s="8" t="s">
        <v>10</v>
      </c>
      <c r="PL45" s="9" t="s">
        <v>10</v>
      </c>
      <c r="PM45" s="9" t="s">
        <v>10</v>
      </c>
      <c r="PN45" s="9" t="s">
        <v>10</v>
      </c>
      <c r="PO45" s="9" t="s">
        <v>10</v>
      </c>
      <c r="PP45" s="9" t="s">
        <v>10</v>
      </c>
      <c r="PQ45" s="9" t="s">
        <v>10</v>
      </c>
      <c r="PR45" s="9" t="s">
        <v>10</v>
      </c>
      <c r="PS45" s="9" t="s">
        <v>10</v>
      </c>
      <c r="PT45" s="9" t="s">
        <v>10</v>
      </c>
      <c r="PU45" s="9" t="s">
        <v>10</v>
      </c>
      <c r="PV45" s="9" t="s">
        <v>10</v>
      </c>
      <c r="PW45" s="9" t="s">
        <v>10</v>
      </c>
      <c r="PX45" s="10" t="s">
        <v>10</v>
      </c>
      <c r="PY45" s="10" t="s">
        <v>10</v>
      </c>
      <c r="PZ45" s="11" t="s">
        <v>10</v>
      </c>
    </row>
    <row r="46" spans="1:442" ht="21.75">
      <c r="A46" s="4" t="s">
        <v>9</v>
      </c>
      <c r="B46" s="5" t="s">
        <v>10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7" t="s">
        <v>10</v>
      </c>
      <c r="AI46" s="7" t="s">
        <v>10</v>
      </c>
      <c r="AJ46" s="7" t="s">
        <v>10</v>
      </c>
      <c r="AK46" s="7" t="s">
        <v>10</v>
      </c>
      <c r="AL46" s="5" t="s">
        <v>10</v>
      </c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7" t="s">
        <v>10</v>
      </c>
      <c r="BR46" s="7" t="s">
        <v>10</v>
      </c>
      <c r="BS46" s="7" t="s">
        <v>10</v>
      </c>
      <c r="BT46" s="7" t="s">
        <v>10</v>
      </c>
      <c r="BU46" s="5" t="s">
        <v>10</v>
      </c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7" t="s">
        <v>10</v>
      </c>
      <c r="DB46" s="7" t="s">
        <v>10</v>
      </c>
      <c r="DC46" s="7" t="s">
        <v>10</v>
      </c>
      <c r="DD46" s="7" t="s">
        <v>10</v>
      </c>
      <c r="DE46" s="5" t="s">
        <v>10</v>
      </c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7" t="s">
        <v>10</v>
      </c>
      <c r="EL46" s="7" t="s">
        <v>10</v>
      </c>
      <c r="EM46" s="7" t="s">
        <v>10</v>
      </c>
      <c r="EN46" s="7" t="s">
        <v>10</v>
      </c>
      <c r="EO46" s="5" t="s">
        <v>10</v>
      </c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7" t="s">
        <v>10</v>
      </c>
      <c r="FU46" s="7" t="s">
        <v>10</v>
      </c>
      <c r="FV46" s="7" t="s">
        <v>10</v>
      </c>
      <c r="FW46" s="7" t="s">
        <v>10</v>
      </c>
      <c r="FX46" s="5" t="s">
        <v>10</v>
      </c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7" t="s">
        <v>10</v>
      </c>
      <c r="HE46" s="7" t="s">
        <v>10</v>
      </c>
      <c r="HF46" s="7" t="s">
        <v>10</v>
      </c>
      <c r="HG46" s="7" t="s">
        <v>10</v>
      </c>
      <c r="HH46" s="5" t="s">
        <v>10</v>
      </c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7" t="s">
        <v>10</v>
      </c>
      <c r="IN46" s="7" t="s">
        <v>10</v>
      </c>
      <c r="IO46" s="7" t="s">
        <v>10</v>
      </c>
      <c r="IP46" s="7" t="s">
        <v>10</v>
      </c>
      <c r="IQ46" s="5" t="s">
        <v>10</v>
      </c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7" t="s">
        <v>10</v>
      </c>
      <c r="JX46" s="7" t="s">
        <v>10</v>
      </c>
      <c r="JY46" s="7" t="s">
        <v>10</v>
      </c>
      <c r="JZ46" s="7" t="s">
        <v>10</v>
      </c>
      <c r="KA46" s="5" t="s">
        <v>10</v>
      </c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7" t="s">
        <v>10</v>
      </c>
      <c r="LH46" s="7" t="s">
        <v>10</v>
      </c>
      <c r="LI46" s="7" t="s">
        <v>10</v>
      </c>
      <c r="LJ46" s="7" t="s">
        <v>10</v>
      </c>
      <c r="LK46" s="5" t="s">
        <v>10</v>
      </c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7" t="s">
        <v>10</v>
      </c>
      <c r="MO46" s="7" t="s">
        <v>10</v>
      </c>
      <c r="MP46" s="7" t="s">
        <v>10</v>
      </c>
      <c r="MQ46" s="7" t="s">
        <v>10</v>
      </c>
      <c r="MR46" s="5" t="s">
        <v>10</v>
      </c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7" t="s">
        <v>10</v>
      </c>
      <c r="NY46" s="7" t="s">
        <v>10</v>
      </c>
      <c r="NZ46" s="7" t="s">
        <v>10</v>
      </c>
      <c r="OA46" s="7" t="s">
        <v>10</v>
      </c>
      <c r="OB46" s="5" t="s">
        <v>10</v>
      </c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7" t="s">
        <v>10</v>
      </c>
      <c r="PH46" s="7" t="s">
        <v>10</v>
      </c>
      <c r="PI46" s="7" t="s">
        <v>10</v>
      </c>
      <c r="PJ46" s="7" t="s">
        <v>10</v>
      </c>
      <c r="PK46" s="8" t="s">
        <v>10</v>
      </c>
      <c r="PL46" s="9" t="s">
        <v>10</v>
      </c>
      <c r="PM46" s="9" t="s">
        <v>10</v>
      </c>
      <c r="PN46" s="9" t="s">
        <v>10</v>
      </c>
      <c r="PO46" s="9" t="s">
        <v>10</v>
      </c>
      <c r="PP46" s="9" t="s">
        <v>10</v>
      </c>
      <c r="PQ46" s="9" t="s">
        <v>10</v>
      </c>
      <c r="PR46" s="9" t="s">
        <v>10</v>
      </c>
      <c r="PS46" s="9" t="s">
        <v>10</v>
      </c>
      <c r="PT46" s="9" t="s">
        <v>10</v>
      </c>
      <c r="PU46" s="9" t="s">
        <v>10</v>
      </c>
      <c r="PV46" s="9" t="s">
        <v>10</v>
      </c>
      <c r="PW46" s="9" t="s">
        <v>10</v>
      </c>
      <c r="PX46" s="10" t="s">
        <v>10</v>
      </c>
      <c r="PY46" s="10" t="s">
        <v>10</v>
      </c>
      <c r="PZ46" s="11" t="s">
        <v>10</v>
      </c>
    </row>
    <row r="47" spans="1:442" ht="21.75">
      <c r="A47" s="4" t="s">
        <v>9</v>
      </c>
      <c r="B47" s="5" t="s">
        <v>10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7" t="s">
        <v>10</v>
      </c>
      <c r="AI47" s="7" t="s">
        <v>10</v>
      </c>
      <c r="AJ47" s="7" t="s">
        <v>10</v>
      </c>
      <c r="AK47" s="7" t="s">
        <v>10</v>
      </c>
      <c r="AL47" s="5" t="s">
        <v>10</v>
      </c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7" t="s">
        <v>10</v>
      </c>
      <c r="BR47" s="7" t="s">
        <v>10</v>
      </c>
      <c r="BS47" s="7" t="s">
        <v>10</v>
      </c>
      <c r="BT47" s="7" t="s">
        <v>10</v>
      </c>
      <c r="BU47" s="5" t="s">
        <v>10</v>
      </c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7" t="s">
        <v>10</v>
      </c>
      <c r="DB47" s="7" t="s">
        <v>10</v>
      </c>
      <c r="DC47" s="7" t="s">
        <v>10</v>
      </c>
      <c r="DD47" s="7" t="s">
        <v>10</v>
      </c>
      <c r="DE47" s="5" t="s">
        <v>10</v>
      </c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7" t="s">
        <v>10</v>
      </c>
      <c r="EL47" s="7" t="s">
        <v>10</v>
      </c>
      <c r="EM47" s="7" t="s">
        <v>10</v>
      </c>
      <c r="EN47" s="7" t="s">
        <v>10</v>
      </c>
      <c r="EO47" s="5" t="s">
        <v>10</v>
      </c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7" t="s">
        <v>10</v>
      </c>
      <c r="FU47" s="7" t="s">
        <v>10</v>
      </c>
      <c r="FV47" s="7" t="s">
        <v>10</v>
      </c>
      <c r="FW47" s="7" t="s">
        <v>10</v>
      </c>
      <c r="FX47" s="5" t="s">
        <v>10</v>
      </c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7" t="s">
        <v>10</v>
      </c>
      <c r="HE47" s="7" t="s">
        <v>10</v>
      </c>
      <c r="HF47" s="7" t="s">
        <v>10</v>
      </c>
      <c r="HG47" s="7" t="s">
        <v>10</v>
      </c>
      <c r="HH47" s="5" t="s">
        <v>10</v>
      </c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7" t="s">
        <v>10</v>
      </c>
      <c r="IN47" s="7" t="s">
        <v>10</v>
      </c>
      <c r="IO47" s="7" t="s">
        <v>10</v>
      </c>
      <c r="IP47" s="7" t="s">
        <v>10</v>
      </c>
      <c r="IQ47" s="5" t="s">
        <v>10</v>
      </c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7" t="s">
        <v>10</v>
      </c>
      <c r="JX47" s="7" t="s">
        <v>10</v>
      </c>
      <c r="JY47" s="7" t="s">
        <v>10</v>
      </c>
      <c r="JZ47" s="7" t="s">
        <v>10</v>
      </c>
      <c r="KA47" s="5" t="s">
        <v>10</v>
      </c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7" t="s">
        <v>10</v>
      </c>
      <c r="LH47" s="7" t="s">
        <v>10</v>
      </c>
      <c r="LI47" s="7" t="s">
        <v>10</v>
      </c>
      <c r="LJ47" s="7" t="s">
        <v>10</v>
      </c>
      <c r="LK47" s="5" t="s">
        <v>10</v>
      </c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7" t="s">
        <v>10</v>
      </c>
      <c r="MO47" s="7" t="s">
        <v>10</v>
      </c>
      <c r="MP47" s="7" t="s">
        <v>10</v>
      </c>
      <c r="MQ47" s="7" t="s">
        <v>10</v>
      </c>
      <c r="MR47" s="5" t="s">
        <v>10</v>
      </c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7" t="s">
        <v>10</v>
      </c>
      <c r="NY47" s="7" t="s">
        <v>10</v>
      </c>
      <c r="NZ47" s="7" t="s">
        <v>10</v>
      </c>
      <c r="OA47" s="7" t="s">
        <v>10</v>
      </c>
      <c r="OB47" s="5" t="s">
        <v>10</v>
      </c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7" t="s">
        <v>10</v>
      </c>
      <c r="PH47" s="7" t="s">
        <v>10</v>
      </c>
      <c r="PI47" s="7" t="s">
        <v>10</v>
      </c>
      <c r="PJ47" s="7" t="s">
        <v>10</v>
      </c>
      <c r="PK47" s="8" t="s">
        <v>10</v>
      </c>
      <c r="PL47" s="9" t="s">
        <v>10</v>
      </c>
      <c r="PM47" s="9" t="s">
        <v>10</v>
      </c>
      <c r="PN47" s="9" t="s">
        <v>10</v>
      </c>
      <c r="PO47" s="9" t="s">
        <v>10</v>
      </c>
      <c r="PP47" s="9" t="s">
        <v>10</v>
      </c>
      <c r="PQ47" s="9" t="s">
        <v>10</v>
      </c>
      <c r="PR47" s="9" t="s">
        <v>10</v>
      </c>
      <c r="PS47" s="9" t="s">
        <v>10</v>
      </c>
      <c r="PT47" s="9" t="s">
        <v>10</v>
      </c>
      <c r="PU47" s="9" t="s">
        <v>10</v>
      </c>
      <c r="PV47" s="9" t="s">
        <v>10</v>
      </c>
      <c r="PW47" s="9" t="s">
        <v>10</v>
      </c>
      <c r="PX47" s="10" t="s">
        <v>10</v>
      </c>
      <c r="PY47" s="10" t="s">
        <v>10</v>
      </c>
      <c r="PZ47" s="11" t="s">
        <v>10</v>
      </c>
    </row>
    <row r="48" spans="1:442" ht="21.75">
      <c r="A48" s="4" t="s">
        <v>9</v>
      </c>
      <c r="B48" s="5" t="s">
        <v>10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7" t="s">
        <v>10</v>
      </c>
      <c r="AI48" s="7" t="s">
        <v>10</v>
      </c>
      <c r="AJ48" s="7" t="s">
        <v>10</v>
      </c>
      <c r="AK48" s="7" t="s">
        <v>10</v>
      </c>
      <c r="AL48" s="5" t="s">
        <v>10</v>
      </c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7" t="s">
        <v>10</v>
      </c>
      <c r="BR48" s="7" t="s">
        <v>10</v>
      </c>
      <c r="BS48" s="7" t="s">
        <v>10</v>
      </c>
      <c r="BT48" s="7" t="s">
        <v>10</v>
      </c>
      <c r="BU48" s="5" t="s">
        <v>10</v>
      </c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7" t="s">
        <v>10</v>
      </c>
      <c r="DB48" s="7" t="s">
        <v>10</v>
      </c>
      <c r="DC48" s="7" t="s">
        <v>10</v>
      </c>
      <c r="DD48" s="7" t="s">
        <v>10</v>
      </c>
      <c r="DE48" s="5" t="s">
        <v>10</v>
      </c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7" t="s">
        <v>10</v>
      </c>
      <c r="EL48" s="7" t="s">
        <v>10</v>
      </c>
      <c r="EM48" s="7" t="s">
        <v>10</v>
      </c>
      <c r="EN48" s="7" t="s">
        <v>10</v>
      </c>
      <c r="EO48" s="5" t="s">
        <v>10</v>
      </c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7" t="s">
        <v>10</v>
      </c>
      <c r="FU48" s="7" t="s">
        <v>10</v>
      </c>
      <c r="FV48" s="7" t="s">
        <v>10</v>
      </c>
      <c r="FW48" s="7" t="s">
        <v>10</v>
      </c>
      <c r="FX48" s="5" t="s">
        <v>10</v>
      </c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7" t="s">
        <v>10</v>
      </c>
      <c r="HE48" s="7" t="s">
        <v>10</v>
      </c>
      <c r="HF48" s="7" t="s">
        <v>10</v>
      </c>
      <c r="HG48" s="7" t="s">
        <v>10</v>
      </c>
      <c r="HH48" s="5" t="s">
        <v>10</v>
      </c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7" t="s">
        <v>10</v>
      </c>
      <c r="IN48" s="7" t="s">
        <v>10</v>
      </c>
      <c r="IO48" s="7" t="s">
        <v>10</v>
      </c>
      <c r="IP48" s="7" t="s">
        <v>10</v>
      </c>
      <c r="IQ48" s="5" t="s">
        <v>10</v>
      </c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7" t="s">
        <v>10</v>
      </c>
      <c r="JX48" s="7" t="s">
        <v>10</v>
      </c>
      <c r="JY48" s="7" t="s">
        <v>10</v>
      </c>
      <c r="JZ48" s="7" t="s">
        <v>10</v>
      </c>
      <c r="KA48" s="5" t="s">
        <v>10</v>
      </c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7" t="s">
        <v>10</v>
      </c>
      <c r="LH48" s="7" t="s">
        <v>10</v>
      </c>
      <c r="LI48" s="7" t="s">
        <v>10</v>
      </c>
      <c r="LJ48" s="7" t="s">
        <v>10</v>
      </c>
      <c r="LK48" s="5" t="s">
        <v>10</v>
      </c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7" t="s">
        <v>10</v>
      </c>
      <c r="MO48" s="7" t="s">
        <v>10</v>
      </c>
      <c r="MP48" s="7" t="s">
        <v>10</v>
      </c>
      <c r="MQ48" s="7" t="s">
        <v>10</v>
      </c>
      <c r="MR48" s="5" t="s">
        <v>10</v>
      </c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7" t="s">
        <v>10</v>
      </c>
      <c r="NY48" s="7" t="s">
        <v>10</v>
      </c>
      <c r="NZ48" s="7" t="s">
        <v>10</v>
      </c>
      <c r="OA48" s="7" t="s">
        <v>10</v>
      </c>
      <c r="OB48" s="5" t="s">
        <v>10</v>
      </c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7" t="s">
        <v>10</v>
      </c>
      <c r="PH48" s="7" t="s">
        <v>10</v>
      </c>
      <c r="PI48" s="7" t="s">
        <v>10</v>
      </c>
      <c r="PJ48" s="7" t="s">
        <v>10</v>
      </c>
      <c r="PK48" s="8" t="s">
        <v>10</v>
      </c>
      <c r="PL48" s="9" t="s">
        <v>10</v>
      </c>
      <c r="PM48" s="9" t="s">
        <v>10</v>
      </c>
      <c r="PN48" s="9" t="s">
        <v>10</v>
      </c>
      <c r="PO48" s="9" t="s">
        <v>10</v>
      </c>
      <c r="PP48" s="9" t="s">
        <v>10</v>
      </c>
      <c r="PQ48" s="9" t="s">
        <v>10</v>
      </c>
      <c r="PR48" s="9" t="s">
        <v>10</v>
      </c>
      <c r="PS48" s="9" t="s">
        <v>10</v>
      </c>
      <c r="PT48" s="9" t="s">
        <v>10</v>
      </c>
      <c r="PU48" s="9" t="s">
        <v>10</v>
      </c>
      <c r="PV48" s="9" t="s">
        <v>10</v>
      </c>
      <c r="PW48" s="9" t="s">
        <v>10</v>
      </c>
      <c r="PX48" s="10" t="s">
        <v>10</v>
      </c>
      <c r="PY48" s="10" t="s">
        <v>10</v>
      </c>
      <c r="PZ48" s="11" t="s">
        <v>10</v>
      </c>
    </row>
    <row r="49" spans="1:442" ht="21.7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</row>
    <row r="50" spans="1:442" ht="21.75">
      <c r="A50" s="1"/>
      <c r="B50" s="43" t="s">
        <v>11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 t="s">
        <v>11</v>
      </c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 t="s">
        <v>11</v>
      </c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 t="s">
        <v>11</v>
      </c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 t="s">
        <v>11</v>
      </c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 t="s">
        <v>11</v>
      </c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 t="s">
        <v>11</v>
      </c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 t="s">
        <v>11</v>
      </c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 t="s">
        <v>11</v>
      </c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 t="s">
        <v>11</v>
      </c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 t="s">
        <v>11</v>
      </c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 t="s">
        <v>11</v>
      </c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4" t="s">
        <v>11</v>
      </c>
      <c r="PL50" s="44"/>
      <c r="PM50" s="44"/>
      <c r="PN50" s="44"/>
      <c r="PO50" s="44"/>
      <c r="PP50" s="44"/>
      <c r="PQ50" s="44"/>
      <c r="PR50" s="44"/>
      <c r="PS50" s="44"/>
      <c r="PT50" s="44"/>
      <c r="PU50" s="44"/>
      <c r="PV50" s="44"/>
      <c r="PW50" s="44"/>
      <c r="PX50" s="44"/>
      <c r="PY50" s="44"/>
      <c r="PZ50" s="44"/>
    </row>
  </sheetData>
  <mergeCells count="98">
    <mergeCell ref="KB4:KB31"/>
    <mergeCell ref="KQ4:KQ31"/>
    <mergeCell ref="MD4:MD31"/>
    <mergeCell ref="AE4:AE31"/>
    <mergeCell ref="CV4:CV31"/>
    <mergeCell ref="CY4:CY31"/>
    <mergeCell ref="DR4:DR31"/>
    <mergeCell ref="IV4:IV31"/>
    <mergeCell ref="JA4:JA31"/>
    <mergeCell ref="JV4:JV31"/>
    <mergeCell ref="OB50:PJ50"/>
    <mergeCell ref="PK50:PZ50"/>
    <mergeCell ref="FX50:HG50"/>
    <mergeCell ref="HH50:IP50"/>
    <mergeCell ref="IQ50:JZ50"/>
    <mergeCell ref="KA50:LJ50"/>
    <mergeCell ref="LK50:MQ50"/>
    <mergeCell ref="MR50:OA50"/>
    <mergeCell ref="PT2:PT3"/>
    <mergeCell ref="PU2:PU3"/>
    <mergeCell ref="PV2:PV3"/>
    <mergeCell ref="PW2:PW3"/>
    <mergeCell ref="PX2:PZ2"/>
    <mergeCell ref="B50:AK50"/>
    <mergeCell ref="AL50:BT50"/>
    <mergeCell ref="BU50:DD50"/>
    <mergeCell ref="DE50:EN50"/>
    <mergeCell ref="EO50:FW50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GG2:GH2"/>
    <mergeCell ref="CF2:CO2"/>
    <mergeCell ref="CP2:CQ2"/>
    <mergeCell ref="CR2:CT2"/>
    <mergeCell ref="DN2:DO2"/>
    <mergeCell ref="DP2:DY2"/>
    <mergeCell ref="DZ2:EA2"/>
    <mergeCell ref="EB2:ED2"/>
    <mergeCell ref="EX2:EY2"/>
    <mergeCell ref="EZ2:FI2"/>
    <mergeCell ref="FJ2:FK2"/>
    <mergeCell ref="FL2:FN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FX1:HG1"/>
    <mergeCell ref="B1:AK1"/>
    <mergeCell ref="AL1:BT1"/>
    <mergeCell ref="BU1:DD1"/>
    <mergeCell ref="DE1:EN1"/>
    <mergeCell ref="EO1:FW1"/>
  </mergeCells>
  <pageMargins left="0.25" right="0.25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PZ39"/>
  <sheetViews>
    <sheetView zoomScale="80" zoomScaleNormal="80" workbookViewId="0">
      <selection activeCell="F27" sqref="F27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3.375" bestFit="1" customWidth="1"/>
    <col min="441" max="441" width="3.375" customWidth="1"/>
    <col min="442" max="442" width="6" bestFit="1" customWidth="1"/>
  </cols>
  <sheetData>
    <row r="1" spans="1:442" ht="21.75">
      <c r="A1" s="1"/>
      <c r="B1" s="53" t="s">
        <v>258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ชั้นประถมศึกษาปีที่ 6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ชั้นประถมศึกษาปีที่ 6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ชั้นประถมศึกษาปีที่ 6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ชั้นประถมศึกษาปีที่ 6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ชั้นประถมศึกษาปีที่ 6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ชั้นประถมศึกษาปีที่ 6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ชั้นประถมศึกษาปีที่ 6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ชั้นประถมศึกษาปีที่ 6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ชั้นประถมศึกษาปีที่ 6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ชั้นประถมศึกษาปีที่ 6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ชั้นประถมศึกษาปีที่ 6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229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73" t="s">
        <v>259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1</v>
      </c>
      <c r="R4" s="6">
        <v>1</v>
      </c>
      <c r="S4" s="6">
        <v>1</v>
      </c>
      <c r="T4" s="6">
        <v>1</v>
      </c>
      <c r="U4" s="16"/>
      <c r="V4" s="16"/>
      <c r="W4" s="19">
        <v>1</v>
      </c>
      <c r="X4" s="6">
        <v>1</v>
      </c>
      <c r="Y4" s="6">
        <v>1</v>
      </c>
      <c r="Z4" s="6">
        <v>1</v>
      </c>
      <c r="AA4" s="6">
        <v>1</v>
      </c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1</v>
      </c>
      <c r="AR4" s="6">
        <v>1</v>
      </c>
      <c r="AS4" s="6">
        <v>1</v>
      </c>
      <c r="AT4" s="6">
        <v>1</v>
      </c>
      <c r="AU4" s="16"/>
      <c r="AV4" s="16"/>
      <c r="AW4" s="19">
        <v>1</v>
      </c>
      <c r="AX4" s="6">
        <v>1</v>
      </c>
      <c r="AY4" s="6">
        <v>1</v>
      </c>
      <c r="AZ4" s="6">
        <v>1</v>
      </c>
      <c r="BA4" s="6">
        <v>1</v>
      </c>
      <c r="BB4" s="16"/>
      <c r="BC4" s="16"/>
      <c r="BD4" s="19">
        <v>1</v>
      </c>
      <c r="BE4" s="6">
        <v>1</v>
      </c>
      <c r="BF4" s="6">
        <v>1</v>
      </c>
      <c r="BG4" s="6">
        <v>1</v>
      </c>
      <c r="BH4" s="6">
        <v>1</v>
      </c>
      <c r="BI4" s="16"/>
      <c r="BJ4" s="16"/>
      <c r="BK4" s="19">
        <v>1</v>
      </c>
      <c r="BL4" s="6">
        <v>1</v>
      </c>
      <c r="BM4" s="6">
        <v>1</v>
      </c>
      <c r="BN4" s="6">
        <v>1</v>
      </c>
      <c r="BO4" s="6">
        <v>1</v>
      </c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1</v>
      </c>
      <c r="BY4" s="6">
        <v>1</v>
      </c>
      <c r="BZ4" s="6">
        <v>1</v>
      </c>
      <c r="CA4" s="6">
        <v>1</v>
      </c>
      <c r="CB4" s="16"/>
      <c r="CC4" s="16"/>
      <c r="CD4" s="19">
        <v>1</v>
      </c>
      <c r="CE4" s="19">
        <v>1</v>
      </c>
      <c r="CF4" s="6">
        <v>1</v>
      </c>
      <c r="CG4" s="6">
        <v>1</v>
      </c>
      <c r="CH4" s="6">
        <v>1</v>
      </c>
      <c r="CI4" s="16"/>
      <c r="CJ4" s="16"/>
      <c r="CK4" s="19">
        <v>1</v>
      </c>
      <c r="CL4" s="6">
        <v>1</v>
      </c>
      <c r="CM4" s="6">
        <v>1</v>
      </c>
      <c r="CN4" s="6">
        <v>1</v>
      </c>
      <c r="CO4" s="6">
        <v>1</v>
      </c>
      <c r="CP4" s="16"/>
      <c r="CQ4" s="16"/>
      <c r="CR4" s="19">
        <v>1</v>
      </c>
      <c r="CS4" s="6">
        <v>1</v>
      </c>
      <c r="CT4" s="6">
        <v>1</v>
      </c>
      <c r="CU4" s="6">
        <v>1</v>
      </c>
      <c r="CV4" s="54" t="s">
        <v>69</v>
      </c>
      <c r="CW4" s="16"/>
      <c r="CX4" s="16"/>
      <c r="CY4" s="54" t="s">
        <v>160</v>
      </c>
      <c r="CZ4" s="6">
        <v>1</v>
      </c>
      <c r="DA4" s="7">
        <f>IF(SUM(BV4:CZ4)=0,"-",(SUM(BV4:CZ4)))</f>
        <v>20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1</v>
      </c>
      <c r="DM4" s="6">
        <v>1</v>
      </c>
      <c r="DN4" s="6">
        <v>1</v>
      </c>
      <c r="DO4" s="6">
        <v>1</v>
      </c>
      <c r="DP4" s="16"/>
      <c r="DQ4" s="16"/>
      <c r="DR4" s="54" t="s">
        <v>72</v>
      </c>
      <c r="DS4" s="6">
        <v>1</v>
      </c>
      <c r="DT4" s="6">
        <v>1</v>
      </c>
      <c r="DU4" s="6">
        <v>1</v>
      </c>
      <c r="DV4" s="6">
        <v>1</v>
      </c>
      <c r="DW4" s="16"/>
      <c r="DX4" s="16"/>
      <c r="DY4" s="19">
        <v>1</v>
      </c>
      <c r="DZ4" s="6">
        <v>1</v>
      </c>
      <c r="EA4" s="6">
        <v>1</v>
      </c>
      <c r="EB4" s="6">
        <v>1</v>
      </c>
      <c r="EC4" s="6">
        <v>1</v>
      </c>
      <c r="ED4" s="16"/>
      <c r="EE4" s="16"/>
      <c r="EF4" s="19">
        <v>1</v>
      </c>
      <c r="EG4" s="6">
        <v>1</v>
      </c>
      <c r="EH4" s="6">
        <v>1</v>
      </c>
      <c r="EI4" s="6">
        <v>1</v>
      </c>
      <c r="EJ4" s="6">
        <v>1</v>
      </c>
      <c r="EK4" s="7">
        <f>IF(SUM(DF4:EJ4)=0,"-",(SUM(DF4:EJ4)))</f>
        <v>22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6">
        <v>1</v>
      </c>
      <c r="ES4" s="6">
        <v>1</v>
      </c>
      <c r="ET4" s="6">
        <v>1</v>
      </c>
      <c r="EU4" s="6">
        <v>1</v>
      </c>
      <c r="EV4" s="6">
        <v>1</v>
      </c>
      <c r="EW4" s="16"/>
      <c r="EX4" s="16"/>
      <c r="EY4" s="6">
        <v>1</v>
      </c>
      <c r="EZ4" s="6">
        <v>1</v>
      </c>
      <c r="FA4" s="6">
        <v>1</v>
      </c>
      <c r="FB4" s="6">
        <v>1</v>
      </c>
      <c r="FC4" s="6">
        <v>1</v>
      </c>
      <c r="FD4" s="16"/>
      <c r="FE4" s="16"/>
      <c r="FF4" s="6">
        <v>1</v>
      </c>
      <c r="FG4" s="6">
        <v>1</v>
      </c>
      <c r="FH4" s="6">
        <v>1</v>
      </c>
      <c r="FI4" s="6">
        <v>1</v>
      </c>
      <c r="FJ4" s="6">
        <v>1</v>
      </c>
      <c r="FK4" s="16"/>
      <c r="FL4" s="16"/>
      <c r="FM4" s="19">
        <v>1</v>
      </c>
      <c r="FN4" s="6">
        <v>1</v>
      </c>
      <c r="FO4" s="6">
        <v>1</v>
      </c>
      <c r="FP4" s="6">
        <v>1</v>
      </c>
      <c r="FQ4" s="6">
        <v>1</v>
      </c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1</v>
      </c>
      <c r="GA4" s="6">
        <v>1</v>
      </c>
      <c r="GB4" s="6">
        <v>1</v>
      </c>
      <c r="GC4" s="6">
        <v>1</v>
      </c>
      <c r="GD4" s="16"/>
      <c r="GE4" s="16"/>
      <c r="GF4" s="19">
        <v>1</v>
      </c>
      <c r="GG4" s="6">
        <v>1</v>
      </c>
      <c r="GH4" s="6">
        <v>1</v>
      </c>
      <c r="GI4" s="6">
        <v>1</v>
      </c>
      <c r="GJ4" s="6">
        <v>1</v>
      </c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>
        <v>1</v>
      </c>
      <c r="GY4" s="16"/>
      <c r="GZ4" s="16"/>
      <c r="HA4" s="19">
        <v>1</v>
      </c>
      <c r="HB4" s="19">
        <v>1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>
        <v>1</v>
      </c>
      <c r="HK4" s="16"/>
      <c r="HL4" s="16"/>
      <c r="HM4" s="19">
        <v>1</v>
      </c>
      <c r="HN4" s="6">
        <v>1</v>
      </c>
      <c r="HO4" s="6">
        <v>1</v>
      </c>
      <c r="HP4" s="6">
        <v>1</v>
      </c>
      <c r="HQ4" s="6">
        <v>1</v>
      </c>
      <c r="HR4" s="16"/>
      <c r="HS4" s="16"/>
      <c r="HT4" s="19">
        <v>1</v>
      </c>
      <c r="HU4" s="6">
        <v>1</v>
      </c>
      <c r="HV4" s="6">
        <v>1</v>
      </c>
      <c r="HW4" s="6">
        <v>1</v>
      </c>
      <c r="HX4" s="6">
        <v>1</v>
      </c>
      <c r="HY4" s="16"/>
      <c r="HZ4" s="16"/>
      <c r="IA4" s="19">
        <v>1</v>
      </c>
      <c r="IB4" s="6">
        <v>1</v>
      </c>
      <c r="IC4" s="6">
        <v>1</v>
      </c>
      <c r="ID4" s="6">
        <v>1</v>
      </c>
      <c r="IE4" s="6">
        <v>1</v>
      </c>
      <c r="IF4" s="16"/>
      <c r="IG4" s="16"/>
      <c r="IH4" s="19">
        <v>1</v>
      </c>
      <c r="II4" s="6">
        <v>1</v>
      </c>
      <c r="IJ4" s="6">
        <v>1</v>
      </c>
      <c r="IK4" s="6">
        <v>1</v>
      </c>
      <c r="IL4" s="6">
        <v>1</v>
      </c>
      <c r="IM4" s="7">
        <f>IF(SUM(HI4:IL4)=0,"-",(SUM(HI4:IL4)))</f>
        <v>22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1</v>
      </c>
      <c r="IV4" s="54" t="s">
        <v>161</v>
      </c>
      <c r="IW4" s="6">
        <v>1</v>
      </c>
      <c r="IX4" s="6">
        <v>1</v>
      </c>
      <c r="IY4" s="16"/>
      <c r="IZ4" s="16"/>
      <c r="JA4" s="54" t="s">
        <v>74</v>
      </c>
      <c r="JB4" s="6">
        <v>1</v>
      </c>
      <c r="JC4" s="6">
        <v>1</v>
      </c>
      <c r="JD4" s="6">
        <v>1</v>
      </c>
      <c r="JE4" s="6">
        <v>1</v>
      </c>
      <c r="JF4" s="16"/>
      <c r="JG4" s="16"/>
      <c r="JH4" s="6">
        <v>1</v>
      </c>
      <c r="JI4" s="6">
        <v>1</v>
      </c>
      <c r="JJ4" s="6">
        <v>1</v>
      </c>
      <c r="JK4" s="6">
        <v>1</v>
      </c>
      <c r="JL4" s="6">
        <v>1</v>
      </c>
      <c r="JM4" s="16"/>
      <c r="JN4" s="16"/>
      <c r="JO4" s="6">
        <v>1</v>
      </c>
      <c r="JP4" s="6">
        <v>1</v>
      </c>
      <c r="JQ4" s="6">
        <v>1</v>
      </c>
      <c r="JR4" s="6">
        <v>1</v>
      </c>
      <c r="JS4" s="6">
        <v>1</v>
      </c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>
        <v>1</v>
      </c>
      <c r="KF4" s="16"/>
      <c r="KG4" s="16"/>
      <c r="KH4" s="6">
        <v>1</v>
      </c>
      <c r="KI4" s="6">
        <v>1</v>
      </c>
      <c r="KJ4" s="6">
        <v>1</v>
      </c>
      <c r="KK4" s="6">
        <v>1</v>
      </c>
      <c r="KL4" s="6">
        <v>1</v>
      </c>
      <c r="KM4" s="16"/>
      <c r="KN4" s="16"/>
      <c r="KO4" s="6">
        <v>1</v>
      </c>
      <c r="KP4" s="6">
        <v>1</v>
      </c>
      <c r="KQ4" s="54" t="s">
        <v>77</v>
      </c>
      <c r="KR4" s="6">
        <v>1</v>
      </c>
      <c r="KS4" s="6">
        <v>1</v>
      </c>
      <c r="KT4" s="16"/>
      <c r="KU4" s="16"/>
      <c r="KV4" s="6">
        <v>1</v>
      </c>
      <c r="KW4" s="6">
        <v>1</v>
      </c>
      <c r="KX4" s="6">
        <v>1</v>
      </c>
      <c r="KY4" s="6">
        <v>1</v>
      </c>
      <c r="KZ4" s="6">
        <v>1</v>
      </c>
      <c r="LA4" s="16"/>
      <c r="LB4" s="16"/>
      <c r="LC4" s="6">
        <v>1</v>
      </c>
      <c r="LD4" s="6">
        <v>1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>
        <v>1</v>
      </c>
      <c r="LM4" s="16"/>
      <c r="LN4" s="16"/>
      <c r="LO4" s="6">
        <v>1</v>
      </c>
      <c r="LP4" s="6">
        <v>1</v>
      </c>
      <c r="LQ4" s="6">
        <v>1</v>
      </c>
      <c r="LR4" s="6">
        <v>1</v>
      </c>
      <c r="LS4" s="6">
        <v>1</v>
      </c>
      <c r="LT4" s="16"/>
      <c r="LU4" s="16"/>
      <c r="LV4" s="6">
        <v>1</v>
      </c>
      <c r="LW4" s="6">
        <v>1</v>
      </c>
      <c r="LX4" s="6">
        <v>1</v>
      </c>
      <c r="LY4" s="6">
        <v>1</v>
      </c>
      <c r="LZ4" s="6">
        <v>1</v>
      </c>
      <c r="MA4" s="16"/>
      <c r="MB4" s="16"/>
      <c r="MC4" s="6">
        <v>1</v>
      </c>
      <c r="MD4" s="54" t="s">
        <v>162</v>
      </c>
      <c r="ME4" s="6">
        <v>1</v>
      </c>
      <c r="MF4" s="6">
        <v>1</v>
      </c>
      <c r="MG4" s="6">
        <v>1</v>
      </c>
      <c r="MH4" s="16"/>
      <c r="MI4" s="16"/>
      <c r="MJ4" s="6">
        <v>1</v>
      </c>
      <c r="MK4" s="6">
        <v>1</v>
      </c>
      <c r="ML4" s="6">
        <v>1</v>
      </c>
      <c r="MM4" s="6">
        <v>1</v>
      </c>
      <c r="MN4" s="7">
        <f t="shared" ref="MN4:MN24" si="0">IF(SUM(LL4:MM4)=0,"-",(SUM(LL4:MM4)))</f>
        <v>19</v>
      </c>
      <c r="MO4" s="7" t="str">
        <f t="shared" ref="MO4:MO24" si="1">IF(COUNTIF(LL4:MM4,"ป")=0,"-",(COUNTIF(LL4:MM4,"ป")))</f>
        <v>-</v>
      </c>
      <c r="MP4" s="7" t="str">
        <f t="shared" ref="MP4:MP24" si="2">IF(COUNTIF(LL4:MM4,"ล")=0,"-",(COUNTIF(LL4:MM4,"ล")))</f>
        <v>-</v>
      </c>
      <c r="MQ4" s="7" t="str">
        <f t="shared" ref="MQ4:MQ24" si="3">IF(COUNTIF(LL4:MM4,"ข")=0,"-",(COUNTIF(LL4:MM4,"ข")))</f>
        <v>-</v>
      </c>
      <c r="MR4" s="5">
        <v>1</v>
      </c>
      <c r="MS4" s="6">
        <v>1</v>
      </c>
      <c r="MT4" s="16"/>
      <c r="MU4" s="16"/>
      <c r="MV4" s="6">
        <v>1</v>
      </c>
      <c r="MW4" s="6">
        <v>1</v>
      </c>
      <c r="MX4" s="6">
        <v>1</v>
      </c>
      <c r="MY4" s="6">
        <v>1</v>
      </c>
      <c r="MZ4" s="6">
        <v>1</v>
      </c>
      <c r="NA4" s="16"/>
      <c r="NB4" s="16"/>
      <c r="NC4" s="6">
        <v>1</v>
      </c>
      <c r="ND4" s="6">
        <v>1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31" si="4">IF(SUM(C4:AG4)=0,"-",(SUM(C4:AG4)))</f>
        <v>12</v>
      </c>
      <c r="PM4" s="9">
        <f t="shared" ref="PM4:PM31" si="5">IF(SUM(AM4:BP4)=0,"-",(SUM(AM4:BP4)))</f>
        <v>21</v>
      </c>
      <c r="PN4" s="9">
        <f t="shared" ref="PN4:PN31" si="6">IF(SUM(BV4:CZ4)=0,"-",(SUM(BV4:CZ4)))</f>
        <v>20</v>
      </c>
      <c r="PO4" s="9">
        <f t="shared" ref="PO4:PO31" si="7">IF(SUM(DF4:EJ4)=0,"-",(SUM(DF4:EJ4)))</f>
        <v>22</v>
      </c>
      <c r="PP4" s="9">
        <f t="shared" ref="PP4:PP31" si="8">IF(SUM(EP4:FS4)=0,"-",(SUM(EP4:FS4)))</f>
        <v>20</v>
      </c>
      <c r="PQ4" s="9">
        <f t="shared" ref="PQ4:PQ31" si="9">IF(SUM(FY4:HC4)=0,"-",(SUM(FY4:HC4)))</f>
        <v>16</v>
      </c>
      <c r="PR4" s="9">
        <f t="shared" ref="PR4:PR31" si="10">IF(SUM(HI4:IL4)=0,"-",(SUM(HI4:IL4)))</f>
        <v>22</v>
      </c>
      <c r="PS4" s="9">
        <f t="shared" ref="PS4:PS31" si="11">IF(SUM(IR4:JV4)=0,"-",(SUM(IR4:JV4)))</f>
        <v>18</v>
      </c>
      <c r="PT4" s="9">
        <f t="shared" ref="PT4:PT31" si="12">IF(SUM(KB4:LF4)=0,"-",(SUM(KB4:LF4)))</f>
        <v>21</v>
      </c>
      <c r="PU4" s="9">
        <f t="shared" ref="PU4:PU31" si="13">IF(SUM(LL4:MM4)=0,"-",(SUM(LL4:MM4)))</f>
        <v>19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31" si="14">SUM(SUM(AH4:AK4),SUM(BQ4:BT4),SUM(DA4:DD4),SUM(EK4:EN4),SUM(FT4:FW4),SUM(HD4:HG4),SUM(IM4:IP4),SUM(JW4:JZ4),SUM(LG4:LJ4),SUM(MN4:MQ4),SUM(NX4:OA4),SUM(PG4:PJ4))</f>
        <v>200</v>
      </c>
      <c r="PY4" s="10">
        <f>SUM(PL4:PW4)</f>
        <v>200</v>
      </c>
      <c r="PZ4" s="11">
        <f>(PY4/PX4)*100</f>
        <v>100</v>
      </c>
    </row>
    <row r="5" spans="1:442" ht="21.75">
      <c r="A5" s="71" t="s">
        <v>260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1</v>
      </c>
      <c r="R5" s="6">
        <v>1</v>
      </c>
      <c r="S5" s="6">
        <v>1</v>
      </c>
      <c r="T5" s="6">
        <v>1</v>
      </c>
      <c r="U5" s="16"/>
      <c r="V5" s="16"/>
      <c r="W5" s="19">
        <v>1</v>
      </c>
      <c r="X5" s="6">
        <v>1</v>
      </c>
      <c r="Y5" s="6">
        <v>1</v>
      </c>
      <c r="Z5" s="6">
        <v>1</v>
      </c>
      <c r="AA5" s="6">
        <v>1</v>
      </c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24" si="15">IF(SUM(C5:AG5)=0,"-",(SUM(C5:AG5)))</f>
        <v>12</v>
      </c>
      <c r="AI5" s="7" t="str">
        <f t="shared" ref="AI5:AI24" si="16">IF(COUNTIF(C5:AG5,"ป")=0,"-",(COUNTIF(C5:AG5,"ป")))</f>
        <v>-</v>
      </c>
      <c r="AJ5" s="7" t="str">
        <f t="shared" ref="AJ5:AJ24" si="17">IF(COUNTIF(C5:AG5,"ล")=0,"-",(COUNTIF(C5:AG5,"ล")))</f>
        <v>-</v>
      </c>
      <c r="AK5" s="7" t="str">
        <f t="shared" ref="AK5:AK24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1</v>
      </c>
      <c r="AR5" s="6">
        <v>1</v>
      </c>
      <c r="AS5" s="6">
        <v>1</v>
      </c>
      <c r="AT5" s="6">
        <v>1</v>
      </c>
      <c r="AU5" s="16"/>
      <c r="AV5" s="16"/>
      <c r="AW5" s="19">
        <v>1</v>
      </c>
      <c r="AX5" s="6">
        <v>1</v>
      </c>
      <c r="AY5" s="6">
        <v>1</v>
      </c>
      <c r="AZ5" s="6">
        <v>1</v>
      </c>
      <c r="BA5" s="6">
        <v>1</v>
      </c>
      <c r="BB5" s="16"/>
      <c r="BC5" s="16"/>
      <c r="BD5" s="19">
        <v>1</v>
      </c>
      <c r="BE5" s="6">
        <v>1</v>
      </c>
      <c r="BF5" s="6">
        <v>1</v>
      </c>
      <c r="BG5" s="6">
        <v>1</v>
      </c>
      <c r="BH5" s="6">
        <v>1</v>
      </c>
      <c r="BI5" s="16"/>
      <c r="BJ5" s="16"/>
      <c r="BK5" s="19">
        <v>1</v>
      </c>
      <c r="BL5" s="6">
        <v>1</v>
      </c>
      <c r="BM5" s="6">
        <v>1</v>
      </c>
      <c r="BN5" s="6">
        <v>1</v>
      </c>
      <c r="BO5" s="6">
        <v>1</v>
      </c>
      <c r="BP5" s="16"/>
      <c r="BQ5" s="7">
        <f t="shared" ref="BQ5:BQ24" si="19">IF(SUM(AM5:BP5)=0,"-",(SUM(AM5:BP5)))</f>
        <v>21</v>
      </c>
      <c r="BR5" s="7" t="str">
        <f t="shared" ref="BR5:BR24" si="20">IF(COUNTIF(AM5:BP5,"ป")=0,"-",(COUNTIF(AM5:BP5,"ป")))</f>
        <v>-</v>
      </c>
      <c r="BS5" s="7" t="str">
        <f t="shared" ref="BS5:BS24" si="21">IF(COUNTIF(AM5:BP5,"ล")=0,"-",(COUNTIF(AM5:BP5,"ล")))</f>
        <v>-</v>
      </c>
      <c r="BT5" s="7" t="str">
        <f t="shared" ref="BT5:BT24" si="22">IF(COUNTIF(AM5:BP5,"ข")=0,"-",(COUNTIF(AM5:BP5,"ข")))</f>
        <v>-</v>
      </c>
      <c r="BU5" s="5">
        <v>2</v>
      </c>
      <c r="BV5" s="16"/>
      <c r="BW5" s="19">
        <v>1</v>
      </c>
      <c r="BX5" s="6">
        <v>1</v>
      </c>
      <c r="BY5" s="6">
        <v>1</v>
      </c>
      <c r="BZ5" s="6">
        <v>1</v>
      </c>
      <c r="CA5" s="6">
        <v>1</v>
      </c>
      <c r="CB5" s="16"/>
      <c r="CC5" s="16"/>
      <c r="CD5" s="19">
        <v>1</v>
      </c>
      <c r="CE5" s="19">
        <v>1</v>
      </c>
      <c r="CF5" s="6">
        <v>1</v>
      </c>
      <c r="CG5" s="6">
        <v>1</v>
      </c>
      <c r="CH5" s="6">
        <v>1</v>
      </c>
      <c r="CI5" s="16"/>
      <c r="CJ5" s="16"/>
      <c r="CK5" s="19">
        <v>1</v>
      </c>
      <c r="CL5" s="6">
        <v>1</v>
      </c>
      <c r="CM5" s="6">
        <v>1</v>
      </c>
      <c r="CN5" s="6">
        <v>1</v>
      </c>
      <c r="CO5" s="6">
        <v>1</v>
      </c>
      <c r="CP5" s="16"/>
      <c r="CQ5" s="16"/>
      <c r="CR5" s="19">
        <v>1</v>
      </c>
      <c r="CS5" s="6">
        <v>1</v>
      </c>
      <c r="CT5" s="6">
        <v>1</v>
      </c>
      <c r="CU5" s="6">
        <v>1</v>
      </c>
      <c r="CV5" s="55"/>
      <c r="CW5" s="16"/>
      <c r="CX5" s="16"/>
      <c r="CY5" s="55"/>
      <c r="CZ5" s="6">
        <v>1</v>
      </c>
      <c r="DA5" s="7">
        <f t="shared" ref="DA5:DA24" si="23">IF(SUM(BV5:CZ5)=0,"-",(SUM(BV5:CZ5)))</f>
        <v>20</v>
      </c>
      <c r="DB5" s="7" t="str">
        <f t="shared" ref="DB5:DB24" si="24">IF(COUNTIF(BV5:CZ5,"ป")=0,"-",(COUNTIF(BV5:CZ5,"ป")))</f>
        <v>-</v>
      </c>
      <c r="DC5" s="7" t="str">
        <f t="shared" ref="DC5:DC24" si="25">IF(COUNTIF(BV5:CZ5,"ล")=0,"-",(COUNTIF(BV5:CZ5,"ล")))</f>
        <v>-</v>
      </c>
      <c r="DD5" s="7" t="str">
        <f t="shared" ref="DD5:DD24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1</v>
      </c>
      <c r="DM5" s="6">
        <v>1</v>
      </c>
      <c r="DN5" s="6">
        <v>1</v>
      </c>
      <c r="DO5" s="6">
        <v>1</v>
      </c>
      <c r="DP5" s="16"/>
      <c r="DQ5" s="16"/>
      <c r="DR5" s="55"/>
      <c r="DS5" s="6">
        <v>1</v>
      </c>
      <c r="DT5" s="6">
        <v>1</v>
      </c>
      <c r="DU5" s="6">
        <v>1</v>
      </c>
      <c r="DV5" s="6">
        <v>1</v>
      </c>
      <c r="DW5" s="16"/>
      <c r="DX5" s="16"/>
      <c r="DY5" s="19">
        <v>1</v>
      </c>
      <c r="DZ5" s="6">
        <v>1</v>
      </c>
      <c r="EA5" s="6">
        <v>1</v>
      </c>
      <c r="EB5" s="6">
        <v>1</v>
      </c>
      <c r="EC5" s="6">
        <v>1</v>
      </c>
      <c r="ED5" s="16"/>
      <c r="EE5" s="16"/>
      <c r="EF5" s="19">
        <v>1</v>
      </c>
      <c r="EG5" s="6">
        <v>1</v>
      </c>
      <c r="EH5" s="6">
        <v>1</v>
      </c>
      <c r="EI5" s="6">
        <v>1</v>
      </c>
      <c r="EJ5" s="6">
        <v>1</v>
      </c>
      <c r="EK5" s="7">
        <f t="shared" ref="EK5:EK24" si="27">IF(SUM(DF5:EJ5)=0,"-",(SUM(DF5:EJ5)))</f>
        <v>22</v>
      </c>
      <c r="EL5" s="7" t="str">
        <f t="shared" ref="EL5:EL24" si="28">IF(COUNTIF(DF5:EJ5,"ป")=0,"-",(COUNTIF(DF5:EJ5,"ป")))</f>
        <v>-</v>
      </c>
      <c r="EM5" s="7" t="str">
        <f t="shared" ref="EM5:EM24" si="29">IF(COUNTIF(DG5:EJ5,"ล")=0,"-",(COUNTIF(DG5:EJ5,"ล")))</f>
        <v>-</v>
      </c>
      <c r="EN5" s="7" t="str">
        <f t="shared" ref="EN5:EN24" si="30">IF(COUNTIF(DF5:EJ5,"ข")=0,"-",(COUNTIF(DF5:EJ5,"ข")))</f>
        <v>-</v>
      </c>
      <c r="EO5" s="5">
        <v>2</v>
      </c>
      <c r="EP5" s="16"/>
      <c r="EQ5" s="16"/>
      <c r="ER5" s="6">
        <v>1</v>
      </c>
      <c r="ES5" s="6">
        <v>1</v>
      </c>
      <c r="ET5" s="6">
        <v>1</v>
      </c>
      <c r="EU5" s="6">
        <v>1</v>
      </c>
      <c r="EV5" s="6">
        <v>1</v>
      </c>
      <c r="EW5" s="16"/>
      <c r="EX5" s="16"/>
      <c r="EY5" s="6">
        <v>1</v>
      </c>
      <c r="EZ5" s="6">
        <v>1</v>
      </c>
      <c r="FA5" s="6">
        <v>1</v>
      </c>
      <c r="FB5" s="6">
        <v>1</v>
      </c>
      <c r="FC5" s="6">
        <v>1</v>
      </c>
      <c r="FD5" s="16"/>
      <c r="FE5" s="16"/>
      <c r="FF5" s="6">
        <v>1</v>
      </c>
      <c r="FG5" s="6">
        <v>1</v>
      </c>
      <c r="FH5" s="6">
        <v>1</v>
      </c>
      <c r="FI5" s="6">
        <v>1</v>
      </c>
      <c r="FJ5" s="6">
        <v>1</v>
      </c>
      <c r="FK5" s="16"/>
      <c r="FL5" s="16"/>
      <c r="FM5" s="19">
        <v>1</v>
      </c>
      <c r="FN5" s="6">
        <v>1</v>
      </c>
      <c r="FO5" s="6">
        <v>1</v>
      </c>
      <c r="FP5" s="6">
        <v>1</v>
      </c>
      <c r="FQ5" s="6">
        <v>1</v>
      </c>
      <c r="FR5" s="16"/>
      <c r="FS5" s="16"/>
      <c r="FT5" s="7">
        <f t="shared" ref="FT5:FT24" si="31">IF(SUM(EP5:FS5)=0,"-",(SUM(EP5:FS5)))</f>
        <v>20</v>
      </c>
      <c r="FU5" s="7" t="str">
        <f t="shared" ref="FU5:FU24" si="32">IF(COUNTIF(EP5:FS5,"ป")=0,"-",(COUNTIF(EP5:FS5,"ป")))</f>
        <v>-</v>
      </c>
      <c r="FV5" s="7" t="str">
        <f t="shared" ref="FV5:FV24" si="33">IF(COUNTIF(EP5:FS5,"ล")=0,"-",(COUNTIF(EP5:FS5,"ล")))</f>
        <v>-</v>
      </c>
      <c r="FW5" s="7" t="str">
        <f t="shared" ref="FW5:FW24" si="34">IF(COUNTIF(EP5:FS5,"ข")=0,"-",(COUNTIF(EP5:FS5,"ข")))</f>
        <v>-</v>
      </c>
      <c r="FX5" s="5">
        <v>2</v>
      </c>
      <c r="FY5" s="19">
        <v>1</v>
      </c>
      <c r="FZ5" s="6">
        <v>1</v>
      </c>
      <c r="GA5" s="6">
        <v>1</v>
      </c>
      <c r="GB5" s="6">
        <v>1</v>
      </c>
      <c r="GC5" s="6">
        <v>1</v>
      </c>
      <c r="GD5" s="16"/>
      <c r="GE5" s="16"/>
      <c r="GF5" s="19">
        <v>1</v>
      </c>
      <c r="GG5" s="6">
        <v>1</v>
      </c>
      <c r="GH5" s="6">
        <v>1</v>
      </c>
      <c r="GI5" s="6">
        <v>1</v>
      </c>
      <c r="GJ5" s="6">
        <v>1</v>
      </c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>
        <v>1</v>
      </c>
      <c r="GY5" s="16"/>
      <c r="GZ5" s="16"/>
      <c r="HA5" s="19">
        <v>1</v>
      </c>
      <c r="HB5" s="19">
        <v>1</v>
      </c>
      <c r="HC5" s="6">
        <v>1</v>
      </c>
      <c r="HD5" s="7">
        <f t="shared" ref="HD5:HD24" si="35">IF(SUM(FY5:HC5)=0,"-",(SUM(FY5:HC5)))</f>
        <v>16</v>
      </c>
      <c r="HE5" s="7" t="str">
        <f t="shared" ref="HE5:HE24" si="36">IF(COUNTIF(FY5:HC5,"ป")=0,"-",(COUNTIF(FY5:HC5,"ป")))</f>
        <v>-</v>
      </c>
      <c r="HF5" s="7" t="str">
        <f t="shared" ref="HF5:HF24" si="37">IF(COUNTIF(FY5:HC5,"ล")=0,"-",(COUNTIF(FY5:HC5,"ล")))</f>
        <v>-</v>
      </c>
      <c r="HG5" s="7" t="str">
        <f t="shared" ref="HG5:HG24" si="38">IF(COUNTIF(FY5:HC5,"ข")=0,"-",(COUNTIF(FY5:HC5,"ข")))</f>
        <v>-</v>
      </c>
      <c r="HH5" s="5">
        <v>2</v>
      </c>
      <c r="HI5" s="6">
        <v>1</v>
      </c>
      <c r="HJ5" s="6">
        <v>1</v>
      </c>
      <c r="HK5" s="16"/>
      <c r="HL5" s="16"/>
      <c r="HM5" s="19">
        <v>1</v>
      </c>
      <c r="HN5" s="6">
        <v>1</v>
      </c>
      <c r="HO5" s="6">
        <v>1</v>
      </c>
      <c r="HP5" s="6">
        <v>1</v>
      </c>
      <c r="HQ5" s="6">
        <v>1</v>
      </c>
      <c r="HR5" s="16"/>
      <c r="HS5" s="16"/>
      <c r="HT5" s="19">
        <v>1</v>
      </c>
      <c r="HU5" s="6">
        <v>1</v>
      </c>
      <c r="HV5" s="6">
        <v>1</v>
      </c>
      <c r="HW5" s="6">
        <v>1</v>
      </c>
      <c r="HX5" s="6">
        <v>1</v>
      </c>
      <c r="HY5" s="16"/>
      <c r="HZ5" s="16"/>
      <c r="IA5" s="19">
        <v>1</v>
      </c>
      <c r="IB5" s="6">
        <v>1</v>
      </c>
      <c r="IC5" s="6">
        <v>1</v>
      </c>
      <c r="ID5" s="6">
        <v>1</v>
      </c>
      <c r="IE5" s="6">
        <v>1</v>
      </c>
      <c r="IF5" s="16"/>
      <c r="IG5" s="16"/>
      <c r="IH5" s="19">
        <v>1</v>
      </c>
      <c r="II5" s="6">
        <v>1</v>
      </c>
      <c r="IJ5" s="6">
        <v>1</v>
      </c>
      <c r="IK5" s="6">
        <v>1</v>
      </c>
      <c r="IL5" s="6">
        <v>1</v>
      </c>
      <c r="IM5" s="7">
        <f t="shared" ref="IM5:IM24" si="39">IF(SUM(HI5:IL5)=0,"-",(SUM(HI5:IL5)))</f>
        <v>22</v>
      </c>
      <c r="IN5" s="7" t="str">
        <f t="shared" ref="IN5:IN24" si="40">IF(COUNTIF(HI5:IL5,"ป")=0,"-",(COUNTIF(HI5:IL5,"ป")))</f>
        <v>-</v>
      </c>
      <c r="IO5" s="7" t="str">
        <f t="shared" ref="IO5:IO24" si="41">IF(COUNTIF(HI5:IL5,"ล")=0,"-",(COUNTIF(HI5:IL5,"ล")))</f>
        <v>-</v>
      </c>
      <c r="IP5" s="7" t="str">
        <f t="shared" ref="IP5:IP24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1</v>
      </c>
      <c r="IV5" s="55"/>
      <c r="IW5" s="6">
        <v>1</v>
      </c>
      <c r="IX5" s="6">
        <v>1</v>
      </c>
      <c r="IY5" s="16"/>
      <c r="IZ5" s="16"/>
      <c r="JA5" s="55"/>
      <c r="JB5" s="6">
        <v>1</v>
      </c>
      <c r="JC5" s="6">
        <v>1</v>
      </c>
      <c r="JD5" s="6">
        <v>1</v>
      </c>
      <c r="JE5" s="6">
        <v>1</v>
      </c>
      <c r="JF5" s="16"/>
      <c r="JG5" s="16"/>
      <c r="JH5" s="6">
        <v>1</v>
      </c>
      <c r="JI5" s="6">
        <v>1</v>
      </c>
      <c r="JJ5" s="6">
        <v>1</v>
      </c>
      <c r="JK5" s="6">
        <v>1</v>
      </c>
      <c r="JL5" s="6">
        <v>1</v>
      </c>
      <c r="JM5" s="16"/>
      <c r="JN5" s="16"/>
      <c r="JO5" s="6">
        <v>1</v>
      </c>
      <c r="JP5" s="6">
        <v>1</v>
      </c>
      <c r="JQ5" s="6">
        <v>1</v>
      </c>
      <c r="JR5" s="6">
        <v>1</v>
      </c>
      <c r="JS5" s="6">
        <v>1</v>
      </c>
      <c r="JT5" s="16"/>
      <c r="JU5" s="16"/>
      <c r="JV5" s="55"/>
      <c r="JW5" s="7">
        <f t="shared" ref="JW5:JW24" si="43">IF(SUM(IR5:JV5)=0,"-",(SUM(IR5:JV5)))</f>
        <v>18</v>
      </c>
      <c r="JX5" s="7" t="str">
        <f t="shared" ref="JX5:JX24" si="44">IF(COUNTIF(IR5:JV5,"ป")=0,"-",(COUNTIF(IR5:JV5,"ป")))</f>
        <v>-</v>
      </c>
      <c r="JY5" s="7" t="str">
        <f t="shared" ref="JY5:JY24" si="45">IF(COUNTIF(IR5:JV5,"ล")=0,"-",(COUNTIF(IR5:JV5,"ล")))</f>
        <v>-</v>
      </c>
      <c r="JZ5" s="7" t="str">
        <f t="shared" ref="JZ5:JZ24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>
        <v>1</v>
      </c>
      <c r="KF5" s="16"/>
      <c r="KG5" s="16"/>
      <c r="KH5" s="6">
        <v>1</v>
      </c>
      <c r="KI5" s="6">
        <v>1</v>
      </c>
      <c r="KJ5" s="6">
        <v>1</v>
      </c>
      <c r="KK5" s="6">
        <v>1</v>
      </c>
      <c r="KL5" s="6">
        <v>1</v>
      </c>
      <c r="KM5" s="16"/>
      <c r="KN5" s="16"/>
      <c r="KO5" s="6">
        <v>1</v>
      </c>
      <c r="KP5" s="6">
        <v>1</v>
      </c>
      <c r="KQ5" s="55"/>
      <c r="KR5" s="6">
        <v>1</v>
      </c>
      <c r="KS5" s="6">
        <v>1</v>
      </c>
      <c r="KT5" s="16"/>
      <c r="KU5" s="16"/>
      <c r="KV5" s="6">
        <v>1</v>
      </c>
      <c r="KW5" s="6">
        <v>1</v>
      </c>
      <c r="KX5" s="6">
        <v>1</v>
      </c>
      <c r="KY5" s="6">
        <v>1</v>
      </c>
      <c r="KZ5" s="6">
        <v>1</v>
      </c>
      <c r="LA5" s="16"/>
      <c r="LB5" s="16"/>
      <c r="LC5" s="6">
        <v>1</v>
      </c>
      <c r="LD5" s="6">
        <v>1</v>
      </c>
      <c r="LE5" s="6">
        <v>1</v>
      </c>
      <c r="LF5" s="6">
        <v>1</v>
      </c>
      <c r="LG5" s="7">
        <f t="shared" ref="LG5:LG24" si="47">IF(SUM(KB5:LF5)=0,"-",(SUM(KB5:LF5)))</f>
        <v>21</v>
      </c>
      <c r="LH5" s="7" t="str">
        <f t="shared" ref="LH5:LH24" si="48">IF(COUNTIF(KB5:LF5,"ป")=0,"-",(COUNTIF(KB5:LF5,"ป")))</f>
        <v>-</v>
      </c>
      <c r="LI5" s="7" t="str">
        <f t="shared" ref="LI5:LI24" si="49">IF(COUNTIF(KB5:LF5,"ล")=0,"-",(COUNTIF(KB5:LF5,"ล")))</f>
        <v>-</v>
      </c>
      <c r="LJ5" s="7" t="str">
        <f t="shared" ref="LJ5:LJ24" si="50">IF(COUNTIF(KB5:LF5,"ข")=0,"-",(COUNTIF(KB5:LF5,"ข")))</f>
        <v>-</v>
      </c>
      <c r="LK5" s="5">
        <v>2</v>
      </c>
      <c r="LL5" s="6">
        <v>1</v>
      </c>
      <c r="LM5" s="16"/>
      <c r="LN5" s="16"/>
      <c r="LO5" s="6">
        <v>1</v>
      </c>
      <c r="LP5" s="6">
        <v>1</v>
      </c>
      <c r="LQ5" s="6">
        <v>1</v>
      </c>
      <c r="LR5" s="6">
        <v>1</v>
      </c>
      <c r="LS5" s="6">
        <v>1</v>
      </c>
      <c r="LT5" s="16"/>
      <c r="LU5" s="16"/>
      <c r="LV5" s="6">
        <v>1</v>
      </c>
      <c r="LW5" s="6">
        <v>1</v>
      </c>
      <c r="LX5" s="6">
        <v>1</v>
      </c>
      <c r="LY5" s="6">
        <v>1</v>
      </c>
      <c r="LZ5" s="6">
        <v>1</v>
      </c>
      <c r="MA5" s="16"/>
      <c r="MB5" s="16"/>
      <c r="MC5" s="6">
        <v>1</v>
      </c>
      <c r="MD5" s="55"/>
      <c r="ME5" s="6">
        <v>1</v>
      </c>
      <c r="MF5" s="6">
        <v>1</v>
      </c>
      <c r="MG5" s="6">
        <v>1</v>
      </c>
      <c r="MH5" s="16"/>
      <c r="MI5" s="16"/>
      <c r="MJ5" s="6">
        <v>1</v>
      </c>
      <c r="MK5" s="6">
        <v>1</v>
      </c>
      <c r="ML5" s="6">
        <v>1</v>
      </c>
      <c r="MM5" s="6">
        <v>1</v>
      </c>
      <c r="MN5" s="7">
        <f t="shared" si="0"/>
        <v>19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>
        <v>1</v>
      </c>
      <c r="MT5" s="16"/>
      <c r="MU5" s="16"/>
      <c r="MV5" s="6">
        <v>1</v>
      </c>
      <c r="MW5" s="6">
        <v>1</v>
      </c>
      <c r="MX5" s="6">
        <v>1</v>
      </c>
      <c r="MY5" s="6">
        <v>1</v>
      </c>
      <c r="MZ5" s="6">
        <v>1</v>
      </c>
      <c r="NA5" s="16"/>
      <c r="NB5" s="16"/>
      <c r="NC5" s="6">
        <v>1</v>
      </c>
      <c r="ND5" s="6">
        <v>1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24" si="51">IF(SUM(MS5:NW5)=0,"-",(SUM(MS5:NW5)))</f>
        <v>9</v>
      </c>
      <c r="NY5" s="7" t="str">
        <f t="shared" ref="NY5:NY24" si="52">IF(COUNTIF(MS5:NW5,"ป")=0,"-",(COUNTIF(MS5:NW5,"ป")))</f>
        <v>-</v>
      </c>
      <c r="NZ5" s="7" t="str">
        <f t="shared" ref="NZ5:NZ24" si="53">IF(COUNTIF(MS5:NW5,"ล")=0,"-",(COUNTIF(MS5:NW5,"ล")))</f>
        <v>-</v>
      </c>
      <c r="OA5" s="7" t="str">
        <f t="shared" ref="OA5:OA24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24" si="55">IF(SUM(OC5:PF5)=0,"-",(SUM(OC5:PF5)))</f>
        <v>-</v>
      </c>
      <c r="PH5" s="7" t="str">
        <f t="shared" ref="PH5:PH24" si="56">IF(COUNTIF(OC5:PF5,"ป")=0,"-",(COUNTIF(OC5:PF5,"ป")))</f>
        <v>-</v>
      </c>
      <c r="PI5" s="7" t="str">
        <f t="shared" ref="PI5:PI24" si="57">IF(COUNTIF(OC5:PF5,"ล")=0,"-",(COUNTIF(OC5:PF5,"ล")))</f>
        <v>-</v>
      </c>
      <c r="PJ5" s="7" t="str">
        <f t="shared" ref="PJ5:PJ24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20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22</v>
      </c>
      <c r="PS5" s="9">
        <f t="shared" si="11"/>
        <v>18</v>
      </c>
      <c r="PT5" s="9">
        <f t="shared" si="12"/>
        <v>21</v>
      </c>
      <c r="PU5" s="9">
        <f t="shared" si="13"/>
        <v>19</v>
      </c>
      <c r="PV5" s="9">
        <f t="shared" ref="PV5:PV31" si="59">IF(SUM(MS5:NW5)=0,"-",(SUM(MS5:NW5)))</f>
        <v>9</v>
      </c>
      <c r="PW5" s="9" t="str">
        <f t="shared" ref="PW5:PW31" si="60">IF(SUM(OC5:PF5)=0,"-",(SUM(OC5:PF5)))</f>
        <v>-</v>
      </c>
      <c r="PX5" s="10">
        <f t="shared" si="14"/>
        <v>200</v>
      </c>
      <c r="PY5" s="10">
        <f t="shared" ref="PY5:PY31" si="61">SUM(PL5:PW5)</f>
        <v>200</v>
      </c>
      <c r="PZ5" s="11">
        <f t="shared" ref="PZ5:PZ31" si="62">(PY5/PX5)*100</f>
        <v>100</v>
      </c>
    </row>
    <row r="6" spans="1:442" ht="21.75">
      <c r="A6" s="71" t="s">
        <v>261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1</v>
      </c>
      <c r="R6" s="6">
        <v>1</v>
      </c>
      <c r="S6" s="6">
        <v>1</v>
      </c>
      <c r="T6" s="6">
        <v>1</v>
      </c>
      <c r="U6" s="16"/>
      <c r="V6" s="16"/>
      <c r="W6" s="19">
        <v>1</v>
      </c>
      <c r="X6" s="6">
        <v>1</v>
      </c>
      <c r="Y6" s="6">
        <v>1</v>
      </c>
      <c r="Z6" s="6">
        <v>1</v>
      </c>
      <c r="AA6" s="6">
        <v>1</v>
      </c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1</v>
      </c>
      <c r="AR6" s="6">
        <v>1</v>
      </c>
      <c r="AS6" s="6">
        <v>1</v>
      </c>
      <c r="AT6" s="6">
        <v>1</v>
      </c>
      <c r="AU6" s="16"/>
      <c r="AV6" s="16"/>
      <c r="AW6" s="19">
        <v>1</v>
      </c>
      <c r="AX6" s="6">
        <v>1</v>
      </c>
      <c r="AY6" s="6">
        <v>1</v>
      </c>
      <c r="AZ6" s="6">
        <v>1</v>
      </c>
      <c r="BA6" s="6">
        <v>1</v>
      </c>
      <c r="BB6" s="16"/>
      <c r="BC6" s="16"/>
      <c r="BD6" s="19">
        <v>1</v>
      </c>
      <c r="BE6" s="6">
        <v>1</v>
      </c>
      <c r="BF6" s="6">
        <v>1</v>
      </c>
      <c r="BG6" s="6">
        <v>1</v>
      </c>
      <c r="BH6" s="6">
        <v>1</v>
      </c>
      <c r="BI6" s="16"/>
      <c r="BJ6" s="16"/>
      <c r="BK6" s="19">
        <v>1</v>
      </c>
      <c r="BL6" s="6">
        <v>1</v>
      </c>
      <c r="BM6" s="6">
        <v>1</v>
      </c>
      <c r="BN6" s="6">
        <v>1</v>
      </c>
      <c r="BO6" s="6">
        <v>1</v>
      </c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1</v>
      </c>
      <c r="BY6" s="6">
        <v>1</v>
      </c>
      <c r="BZ6" s="6">
        <v>1</v>
      </c>
      <c r="CA6" s="6">
        <v>1</v>
      </c>
      <c r="CB6" s="16"/>
      <c r="CC6" s="16"/>
      <c r="CD6" s="19">
        <v>1</v>
      </c>
      <c r="CE6" s="19">
        <v>1</v>
      </c>
      <c r="CF6" s="6">
        <v>1</v>
      </c>
      <c r="CG6" s="6">
        <v>1</v>
      </c>
      <c r="CH6" s="6">
        <v>1</v>
      </c>
      <c r="CI6" s="16"/>
      <c r="CJ6" s="16"/>
      <c r="CK6" s="19">
        <v>1</v>
      </c>
      <c r="CL6" s="6">
        <v>1</v>
      </c>
      <c r="CM6" s="6">
        <v>1</v>
      </c>
      <c r="CN6" s="6">
        <v>1</v>
      </c>
      <c r="CO6" s="6">
        <v>1</v>
      </c>
      <c r="CP6" s="16"/>
      <c r="CQ6" s="16"/>
      <c r="CR6" s="19">
        <v>1</v>
      </c>
      <c r="CS6" s="6">
        <v>1</v>
      </c>
      <c r="CT6" s="6">
        <v>1</v>
      </c>
      <c r="CU6" s="6">
        <v>1</v>
      </c>
      <c r="CV6" s="55"/>
      <c r="CW6" s="16"/>
      <c r="CX6" s="16"/>
      <c r="CY6" s="55"/>
      <c r="CZ6" s="6">
        <v>1</v>
      </c>
      <c r="DA6" s="7">
        <f t="shared" si="23"/>
        <v>20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1</v>
      </c>
      <c r="DM6" s="6">
        <v>1</v>
      </c>
      <c r="DN6" s="6">
        <v>1</v>
      </c>
      <c r="DO6" s="6">
        <v>1</v>
      </c>
      <c r="DP6" s="16"/>
      <c r="DQ6" s="16"/>
      <c r="DR6" s="55"/>
      <c r="DS6" s="6">
        <v>1</v>
      </c>
      <c r="DT6" s="6">
        <v>1</v>
      </c>
      <c r="DU6" s="6">
        <v>1</v>
      </c>
      <c r="DV6" s="6">
        <v>1</v>
      </c>
      <c r="DW6" s="16"/>
      <c r="DX6" s="16"/>
      <c r="DY6" s="19">
        <v>1</v>
      </c>
      <c r="DZ6" s="6">
        <v>1</v>
      </c>
      <c r="EA6" s="6">
        <v>1</v>
      </c>
      <c r="EB6" s="6">
        <v>1</v>
      </c>
      <c r="EC6" s="6">
        <v>1</v>
      </c>
      <c r="ED6" s="16"/>
      <c r="EE6" s="16"/>
      <c r="EF6" s="19">
        <v>1</v>
      </c>
      <c r="EG6" s="6">
        <v>1</v>
      </c>
      <c r="EH6" s="6">
        <v>1</v>
      </c>
      <c r="EI6" s="6">
        <v>1</v>
      </c>
      <c r="EJ6" s="6">
        <v>1</v>
      </c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6">
        <v>1</v>
      </c>
      <c r="ES6" s="6">
        <v>1</v>
      </c>
      <c r="ET6" s="6">
        <v>1</v>
      </c>
      <c r="EU6" s="6">
        <v>1</v>
      </c>
      <c r="EV6" s="6">
        <v>1</v>
      </c>
      <c r="EW6" s="16"/>
      <c r="EX6" s="16"/>
      <c r="EY6" s="6">
        <v>1</v>
      </c>
      <c r="EZ6" s="6">
        <v>1</v>
      </c>
      <c r="FA6" s="6">
        <v>1</v>
      </c>
      <c r="FB6" s="6">
        <v>1</v>
      </c>
      <c r="FC6" s="6">
        <v>1</v>
      </c>
      <c r="FD6" s="16"/>
      <c r="FE6" s="16"/>
      <c r="FF6" s="6">
        <v>1</v>
      </c>
      <c r="FG6" s="6">
        <v>1</v>
      </c>
      <c r="FH6" s="6">
        <v>1</v>
      </c>
      <c r="FI6" s="6">
        <v>1</v>
      </c>
      <c r="FJ6" s="6">
        <v>1</v>
      </c>
      <c r="FK6" s="16"/>
      <c r="FL6" s="16"/>
      <c r="FM6" s="19">
        <v>1</v>
      </c>
      <c r="FN6" s="6">
        <v>1</v>
      </c>
      <c r="FO6" s="6">
        <v>1</v>
      </c>
      <c r="FP6" s="6">
        <v>1</v>
      </c>
      <c r="FQ6" s="6">
        <v>1</v>
      </c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1</v>
      </c>
      <c r="GA6" s="6">
        <v>1</v>
      </c>
      <c r="GB6" s="6">
        <v>1</v>
      </c>
      <c r="GC6" s="6">
        <v>1</v>
      </c>
      <c r="GD6" s="16"/>
      <c r="GE6" s="16"/>
      <c r="GF6" s="19">
        <v>1</v>
      </c>
      <c r="GG6" s="6">
        <v>1</v>
      </c>
      <c r="GH6" s="6">
        <v>1</v>
      </c>
      <c r="GI6" s="6">
        <v>1</v>
      </c>
      <c r="GJ6" s="6">
        <v>1</v>
      </c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>
        <v>1</v>
      </c>
      <c r="GY6" s="16"/>
      <c r="GZ6" s="16"/>
      <c r="HA6" s="19">
        <v>1</v>
      </c>
      <c r="HB6" s="19">
        <v>1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>
        <v>1</v>
      </c>
      <c r="HK6" s="16"/>
      <c r="HL6" s="16"/>
      <c r="HM6" s="19">
        <v>1</v>
      </c>
      <c r="HN6" s="6">
        <v>1</v>
      </c>
      <c r="HO6" s="6">
        <v>1</v>
      </c>
      <c r="HP6" s="6">
        <v>1</v>
      </c>
      <c r="HQ6" s="6">
        <v>1</v>
      </c>
      <c r="HR6" s="16"/>
      <c r="HS6" s="16"/>
      <c r="HT6" s="19">
        <v>1</v>
      </c>
      <c r="HU6" s="6">
        <v>1</v>
      </c>
      <c r="HV6" s="6">
        <v>1</v>
      </c>
      <c r="HW6" s="6">
        <v>1</v>
      </c>
      <c r="HX6" s="6">
        <v>1</v>
      </c>
      <c r="HY6" s="16"/>
      <c r="HZ6" s="16"/>
      <c r="IA6" s="19">
        <v>1</v>
      </c>
      <c r="IB6" s="6">
        <v>1</v>
      </c>
      <c r="IC6" s="6">
        <v>1</v>
      </c>
      <c r="ID6" s="6">
        <v>1</v>
      </c>
      <c r="IE6" s="6">
        <v>1</v>
      </c>
      <c r="IF6" s="16"/>
      <c r="IG6" s="16"/>
      <c r="IH6" s="19">
        <v>1</v>
      </c>
      <c r="II6" s="6">
        <v>1</v>
      </c>
      <c r="IJ6" s="6">
        <v>1</v>
      </c>
      <c r="IK6" s="6">
        <v>1</v>
      </c>
      <c r="IL6" s="6">
        <v>1</v>
      </c>
      <c r="IM6" s="7">
        <f t="shared" si="39"/>
        <v>22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1</v>
      </c>
      <c r="IV6" s="55"/>
      <c r="IW6" s="6">
        <v>1</v>
      </c>
      <c r="IX6" s="6">
        <v>1</v>
      </c>
      <c r="IY6" s="16"/>
      <c r="IZ6" s="16"/>
      <c r="JA6" s="55"/>
      <c r="JB6" s="6">
        <v>1</v>
      </c>
      <c r="JC6" s="6">
        <v>1</v>
      </c>
      <c r="JD6" s="6">
        <v>1</v>
      </c>
      <c r="JE6" s="6">
        <v>1</v>
      </c>
      <c r="JF6" s="16"/>
      <c r="JG6" s="16"/>
      <c r="JH6" s="6">
        <v>1</v>
      </c>
      <c r="JI6" s="6">
        <v>1</v>
      </c>
      <c r="JJ6" s="6">
        <v>1</v>
      </c>
      <c r="JK6" s="6">
        <v>1</v>
      </c>
      <c r="JL6" s="6">
        <v>1</v>
      </c>
      <c r="JM6" s="16"/>
      <c r="JN6" s="16"/>
      <c r="JO6" s="6">
        <v>1</v>
      </c>
      <c r="JP6" s="6">
        <v>1</v>
      </c>
      <c r="JQ6" s="6">
        <v>1</v>
      </c>
      <c r="JR6" s="6">
        <v>1</v>
      </c>
      <c r="JS6" s="6">
        <v>1</v>
      </c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>
        <v>1</v>
      </c>
      <c r="KF6" s="16"/>
      <c r="KG6" s="16"/>
      <c r="KH6" s="6">
        <v>1</v>
      </c>
      <c r="KI6" s="6">
        <v>1</v>
      </c>
      <c r="KJ6" s="6">
        <v>1</v>
      </c>
      <c r="KK6" s="6">
        <v>1</v>
      </c>
      <c r="KL6" s="6">
        <v>1</v>
      </c>
      <c r="KM6" s="16"/>
      <c r="KN6" s="16"/>
      <c r="KO6" s="6">
        <v>1</v>
      </c>
      <c r="KP6" s="6">
        <v>1</v>
      </c>
      <c r="KQ6" s="55"/>
      <c r="KR6" s="6">
        <v>1</v>
      </c>
      <c r="KS6" s="6">
        <v>1</v>
      </c>
      <c r="KT6" s="16"/>
      <c r="KU6" s="16"/>
      <c r="KV6" s="6">
        <v>1</v>
      </c>
      <c r="KW6" s="6">
        <v>1</v>
      </c>
      <c r="KX6" s="6">
        <v>1</v>
      </c>
      <c r="KY6" s="6">
        <v>1</v>
      </c>
      <c r="KZ6" s="6">
        <v>1</v>
      </c>
      <c r="LA6" s="16"/>
      <c r="LB6" s="16"/>
      <c r="LC6" s="6">
        <v>1</v>
      </c>
      <c r="LD6" s="6">
        <v>1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>
        <v>1</v>
      </c>
      <c r="LM6" s="16"/>
      <c r="LN6" s="16"/>
      <c r="LO6" s="6">
        <v>1</v>
      </c>
      <c r="LP6" s="6">
        <v>1</v>
      </c>
      <c r="LQ6" s="6">
        <v>1</v>
      </c>
      <c r="LR6" s="6">
        <v>1</v>
      </c>
      <c r="LS6" s="6">
        <v>1</v>
      </c>
      <c r="LT6" s="16"/>
      <c r="LU6" s="16"/>
      <c r="LV6" s="6">
        <v>1</v>
      </c>
      <c r="LW6" s="6">
        <v>1</v>
      </c>
      <c r="LX6" s="6">
        <v>1</v>
      </c>
      <c r="LY6" s="6">
        <v>1</v>
      </c>
      <c r="LZ6" s="6">
        <v>1</v>
      </c>
      <c r="MA6" s="16"/>
      <c r="MB6" s="16"/>
      <c r="MC6" s="6">
        <v>1</v>
      </c>
      <c r="MD6" s="55"/>
      <c r="ME6" s="6">
        <v>1</v>
      </c>
      <c r="MF6" s="6">
        <v>1</v>
      </c>
      <c r="MG6" s="6">
        <v>1</v>
      </c>
      <c r="MH6" s="16"/>
      <c r="MI6" s="16"/>
      <c r="MJ6" s="6">
        <v>1</v>
      </c>
      <c r="MK6" s="6">
        <v>1</v>
      </c>
      <c r="ML6" s="6">
        <v>1</v>
      </c>
      <c r="MM6" s="6">
        <v>1</v>
      </c>
      <c r="MN6" s="7">
        <f t="shared" si="0"/>
        <v>19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>
        <v>1</v>
      </c>
      <c r="MT6" s="16"/>
      <c r="MU6" s="16"/>
      <c r="MV6" s="6">
        <v>1</v>
      </c>
      <c r="MW6" s="6">
        <v>1</v>
      </c>
      <c r="MX6" s="6">
        <v>1</v>
      </c>
      <c r="MY6" s="6">
        <v>1</v>
      </c>
      <c r="MZ6" s="6">
        <v>1</v>
      </c>
      <c r="NA6" s="16"/>
      <c r="NB6" s="16"/>
      <c r="NC6" s="6">
        <v>1</v>
      </c>
      <c r="ND6" s="6">
        <v>1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20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22</v>
      </c>
      <c r="PS6" s="9">
        <f t="shared" si="11"/>
        <v>18</v>
      </c>
      <c r="PT6" s="9">
        <f t="shared" si="12"/>
        <v>21</v>
      </c>
      <c r="PU6" s="9">
        <f t="shared" si="13"/>
        <v>19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75" t="s">
        <v>262</v>
      </c>
      <c r="B7" s="2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26">
        <v>0</v>
      </c>
      <c r="R7" s="26">
        <v>0</v>
      </c>
      <c r="S7" s="26">
        <v>0</v>
      </c>
      <c r="T7" s="26">
        <v>0</v>
      </c>
      <c r="U7" s="67"/>
      <c r="V7" s="67"/>
      <c r="W7" s="27">
        <v>0</v>
      </c>
      <c r="X7" s="26">
        <v>0</v>
      </c>
      <c r="Y7" s="26">
        <v>0</v>
      </c>
      <c r="Z7" s="26">
        <v>0</v>
      </c>
      <c r="AA7" s="26">
        <v>0</v>
      </c>
      <c r="AB7" s="67"/>
      <c r="AC7" s="67"/>
      <c r="AD7" s="27">
        <v>0</v>
      </c>
      <c r="AE7" s="55"/>
      <c r="AF7" s="26">
        <v>0</v>
      </c>
      <c r="AG7" s="26">
        <v>0</v>
      </c>
      <c r="AH7" s="7" t="str">
        <f t="shared" si="15"/>
        <v>-</v>
      </c>
      <c r="AI7" s="28" t="str">
        <f t="shared" si="16"/>
        <v>-</v>
      </c>
      <c r="AJ7" s="28" t="str">
        <f t="shared" si="17"/>
        <v>-</v>
      </c>
      <c r="AK7" s="28" t="str">
        <f t="shared" si="18"/>
        <v>-</v>
      </c>
      <c r="AL7" s="25">
        <v>4</v>
      </c>
      <c r="AM7" s="26">
        <v>0</v>
      </c>
      <c r="AN7" s="16"/>
      <c r="AO7" s="16"/>
      <c r="AP7" s="27">
        <v>0</v>
      </c>
      <c r="AQ7" s="26">
        <v>0</v>
      </c>
      <c r="AR7" s="26">
        <v>0</v>
      </c>
      <c r="AS7" s="26">
        <v>0</v>
      </c>
      <c r="AT7" s="26">
        <v>0</v>
      </c>
      <c r="AU7" s="67"/>
      <c r="AV7" s="67"/>
      <c r="AW7" s="27">
        <v>0</v>
      </c>
      <c r="AX7" s="26">
        <v>0</v>
      </c>
      <c r="AY7" s="26">
        <v>0</v>
      </c>
      <c r="AZ7" s="26">
        <v>0</v>
      </c>
      <c r="BA7" s="26">
        <v>0</v>
      </c>
      <c r="BB7" s="67"/>
      <c r="BC7" s="67"/>
      <c r="BD7" s="27">
        <v>0</v>
      </c>
      <c r="BE7" s="26">
        <v>0</v>
      </c>
      <c r="BF7" s="26">
        <v>0</v>
      </c>
      <c r="BG7" s="26">
        <v>0</v>
      </c>
      <c r="BH7" s="26">
        <v>0</v>
      </c>
      <c r="BI7" s="67"/>
      <c r="BJ7" s="67"/>
      <c r="BK7" s="27">
        <v>0</v>
      </c>
      <c r="BL7" s="26">
        <v>0</v>
      </c>
      <c r="BM7" s="26">
        <v>0</v>
      </c>
      <c r="BN7" s="26">
        <v>0</v>
      </c>
      <c r="BO7" s="26">
        <v>0</v>
      </c>
      <c r="BP7" s="16"/>
      <c r="BQ7" s="28" t="str">
        <f t="shared" si="19"/>
        <v>-</v>
      </c>
      <c r="BR7" s="28" t="str">
        <f t="shared" si="20"/>
        <v>-</v>
      </c>
      <c r="BS7" s="28" t="str">
        <f t="shared" si="21"/>
        <v>-</v>
      </c>
      <c r="BT7" s="28" t="str">
        <f t="shared" si="22"/>
        <v>-</v>
      </c>
      <c r="BU7" s="25">
        <v>4</v>
      </c>
      <c r="BV7" s="67"/>
      <c r="BW7" s="27">
        <v>0</v>
      </c>
      <c r="BX7" s="26">
        <v>0</v>
      </c>
      <c r="BY7" s="26">
        <v>0</v>
      </c>
      <c r="BZ7" s="26">
        <v>0</v>
      </c>
      <c r="CA7" s="26">
        <v>0</v>
      </c>
      <c r="CB7" s="67"/>
      <c r="CC7" s="67"/>
      <c r="CD7" s="27">
        <v>0</v>
      </c>
      <c r="CE7" s="27">
        <v>0</v>
      </c>
      <c r="CF7" s="26">
        <v>0</v>
      </c>
      <c r="CG7" s="26">
        <v>0</v>
      </c>
      <c r="CH7" s="26">
        <v>0</v>
      </c>
      <c r="CI7" s="67"/>
      <c r="CJ7" s="67"/>
      <c r="CK7" s="27">
        <v>0</v>
      </c>
      <c r="CL7" s="26">
        <v>0</v>
      </c>
      <c r="CM7" s="26">
        <v>0</v>
      </c>
      <c r="CN7" s="26">
        <v>0</v>
      </c>
      <c r="CO7" s="26">
        <v>0</v>
      </c>
      <c r="CP7" s="67"/>
      <c r="CQ7" s="67"/>
      <c r="CR7" s="27">
        <v>0</v>
      </c>
      <c r="CS7" s="26">
        <v>0</v>
      </c>
      <c r="CT7" s="26">
        <v>0</v>
      </c>
      <c r="CU7" s="26">
        <v>0</v>
      </c>
      <c r="CV7" s="55"/>
      <c r="CW7" s="16"/>
      <c r="CX7" s="16"/>
      <c r="CY7" s="55"/>
      <c r="CZ7" s="26">
        <v>0</v>
      </c>
      <c r="DA7" s="28" t="str">
        <f t="shared" si="23"/>
        <v>-</v>
      </c>
      <c r="DB7" s="28" t="str">
        <f t="shared" si="24"/>
        <v>-</v>
      </c>
      <c r="DC7" s="28" t="str">
        <f t="shared" si="25"/>
        <v>-</v>
      </c>
      <c r="DD7" s="28" t="str">
        <f t="shared" si="26"/>
        <v>-</v>
      </c>
      <c r="DE7" s="25">
        <v>4</v>
      </c>
      <c r="DF7" s="26">
        <v>0</v>
      </c>
      <c r="DG7" s="26">
        <v>0</v>
      </c>
      <c r="DH7" s="26">
        <v>0</v>
      </c>
      <c r="DI7" s="67"/>
      <c r="DJ7" s="67"/>
      <c r="DK7" s="27">
        <v>0</v>
      </c>
      <c r="DL7" s="26">
        <v>0</v>
      </c>
      <c r="DM7" s="26">
        <v>0</v>
      </c>
      <c r="DN7" s="26">
        <v>0</v>
      </c>
      <c r="DO7" s="26">
        <v>0</v>
      </c>
      <c r="DP7" s="16"/>
      <c r="DQ7" s="16"/>
      <c r="DR7" s="55"/>
      <c r="DS7" s="26">
        <v>0</v>
      </c>
      <c r="DT7" s="26">
        <v>0</v>
      </c>
      <c r="DU7" s="26">
        <v>0</v>
      </c>
      <c r="DV7" s="26">
        <v>0</v>
      </c>
      <c r="DW7" s="67"/>
      <c r="DX7" s="67"/>
      <c r="DY7" s="27">
        <v>0</v>
      </c>
      <c r="DZ7" s="26">
        <v>0</v>
      </c>
      <c r="EA7" s="26">
        <v>0</v>
      </c>
      <c r="EB7" s="26">
        <v>0</v>
      </c>
      <c r="EC7" s="26">
        <v>0</v>
      </c>
      <c r="ED7" s="67"/>
      <c r="EE7" s="67"/>
      <c r="EF7" s="27">
        <v>0</v>
      </c>
      <c r="EG7" s="26">
        <v>0</v>
      </c>
      <c r="EH7" s="26">
        <v>0</v>
      </c>
      <c r="EI7" s="26">
        <v>0</v>
      </c>
      <c r="EJ7" s="26">
        <v>0</v>
      </c>
      <c r="EK7" s="28" t="str">
        <f t="shared" si="27"/>
        <v>-</v>
      </c>
      <c r="EL7" s="28" t="str">
        <f t="shared" si="28"/>
        <v>-</v>
      </c>
      <c r="EM7" s="28" t="str">
        <f t="shared" si="29"/>
        <v>-</v>
      </c>
      <c r="EN7" s="28" t="str">
        <f t="shared" si="30"/>
        <v>-</v>
      </c>
      <c r="EO7" s="25">
        <v>4</v>
      </c>
      <c r="EP7" s="67"/>
      <c r="EQ7" s="67"/>
      <c r="ER7" s="26">
        <v>0</v>
      </c>
      <c r="ES7" s="26">
        <v>0</v>
      </c>
      <c r="ET7" s="26">
        <v>0</v>
      </c>
      <c r="EU7" s="26">
        <v>0</v>
      </c>
      <c r="EV7" s="26">
        <v>0</v>
      </c>
      <c r="EW7" s="67"/>
      <c r="EX7" s="67"/>
      <c r="EY7" s="26">
        <v>0</v>
      </c>
      <c r="EZ7" s="26">
        <v>0</v>
      </c>
      <c r="FA7" s="26">
        <v>0</v>
      </c>
      <c r="FB7" s="26">
        <v>0</v>
      </c>
      <c r="FC7" s="26">
        <v>0</v>
      </c>
      <c r="FD7" s="67"/>
      <c r="FE7" s="67"/>
      <c r="FF7" s="26">
        <v>0</v>
      </c>
      <c r="FG7" s="26">
        <v>0</v>
      </c>
      <c r="FH7" s="26">
        <v>0</v>
      </c>
      <c r="FI7" s="26">
        <v>0</v>
      </c>
      <c r="FJ7" s="26">
        <v>0</v>
      </c>
      <c r="FK7" s="67"/>
      <c r="FL7" s="67"/>
      <c r="FM7" s="27">
        <v>0</v>
      </c>
      <c r="FN7" s="26">
        <v>0</v>
      </c>
      <c r="FO7" s="26">
        <v>0</v>
      </c>
      <c r="FP7" s="26">
        <v>0</v>
      </c>
      <c r="FQ7" s="26">
        <v>0</v>
      </c>
      <c r="FR7" s="67"/>
      <c r="FS7" s="67"/>
      <c r="FT7" s="28" t="str">
        <f t="shared" si="31"/>
        <v>-</v>
      </c>
      <c r="FU7" s="28" t="str">
        <f t="shared" si="32"/>
        <v>-</v>
      </c>
      <c r="FV7" s="28" t="str">
        <f t="shared" si="33"/>
        <v>-</v>
      </c>
      <c r="FW7" s="28" t="str">
        <f t="shared" si="34"/>
        <v>-</v>
      </c>
      <c r="FX7" s="25">
        <v>4</v>
      </c>
      <c r="FY7" s="27">
        <v>0</v>
      </c>
      <c r="FZ7" s="26">
        <v>0</v>
      </c>
      <c r="GA7" s="26">
        <v>0</v>
      </c>
      <c r="GB7" s="26">
        <v>0</v>
      </c>
      <c r="GC7" s="26">
        <v>0</v>
      </c>
      <c r="GD7" s="67"/>
      <c r="GE7" s="67"/>
      <c r="GF7" s="27">
        <v>0</v>
      </c>
      <c r="GG7" s="26">
        <v>0</v>
      </c>
      <c r="GH7" s="26">
        <v>0</v>
      </c>
      <c r="GI7" s="26">
        <v>0</v>
      </c>
      <c r="GJ7" s="26">
        <v>0</v>
      </c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27">
        <v>0</v>
      </c>
      <c r="GW7" s="27">
        <v>0</v>
      </c>
      <c r="GX7" s="27">
        <v>0</v>
      </c>
      <c r="GY7" s="67"/>
      <c r="GZ7" s="67"/>
      <c r="HA7" s="27">
        <v>0</v>
      </c>
      <c r="HB7" s="27">
        <v>0</v>
      </c>
      <c r="HC7" s="26">
        <v>0</v>
      </c>
      <c r="HD7" s="28" t="str">
        <f t="shared" si="35"/>
        <v>-</v>
      </c>
      <c r="HE7" s="28" t="str">
        <f t="shared" si="36"/>
        <v>-</v>
      </c>
      <c r="HF7" s="28" t="str">
        <f t="shared" si="37"/>
        <v>-</v>
      </c>
      <c r="HG7" s="28" t="str">
        <f t="shared" si="38"/>
        <v>-</v>
      </c>
      <c r="HH7" s="25">
        <v>4</v>
      </c>
      <c r="HI7" s="26">
        <v>0</v>
      </c>
      <c r="HJ7" s="26">
        <v>0</v>
      </c>
      <c r="HK7" s="67"/>
      <c r="HL7" s="67"/>
      <c r="HM7" s="27">
        <v>0</v>
      </c>
      <c r="HN7" s="26">
        <v>0</v>
      </c>
      <c r="HO7" s="26">
        <v>0</v>
      </c>
      <c r="HP7" s="26">
        <v>0</v>
      </c>
      <c r="HQ7" s="26">
        <v>0</v>
      </c>
      <c r="HR7" s="67"/>
      <c r="HS7" s="67"/>
      <c r="HT7" s="27">
        <v>0</v>
      </c>
      <c r="HU7" s="26">
        <v>0</v>
      </c>
      <c r="HV7" s="26">
        <v>0</v>
      </c>
      <c r="HW7" s="26">
        <v>0</v>
      </c>
      <c r="HX7" s="26">
        <v>0</v>
      </c>
      <c r="HY7" s="67"/>
      <c r="HZ7" s="67"/>
      <c r="IA7" s="27">
        <v>0</v>
      </c>
      <c r="IB7" s="26">
        <v>0</v>
      </c>
      <c r="IC7" s="26">
        <v>0</v>
      </c>
      <c r="ID7" s="26">
        <v>0</v>
      </c>
      <c r="IE7" s="26">
        <v>0</v>
      </c>
      <c r="IF7" s="16"/>
      <c r="IG7" s="16"/>
      <c r="IH7" s="27">
        <v>0</v>
      </c>
      <c r="II7" s="26">
        <v>0</v>
      </c>
      <c r="IJ7" s="26">
        <v>0</v>
      </c>
      <c r="IK7" s="26">
        <v>0</v>
      </c>
      <c r="IL7" s="26">
        <v>0</v>
      </c>
      <c r="IM7" s="28" t="str">
        <f t="shared" si="39"/>
        <v>-</v>
      </c>
      <c r="IN7" s="28" t="str">
        <f t="shared" si="40"/>
        <v>-</v>
      </c>
      <c r="IO7" s="28" t="str">
        <f t="shared" si="41"/>
        <v>-</v>
      </c>
      <c r="IP7" s="28" t="str">
        <f t="shared" si="42"/>
        <v>-</v>
      </c>
      <c r="IQ7" s="25">
        <v>4</v>
      </c>
      <c r="IR7" s="67"/>
      <c r="IS7" s="67"/>
      <c r="IT7" s="27">
        <v>0</v>
      </c>
      <c r="IU7" s="26">
        <v>0</v>
      </c>
      <c r="IV7" s="55"/>
      <c r="IW7" s="26">
        <v>0</v>
      </c>
      <c r="IX7" s="26">
        <v>0</v>
      </c>
      <c r="IY7" s="16"/>
      <c r="IZ7" s="16"/>
      <c r="JA7" s="55"/>
      <c r="JB7" s="26">
        <v>0</v>
      </c>
      <c r="JC7" s="26">
        <v>0</v>
      </c>
      <c r="JD7" s="26">
        <v>0</v>
      </c>
      <c r="JE7" s="26">
        <v>0</v>
      </c>
      <c r="JF7" s="67"/>
      <c r="JG7" s="67"/>
      <c r="JH7" s="26">
        <v>0</v>
      </c>
      <c r="JI7" s="26">
        <v>0</v>
      </c>
      <c r="JJ7" s="26">
        <v>0</v>
      </c>
      <c r="JK7" s="26">
        <v>0</v>
      </c>
      <c r="JL7" s="26">
        <v>0</v>
      </c>
      <c r="JM7" s="67"/>
      <c r="JN7" s="67"/>
      <c r="JO7" s="26">
        <v>0</v>
      </c>
      <c r="JP7" s="26">
        <v>0</v>
      </c>
      <c r="JQ7" s="26">
        <v>0</v>
      </c>
      <c r="JR7" s="26">
        <v>0</v>
      </c>
      <c r="JS7" s="26">
        <v>0</v>
      </c>
      <c r="JT7" s="16"/>
      <c r="JU7" s="16"/>
      <c r="JV7" s="55"/>
      <c r="JW7" s="28" t="str">
        <f t="shared" si="43"/>
        <v>-</v>
      </c>
      <c r="JX7" s="28" t="str">
        <f t="shared" si="44"/>
        <v>-</v>
      </c>
      <c r="JY7" s="28" t="str">
        <f t="shared" si="45"/>
        <v>-</v>
      </c>
      <c r="JZ7" s="28" t="str">
        <f t="shared" si="46"/>
        <v>-</v>
      </c>
      <c r="KA7" s="25">
        <v>4</v>
      </c>
      <c r="KB7" s="55"/>
      <c r="KC7" s="26">
        <v>0</v>
      </c>
      <c r="KD7" s="26">
        <v>0</v>
      </c>
      <c r="KE7" s="26">
        <v>0</v>
      </c>
      <c r="KF7" s="67"/>
      <c r="KG7" s="67"/>
      <c r="KH7" s="26">
        <v>0</v>
      </c>
      <c r="KI7" s="26">
        <v>0</v>
      </c>
      <c r="KJ7" s="26">
        <v>0</v>
      </c>
      <c r="KK7" s="26">
        <v>0</v>
      </c>
      <c r="KL7" s="26">
        <v>0</v>
      </c>
      <c r="KM7" s="67"/>
      <c r="KN7" s="67"/>
      <c r="KO7" s="26">
        <v>0</v>
      </c>
      <c r="KP7" s="26">
        <v>0</v>
      </c>
      <c r="KQ7" s="55"/>
      <c r="KR7" s="26">
        <v>0</v>
      </c>
      <c r="KS7" s="26">
        <v>0</v>
      </c>
      <c r="KT7" s="67"/>
      <c r="KU7" s="67"/>
      <c r="KV7" s="26">
        <v>0</v>
      </c>
      <c r="KW7" s="26">
        <v>0</v>
      </c>
      <c r="KX7" s="26">
        <v>0</v>
      </c>
      <c r="KY7" s="26">
        <v>0</v>
      </c>
      <c r="KZ7" s="26">
        <v>0</v>
      </c>
      <c r="LA7" s="67"/>
      <c r="LB7" s="67"/>
      <c r="LC7" s="26">
        <v>0</v>
      </c>
      <c r="LD7" s="26">
        <v>0</v>
      </c>
      <c r="LE7" s="26">
        <v>0</v>
      </c>
      <c r="LF7" s="26">
        <v>0</v>
      </c>
      <c r="LG7" s="28" t="str">
        <f t="shared" si="47"/>
        <v>-</v>
      </c>
      <c r="LH7" s="28" t="str">
        <f t="shared" si="48"/>
        <v>-</v>
      </c>
      <c r="LI7" s="28" t="str">
        <f t="shared" si="49"/>
        <v>-</v>
      </c>
      <c r="LJ7" s="28" t="str">
        <f t="shared" si="50"/>
        <v>-</v>
      </c>
      <c r="LK7" s="25">
        <v>4</v>
      </c>
      <c r="LL7" s="26">
        <v>0</v>
      </c>
      <c r="LM7" s="67"/>
      <c r="LN7" s="67"/>
      <c r="LO7" s="26">
        <v>0</v>
      </c>
      <c r="LP7" s="26">
        <v>0</v>
      </c>
      <c r="LQ7" s="26">
        <v>0</v>
      </c>
      <c r="LR7" s="26">
        <v>0</v>
      </c>
      <c r="LS7" s="26">
        <v>0</v>
      </c>
      <c r="LT7" s="16"/>
      <c r="LU7" s="16"/>
      <c r="LV7" s="26">
        <v>0</v>
      </c>
      <c r="LW7" s="26">
        <v>0</v>
      </c>
      <c r="LX7" s="26">
        <v>0</v>
      </c>
      <c r="LY7" s="26">
        <v>0</v>
      </c>
      <c r="LZ7" s="26">
        <v>0</v>
      </c>
      <c r="MA7" s="67"/>
      <c r="MB7" s="67"/>
      <c r="MC7" s="26">
        <v>0</v>
      </c>
      <c r="MD7" s="55"/>
      <c r="ME7" s="26">
        <v>0</v>
      </c>
      <c r="MF7" s="26">
        <v>0</v>
      </c>
      <c r="MG7" s="26">
        <v>0</v>
      </c>
      <c r="MH7" s="67"/>
      <c r="MI7" s="67"/>
      <c r="MJ7" s="26">
        <v>0</v>
      </c>
      <c r="MK7" s="26">
        <v>0</v>
      </c>
      <c r="ML7" s="26">
        <v>0</v>
      </c>
      <c r="MM7" s="26">
        <v>0</v>
      </c>
      <c r="MN7" s="28" t="str">
        <f t="shared" si="0"/>
        <v>-</v>
      </c>
      <c r="MO7" s="28" t="str">
        <f t="shared" si="1"/>
        <v>-</v>
      </c>
      <c r="MP7" s="28" t="str">
        <f t="shared" si="2"/>
        <v>-</v>
      </c>
      <c r="MQ7" s="28" t="str">
        <f t="shared" si="3"/>
        <v>-</v>
      </c>
      <c r="MR7" s="25">
        <v>4</v>
      </c>
      <c r="MS7" s="26">
        <v>0</v>
      </c>
      <c r="MT7" s="67"/>
      <c r="MU7" s="67"/>
      <c r="MV7" s="26">
        <v>0</v>
      </c>
      <c r="MW7" s="26">
        <v>0</v>
      </c>
      <c r="MX7" s="26">
        <v>0</v>
      </c>
      <c r="MY7" s="26">
        <v>0</v>
      </c>
      <c r="MZ7" s="26">
        <v>0</v>
      </c>
      <c r="NA7" s="67"/>
      <c r="NB7" s="67"/>
      <c r="NC7" s="26">
        <v>0</v>
      </c>
      <c r="ND7" s="26">
        <v>0</v>
      </c>
      <c r="NE7" s="26">
        <v>0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28" t="str">
        <f t="shared" si="51"/>
        <v>-</v>
      </c>
      <c r="NY7" s="28" t="str">
        <f t="shared" si="52"/>
        <v>-</v>
      </c>
      <c r="NZ7" s="28" t="str">
        <f t="shared" si="53"/>
        <v>-</v>
      </c>
      <c r="OA7" s="28" t="str">
        <f t="shared" si="54"/>
        <v>-</v>
      </c>
      <c r="OB7" s="2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28" t="str">
        <f t="shared" si="55"/>
        <v>-</v>
      </c>
      <c r="PH7" s="28" t="str">
        <f t="shared" si="56"/>
        <v>-</v>
      </c>
      <c r="PI7" s="28" t="str">
        <f t="shared" si="57"/>
        <v>-</v>
      </c>
      <c r="PJ7" s="28" t="str">
        <f t="shared" si="58"/>
        <v>-</v>
      </c>
      <c r="PK7" s="32">
        <v>4</v>
      </c>
      <c r="PL7" s="33" t="str">
        <f t="shared" si="4"/>
        <v>-</v>
      </c>
      <c r="PM7" s="33" t="str">
        <f t="shared" si="5"/>
        <v>-</v>
      </c>
      <c r="PN7" s="33" t="str">
        <f t="shared" si="6"/>
        <v>-</v>
      </c>
      <c r="PO7" s="33" t="str">
        <f t="shared" si="7"/>
        <v>-</v>
      </c>
      <c r="PP7" s="33" t="str">
        <f t="shared" si="8"/>
        <v>-</v>
      </c>
      <c r="PQ7" s="33" t="str">
        <f t="shared" si="9"/>
        <v>-</v>
      </c>
      <c r="PR7" s="33" t="str">
        <f t="shared" si="10"/>
        <v>-</v>
      </c>
      <c r="PS7" s="33" t="str">
        <f t="shared" si="11"/>
        <v>-</v>
      </c>
      <c r="PT7" s="33" t="str">
        <f t="shared" si="12"/>
        <v>-</v>
      </c>
      <c r="PU7" s="33" t="str">
        <f t="shared" si="13"/>
        <v>-</v>
      </c>
      <c r="PV7" s="33" t="str">
        <f t="shared" si="59"/>
        <v>-</v>
      </c>
      <c r="PW7" s="33" t="str">
        <f t="shared" si="60"/>
        <v>-</v>
      </c>
      <c r="PX7" s="34">
        <f t="shared" si="14"/>
        <v>0</v>
      </c>
      <c r="PY7" s="34">
        <f t="shared" si="61"/>
        <v>0</v>
      </c>
      <c r="PZ7" s="35" t="e">
        <f t="shared" si="62"/>
        <v>#DIV/0!</v>
      </c>
    </row>
    <row r="8" spans="1:442" ht="21.75">
      <c r="A8" s="71" t="s">
        <v>263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1</v>
      </c>
      <c r="R8" s="6">
        <v>1</v>
      </c>
      <c r="S8" s="6">
        <v>1</v>
      </c>
      <c r="T8" s="6">
        <v>1</v>
      </c>
      <c r="U8" s="16"/>
      <c r="V8" s="16"/>
      <c r="W8" s="19">
        <v>1</v>
      </c>
      <c r="X8" s="6">
        <v>1</v>
      </c>
      <c r="Y8" s="6">
        <v>1</v>
      </c>
      <c r="Z8" s="6">
        <v>1</v>
      </c>
      <c r="AA8" s="6">
        <v>1</v>
      </c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1</v>
      </c>
      <c r="AR8" s="6">
        <v>1</v>
      </c>
      <c r="AS8" s="6">
        <v>1</v>
      </c>
      <c r="AT8" s="6">
        <v>1</v>
      </c>
      <c r="AU8" s="16"/>
      <c r="AV8" s="16"/>
      <c r="AW8" s="19">
        <v>1</v>
      </c>
      <c r="AX8" s="6">
        <v>1</v>
      </c>
      <c r="AY8" s="6">
        <v>1</v>
      </c>
      <c r="AZ8" s="6">
        <v>1</v>
      </c>
      <c r="BA8" s="6">
        <v>1</v>
      </c>
      <c r="BB8" s="16"/>
      <c r="BC8" s="16"/>
      <c r="BD8" s="19">
        <v>1</v>
      </c>
      <c r="BE8" s="6">
        <v>1</v>
      </c>
      <c r="BF8" s="6">
        <v>1</v>
      </c>
      <c r="BG8" s="6">
        <v>1</v>
      </c>
      <c r="BH8" s="6">
        <v>1</v>
      </c>
      <c r="BI8" s="16"/>
      <c r="BJ8" s="16"/>
      <c r="BK8" s="19">
        <v>1</v>
      </c>
      <c r="BL8" s="6">
        <v>1</v>
      </c>
      <c r="BM8" s="6">
        <v>1</v>
      </c>
      <c r="BN8" s="6">
        <v>1</v>
      </c>
      <c r="BO8" s="6">
        <v>1</v>
      </c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1</v>
      </c>
      <c r="BY8" s="6">
        <v>1</v>
      </c>
      <c r="BZ8" s="6">
        <v>1</v>
      </c>
      <c r="CA8" s="6">
        <v>1</v>
      </c>
      <c r="CB8" s="16"/>
      <c r="CC8" s="16"/>
      <c r="CD8" s="19">
        <v>1</v>
      </c>
      <c r="CE8" s="19">
        <v>1</v>
      </c>
      <c r="CF8" s="6">
        <v>1</v>
      </c>
      <c r="CG8" s="6">
        <v>1</v>
      </c>
      <c r="CH8" s="6">
        <v>1</v>
      </c>
      <c r="CI8" s="16"/>
      <c r="CJ8" s="16"/>
      <c r="CK8" s="19">
        <v>1</v>
      </c>
      <c r="CL8" s="6">
        <v>1</v>
      </c>
      <c r="CM8" s="6">
        <v>1</v>
      </c>
      <c r="CN8" s="6">
        <v>1</v>
      </c>
      <c r="CO8" s="6">
        <v>1</v>
      </c>
      <c r="CP8" s="16"/>
      <c r="CQ8" s="16"/>
      <c r="CR8" s="19">
        <v>1</v>
      </c>
      <c r="CS8" s="6">
        <v>1</v>
      </c>
      <c r="CT8" s="6">
        <v>1</v>
      </c>
      <c r="CU8" s="6">
        <v>1</v>
      </c>
      <c r="CV8" s="55"/>
      <c r="CW8" s="16"/>
      <c r="CX8" s="16"/>
      <c r="CY8" s="55"/>
      <c r="CZ8" s="6">
        <v>1</v>
      </c>
      <c r="DA8" s="7">
        <f t="shared" si="23"/>
        <v>20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1</v>
      </c>
      <c r="DM8" s="6">
        <v>1</v>
      </c>
      <c r="DN8" s="6">
        <v>1</v>
      </c>
      <c r="DO8" s="6">
        <v>1</v>
      </c>
      <c r="DP8" s="16"/>
      <c r="DQ8" s="16"/>
      <c r="DR8" s="55"/>
      <c r="DS8" s="6">
        <v>1</v>
      </c>
      <c r="DT8" s="6">
        <v>1</v>
      </c>
      <c r="DU8" s="6">
        <v>1</v>
      </c>
      <c r="DV8" s="6">
        <v>1</v>
      </c>
      <c r="DW8" s="16"/>
      <c r="DX8" s="16"/>
      <c r="DY8" s="19">
        <v>1</v>
      </c>
      <c r="DZ8" s="6">
        <v>1</v>
      </c>
      <c r="EA8" s="6">
        <v>1</v>
      </c>
      <c r="EB8" s="6">
        <v>1</v>
      </c>
      <c r="EC8" s="6">
        <v>1</v>
      </c>
      <c r="ED8" s="16"/>
      <c r="EE8" s="16"/>
      <c r="EF8" s="19">
        <v>1</v>
      </c>
      <c r="EG8" s="6">
        <v>1</v>
      </c>
      <c r="EH8" s="6">
        <v>1</v>
      </c>
      <c r="EI8" s="6">
        <v>1</v>
      </c>
      <c r="EJ8" s="6">
        <v>1</v>
      </c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6">
        <v>1</v>
      </c>
      <c r="ES8" s="6">
        <v>1</v>
      </c>
      <c r="ET8" s="6">
        <v>1</v>
      </c>
      <c r="EU8" s="6">
        <v>1</v>
      </c>
      <c r="EV8" s="6">
        <v>1</v>
      </c>
      <c r="EW8" s="16"/>
      <c r="EX8" s="16"/>
      <c r="EY8" s="6">
        <v>1</v>
      </c>
      <c r="EZ8" s="6">
        <v>1</v>
      </c>
      <c r="FA8" s="6">
        <v>1</v>
      </c>
      <c r="FB8" s="6">
        <v>1</v>
      </c>
      <c r="FC8" s="6">
        <v>1</v>
      </c>
      <c r="FD8" s="16"/>
      <c r="FE8" s="16"/>
      <c r="FF8" s="6">
        <v>1</v>
      </c>
      <c r="FG8" s="6">
        <v>1</v>
      </c>
      <c r="FH8" s="6">
        <v>1</v>
      </c>
      <c r="FI8" s="6">
        <v>1</v>
      </c>
      <c r="FJ8" s="6">
        <v>1</v>
      </c>
      <c r="FK8" s="16"/>
      <c r="FL8" s="16"/>
      <c r="FM8" s="19">
        <v>1</v>
      </c>
      <c r="FN8" s="6">
        <v>1</v>
      </c>
      <c r="FO8" s="6">
        <v>1</v>
      </c>
      <c r="FP8" s="6">
        <v>1</v>
      </c>
      <c r="FQ8" s="6">
        <v>1</v>
      </c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1</v>
      </c>
      <c r="GA8" s="6">
        <v>1</v>
      </c>
      <c r="GB8" s="6">
        <v>1</v>
      </c>
      <c r="GC8" s="6">
        <v>1</v>
      </c>
      <c r="GD8" s="16"/>
      <c r="GE8" s="16"/>
      <c r="GF8" s="19">
        <v>1</v>
      </c>
      <c r="GG8" s="6">
        <v>1</v>
      </c>
      <c r="GH8" s="6">
        <v>1</v>
      </c>
      <c r="GI8" s="6">
        <v>1</v>
      </c>
      <c r="GJ8" s="6">
        <v>1</v>
      </c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>
        <v>1</v>
      </c>
      <c r="GY8" s="16"/>
      <c r="GZ8" s="16"/>
      <c r="HA8" s="19">
        <v>1</v>
      </c>
      <c r="HB8" s="19">
        <v>1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>
        <v>1</v>
      </c>
      <c r="HK8" s="16"/>
      <c r="HL8" s="16"/>
      <c r="HM8" s="19">
        <v>1</v>
      </c>
      <c r="HN8" s="6">
        <v>1</v>
      </c>
      <c r="HO8" s="6">
        <v>1</v>
      </c>
      <c r="HP8" s="6">
        <v>1</v>
      </c>
      <c r="HQ8" s="6">
        <v>1</v>
      </c>
      <c r="HR8" s="16"/>
      <c r="HS8" s="16"/>
      <c r="HT8" s="19">
        <v>1</v>
      </c>
      <c r="HU8" s="6">
        <v>1</v>
      </c>
      <c r="HV8" s="6">
        <v>1</v>
      </c>
      <c r="HW8" s="6">
        <v>1</v>
      </c>
      <c r="HX8" s="6">
        <v>1</v>
      </c>
      <c r="HY8" s="16"/>
      <c r="HZ8" s="16"/>
      <c r="IA8" s="19">
        <v>1</v>
      </c>
      <c r="IB8" s="6">
        <v>1</v>
      </c>
      <c r="IC8" s="6">
        <v>1</v>
      </c>
      <c r="ID8" s="6">
        <v>1</v>
      </c>
      <c r="IE8" s="6">
        <v>1</v>
      </c>
      <c r="IF8" s="16"/>
      <c r="IG8" s="16"/>
      <c r="IH8" s="19">
        <v>1</v>
      </c>
      <c r="II8" s="6">
        <v>1</v>
      </c>
      <c r="IJ8" s="6">
        <v>1</v>
      </c>
      <c r="IK8" s="6">
        <v>1</v>
      </c>
      <c r="IL8" s="6">
        <v>1</v>
      </c>
      <c r="IM8" s="7">
        <f t="shared" si="39"/>
        <v>22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1</v>
      </c>
      <c r="IV8" s="55"/>
      <c r="IW8" s="6">
        <v>1</v>
      </c>
      <c r="IX8" s="6">
        <v>1</v>
      </c>
      <c r="IY8" s="16"/>
      <c r="IZ8" s="16"/>
      <c r="JA8" s="55"/>
      <c r="JB8" s="6">
        <v>1</v>
      </c>
      <c r="JC8" s="6">
        <v>1</v>
      </c>
      <c r="JD8" s="6">
        <v>1</v>
      </c>
      <c r="JE8" s="6">
        <v>1</v>
      </c>
      <c r="JF8" s="16"/>
      <c r="JG8" s="16"/>
      <c r="JH8" s="6">
        <v>1</v>
      </c>
      <c r="JI8" s="6">
        <v>1</v>
      </c>
      <c r="JJ8" s="6">
        <v>1</v>
      </c>
      <c r="JK8" s="6">
        <v>1</v>
      </c>
      <c r="JL8" s="6">
        <v>1</v>
      </c>
      <c r="JM8" s="16"/>
      <c r="JN8" s="16"/>
      <c r="JO8" s="6">
        <v>1</v>
      </c>
      <c r="JP8" s="6">
        <v>1</v>
      </c>
      <c r="JQ8" s="6">
        <v>1</v>
      </c>
      <c r="JR8" s="6">
        <v>1</v>
      </c>
      <c r="JS8" s="6">
        <v>1</v>
      </c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>
        <v>1</v>
      </c>
      <c r="KF8" s="16"/>
      <c r="KG8" s="16"/>
      <c r="KH8" s="6">
        <v>1</v>
      </c>
      <c r="KI8" s="6">
        <v>1</v>
      </c>
      <c r="KJ8" s="6">
        <v>1</v>
      </c>
      <c r="KK8" s="6">
        <v>1</v>
      </c>
      <c r="KL8" s="6">
        <v>1</v>
      </c>
      <c r="KM8" s="16"/>
      <c r="KN8" s="16"/>
      <c r="KO8" s="6">
        <v>1</v>
      </c>
      <c r="KP8" s="6">
        <v>1</v>
      </c>
      <c r="KQ8" s="55"/>
      <c r="KR8" s="6">
        <v>1</v>
      </c>
      <c r="KS8" s="6">
        <v>1</v>
      </c>
      <c r="KT8" s="16"/>
      <c r="KU8" s="16"/>
      <c r="KV8" s="6">
        <v>1</v>
      </c>
      <c r="KW8" s="6">
        <v>1</v>
      </c>
      <c r="KX8" s="6">
        <v>1</v>
      </c>
      <c r="KY8" s="6">
        <v>1</v>
      </c>
      <c r="KZ8" s="6">
        <v>1</v>
      </c>
      <c r="LA8" s="16"/>
      <c r="LB8" s="16"/>
      <c r="LC8" s="6">
        <v>1</v>
      </c>
      <c r="LD8" s="6">
        <v>1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>
        <v>1</v>
      </c>
      <c r="LM8" s="16"/>
      <c r="LN8" s="16"/>
      <c r="LO8" s="6">
        <v>1</v>
      </c>
      <c r="LP8" s="6">
        <v>1</v>
      </c>
      <c r="LQ8" s="6">
        <v>1</v>
      </c>
      <c r="LR8" s="6">
        <v>1</v>
      </c>
      <c r="LS8" s="6">
        <v>1</v>
      </c>
      <c r="LT8" s="16"/>
      <c r="LU8" s="16"/>
      <c r="LV8" s="6">
        <v>1</v>
      </c>
      <c r="LW8" s="6">
        <v>1</v>
      </c>
      <c r="LX8" s="6">
        <v>1</v>
      </c>
      <c r="LY8" s="6">
        <v>1</v>
      </c>
      <c r="LZ8" s="6">
        <v>1</v>
      </c>
      <c r="MA8" s="16"/>
      <c r="MB8" s="16"/>
      <c r="MC8" s="6">
        <v>1</v>
      </c>
      <c r="MD8" s="55"/>
      <c r="ME8" s="6">
        <v>1</v>
      </c>
      <c r="MF8" s="6">
        <v>1</v>
      </c>
      <c r="MG8" s="6">
        <v>1</v>
      </c>
      <c r="MH8" s="16"/>
      <c r="MI8" s="16"/>
      <c r="MJ8" s="6">
        <v>1</v>
      </c>
      <c r="MK8" s="6">
        <v>1</v>
      </c>
      <c r="ML8" s="6">
        <v>1</v>
      </c>
      <c r="MM8" s="6">
        <v>1</v>
      </c>
      <c r="MN8" s="7">
        <f t="shared" si="0"/>
        <v>19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>
        <v>1</v>
      </c>
      <c r="MT8" s="16"/>
      <c r="MU8" s="16"/>
      <c r="MV8" s="6">
        <v>1</v>
      </c>
      <c r="MW8" s="6">
        <v>1</v>
      </c>
      <c r="MX8" s="6">
        <v>1</v>
      </c>
      <c r="MY8" s="6">
        <v>1</v>
      </c>
      <c r="MZ8" s="6">
        <v>1</v>
      </c>
      <c r="NA8" s="16"/>
      <c r="NB8" s="16"/>
      <c r="NC8" s="6">
        <v>1</v>
      </c>
      <c r="ND8" s="6">
        <v>1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20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22</v>
      </c>
      <c r="PS8" s="9">
        <f t="shared" si="11"/>
        <v>18</v>
      </c>
      <c r="PT8" s="9">
        <f t="shared" si="12"/>
        <v>21</v>
      </c>
      <c r="PU8" s="9">
        <f t="shared" si="13"/>
        <v>19</v>
      </c>
      <c r="PV8" s="9">
        <f t="shared" si="59"/>
        <v>9</v>
      </c>
      <c r="PW8" s="9" t="str">
        <f t="shared" si="60"/>
        <v>-</v>
      </c>
      <c r="PX8" s="10">
        <f t="shared" si="14"/>
        <v>200</v>
      </c>
      <c r="PY8" s="10">
        <f t="shared" si="61"/>
        <v>200</v>
      </c>
      <c r="PZ8" s="11">
        <f t="shared" si="62"/>
        <v>100</v>
      </c>
    </row>
    <row r="9" spans="1:442" ht="21.75">
      <c r="A9" s="71" t="s">
        <v>264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1</v>
      </c>
      <c r="R9" s="6">
        <v>1</v>
      </c>
      <c r="S9" s="6">
        <v>1</v>
      </c>
      <c r="T9" s="6">
        <v>1</v>
      </c>
      <c r="U9" s="16"/>
      <c r="V9" s="16"/>
      <c r="W9" s="19">
        <v>1</v>
      </c>
      <c r="X9" s="6">
        <v>1</v>
      </c>
      <c r="Y9" s="6">
        <v>1</v>
      </c>
      <c r="Z9" s="6">
        <v>1</v>
      </c>
      <c r="AA9" s="6">
        <v>1</v>
      </c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1</v>
      </c>
      <c r="AR9" s="6">
        <v>1</v>
      </c>
      <c r="AS9" s="6">
        <v>1</v>
      </c>
      <c r="AT9" s="6">
        <v>1</v>
      </c>
      <c r="AU9" s="16"/>
      <c r="AV9" s="16"/>
      <c r="AW9" s="19">
        <v>1</v>
      </c>
      <c r="AX9" s="6">
        <v>1</v>
      </c>
      <c r="AY9" s="6">
        <v>1</v>
      </c>
      <c r="AZ9" s="6">
        <v>1</v>
      </c>
      <c r="BA9" s="6">
        <v>1</v>
      </c>
      <c r="BB9" s="16"/>
      <c r="BC9" s="16"/>
      <c r="BD9" s="19">
        <v>1</v>
      </c>
      <c r="BE9" s="6">
        <v>1</v>
      </c>
      <c r="BF9" s="6">
        <v>1</v>
      </c>
      <c r="BG9" s="6">
        <v>1</v>
      </c>
      <c r="BH9" s="6">
        <v>1</v>
      </c>
      <c r="BI9" s="16"/>
      <c r="BJ9" s="16"/>
      <c r="BK9" s="19">
        <v>1</v>
      </c>
      <c r="BL9" s="6">
        <v>1</v>
      </c>
      <c r="BM9" s="6">
        <v>1</v>
      </c>
      <c r="BN9" s="6">
        <v>1</v>
      </c>
      <c r="BO9" s="6">
        <v>1</v>
      </c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1</v>
      </c>
      <c r="BY9" s="6">
        <v>1</v>
      </c>
      <c r="BZ9" s="6">
        <v>1</v>
      </c>
      <c r="CA9" s="6">
        <v>1</v>
      </c>
      <c r="CB9" s="16"/>
      <c r="CC9" s="16"/>
      <c r="CD9" s="19">
        <v>1</v>
      </c>
      <c r="CE9" s="19">
        <v>1</v>
      </c>
      <c r="CF9" s="6">
        <v>1</v>
      </c>
      <c r="CG9" s="6">
        <v>1</v>
      </c>
      <c r="CH9" s="6">
        <v>1</v>
      </c>
      <c r="CI9" s="16"/>
      <c r="CJ9" s="16"/>
      <c r="CK9" s="19">
        <v>1</v>
      </c>
      <c r="CL9" s="6">
        <v>1</v>
      </c>
      <c r="CM9" s="6">
        <v>1</v>
      </c>
      <c r="CN9" s="6">
        <v>1</v>
      </c>
      <c r="CO9" s="6">
        <v>1</v>
      </c>
      <c r="CP9" s="16"/>
      <c r="CQ9" s="16"/>
      <c r="CR9" s="19">
        <v>1</v>
      </c>
      <c r="CS9" s="6">
        <v>1</v>
      </c>
      <c r="CT9" s="6">
        <v>1</v>
      </c>
      <c r="CU9" s="6">
        <v>1</v>
      </c>
      <c r="CV9" s="55"/>
      <c r="CW9" s="16"/>
      <c r="CX9" s="16"/>
      <c r="CY9" s="55"/>
      <c r="CZ9" s="6">
        <v>1</v>
      </c>
      <c r="DA9" s="7">
        <f t="shared" si="23"/>
        <v>20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1</v>
      </c>
      <c r="DM9" s="6">
        <v>1</v>
      </c>
      <c r="DN9" s="6">
        <v>1</v>
      </c>
      <c r="DO9" s="6">
        <v>1</v>
      </c>
      <c r="DP9" s="16"/>
      <c r="DQ9" s="16"/>
      <c r="DR9" s="55"/>
      <c r="DS9" s="6">
        <v>1</v>
      </c>
      <c r="DT9" s="6">
        <v>1</v>
      </c>
      <c r="DU9" s="6">
        <v>1</v>
      </c>
      <c r="DV9" s="6">
        <v>1</v>
      </c>
      <c r="DW9" s="16"/>
      <c r="DX9" s="16"/>
      <c r="DY9" s="19">
        <v>1</v>
      </c>
      <c r="DZ9" s="6">
        <v>1</v>
      </c>
      <c r="EA9" s="6">
        <v>1</v>
      </c>
      <c r="EB9" s="6">
        <v>1</v>
      </c>
      <c r="EC9" s="6">
        <v>1</v>
      </c>
      <c r="ED9" s="16"/>
      <c r="EE9" s="16"/>
      <c r="EF9" s="19">
        <v>1</v>
      </c>
      <c r="EG9" s="6">
        <v>1</v>
      </c>
      <c r="EH9" s="6">
        <v>1</v>
      </c>
      <c r="EI9" s="6">
        <v>1</v>
      </c>
      <c r="EJ9" s="6">
        <v>1</v>
      </c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6">
        <v>1</v>
      </c>
      <c r="ES9" s="6">
        <v>1</v>
      </c>
      <c r="ET9" s="6">
        <v>1</v>
      </c>
      <c r="EU9" s="6">
        <v>1</v>
      </c>
      <c r="EV9" s="6">
        <v>1</v>
      </c>
      <c r="EW9" s="16"/>
      <c r="EX9" s="16"/>
      <c r="EY9" s="6">
        <v>1</v>
      </c>
      <c r="EZ9" s="6">
        <v>1</v>
      </c>
      <c r="FA9" s="6">
        <v>1</v>
      </c>
      <c r="FB9" s="6">
        <v>1</v>
      </c>
      <c r="FC9" s="6">
        <v>1</v>
      </c>
      <c r="FD9" s="16"/>
      <c r="FE9" s="16"/>
      <c r="FF9" s="6">
        <v>1</v>
      </c>
      <c r="FG9" s="6">
        <v>1</v>
      </c>
      <c r="FH9" s="6">
        <v>1</v>
      </c>
      <c r="FI9" s="6">
        <v>1</v>
      </c>
      <c r="FJ9" s="6">
        <v>1</v>
      </c>
      <c r="FK9" s="16"/>
      <c r="FL9" s="16"/>
      <c r="FM9" s="19">
        <v>1</v>
      </c>
      <c r="FN9" s="6">
        <v>1</v>
      </c>
      <c r="FO9" s="6">
        <v>1</v>
      </c>
      <c r="FP9" s="6">
        <v>1</v>
      </c>
      <c r="FQ9" s="6">
        <v>1</v>
      </c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1</v>
      </c>
      <c r="GA9" s="6">
        <v>1</v>
      </c>
      <c r="GB9" s="6">
        <v>1</v>
      </c>
      <c r="GC9" s="6">
        <v>1</v>
      </c>
      <c r="GD9" s="16"/>
      <c r="GE9" s="16"/>
      <c r="GF9" s="19">
        <v>1</v>
      </c>
      <c r="GG9" s="6">
        <v>1</v>
      </c>
      <c r="GH9" s="6">
        <v>1</v>
      </c>
      <c r="GI9" s="6">
        <v>1</v>
      </c>
      <c r="GJ9" s="6">
        <v>1</v>
      </c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>
        <v>1</v>
      </c>
      <c r="GY9" s="16"/>
      <c r="GZ9" s="16"/>
      <c r="HA9" s="19">
        <v>1</v>
      </c>
      <c r="HB9" s="19">
        <v>1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>
        <v>1</v>
      </c>
      <c r="HK9" s="16"/>
      <c r="HL9" s="16"/>
      <c r="HM9" s="19">
        <v>1</v>
      </c>
      <c r="HN9" s="6">
        <v>1</v>
      </c>
      <c r="HO9" s="6">
        <v>1</v>
      </c>
      <c r="HP9" s="6">
        <v>1</v>
      </c>
      <c r="HQ9" s="6">
        <v>1</v>
      </c>
      <c r="HR9" s="16"/>
      <c r="HS9" s="16"/>
      <c r="HT9" s="19">
        <v>1</v>
      </c>
      <c r="HU9" s="6">
        <v>1</v>
      </c>
      <c r="HV9" s="6">
        <v>1</v>
      </c>
      <c r="HW9" s="6">
        <v>1</v>
      </c>
      <c r="HX9" s="6">
        <v>1</v>
      </c>
      <c r="HY9" s="16"/>
      <c r="HZ9" s="16"/>
      <c r="IA9" s="19">
        <v>1</v>
      </c>
      <c r="IB9" s="6">
        <v>1</v>
      </c>
      <c r="IC9" s="6">
        <v>1</v>
      </c>
      <c r="ID9" s="6">
        <v>1</v>
      </c>
      <c r="IE9" s="6">
        <v>1</v>
      </c>
      <c r="IF9" s="16"/>
      <c r="IG9" s="16"/>
      <c r="IH9" s="19">
        <v>1</v>
      </c>
      <c r="II9" s="6">
        <v>1</v>
      </c>
      <c r="IJ9" s="6">
        <v>1</v>
      </c>
      <c r="IK9" s="6">
        <v>1</v>
      </c>
      <c r="IL9" s="6">
        <v>1</v>
      </c>
      <c r="IM9" s="7">
        <f t="shared" si="39"/>
        <v>22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1</v>
      </c>
      <c r="IV9" s="55"/>
      <c r="IW9" s="6">
        <v>1</v>
      </c>
      <c r="IX9" s="6">
        <v>1</v>
      </c>
      <c r="IY9" s="16"/>
      <c r="IZ9" s="16"/>
      <c r="JA9" s="55"/>
      <c r="JB9" s="6">
        <v>1</v>
      </c>
      <c r="JC9" s="6">
        <v>1</v>
      </c>
      <c r="JD9" s="6">
        <v>1</v>
      </c>
      <c r="JE9" s="6">
        <v>1</v>
      </c>
      <c r="JF9" s="16"/>
      <c r="JG9" s="16"/>
      <c r="JH9" s="6">
        <v>1</v>
      </c>
      <c r="JI9" s="6">
        <v>1</v>
      </c>
      <c r="JJ9" s="6">
        <v>1</v>
      </c>
      <c r="JK9" s="6">
        <v>1</v>
      </c>
      <c r="JL9" s="6">
        <v>1</v>
      </c>
      <c r="JM9" s="16"/>
      <c r="JN9" s="16"/>
      <c r="JO9" s="6">
        <v>1</v>
      </c>
      <c r="JP9" s="6">
        <v>1</v>
      </c>
      <c r="JQ9" s="6">
        <v>1</v>
      </c>
      <c r="JR9" s="6">
        <v>1</v>
      </c>
      <c r="JS9" s="6">
        <v>1</v>
      </c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>
        <v>1</v>
      </c>
      <c r="KF9" s="16"/>
      <c r="KG9" s="16"/>
      <c r="KH9" s="6">
        <v>1</v>
      </c>
      <c r="KI9" s="6">
        <v>1</v>
      </c>
      <c r="KJ9" s="6">
        <v>1</v>
      </c>
      <c r="KK9" s="6">
        <v>1</v>
      </c>
      <c r="KL9" s="6">
        <v>1</v>
      </c>
      <c r="KM9" s="16"/>
      <c r="KN9" s="16"/>
      <c r="KO9" s="6">
        <v>1</v>
      </c>
      <c r="KP9" s="6">
        <v>1</v>
      </c>
      <c r="KQ9" s="55"/>
      <c r="KR9" s="6">
        <v>1</v>
      </c>
      <c r="KS9" s="6">
        <v>1</v>
      </c>
      <c r="KT9" s="16"/>
      <c r="KU9" s="16"/>
      <c r="KV9" s="6">
        <v>1</v>
      </c>
      <c r="KW9" s="6">
        <v>1</v>
      </c>
      <c r="KX9" s="6">
        <v>1</v>
      </c>
      <c r="KY9" s="6">
        <v>1</v>
      </c>
      <c r="KZ9" s="6">
        <v>1</v>
      </c>
      <c r="LA9" s="16"/>
      <c r="LB9" s="16"/>
      <c r="LC9" s="6">
        <v>1</v>
      </c>
      <c r="LD9" s="6">
        <v>1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>
        <v>1</v>
      </c>
      <c r="LM9" s="16"/>
      <c r="LN9" s="16"/>
      <c r="LO9" s="6">
        <v>1</v>
      </c>
      <c r="LP9" s="6">
        <v>1</v>
      </c>
      <c r="LQ9" s="6">
        <v>1</v>
      </c>
      <c r="LR9" s="6">
        <v>1</v>
      </c>
      <c r="LS9" s="6">
        <v>1</v>
      </c>
      <c r="LT9" s="16"/>
      <c r="LU9" s="16"/>
      <c r="LV9" s="6">
        <v>1</v>
      </c>
      <c r="LW9" s="6">
        <v>1</v>
      </c>
      <c r="LX9" s="6">
        <v>1</v>
      </c>
      <c r="LY9" s="6">
        <v>1</v>
      </c>
      <c r="LZ9" s="6">
        <v>1</v>
      </c>
      <c r="MA9" s="16"/>
      <c r="MB9" s="16"/>
      <c r="MC9" s="6">
        <v>1</v>
      </c>
      <c r="MD9" s="55"/>
      <c r="ME9" s="6">
        <v>1</v>
      </c>
      <c r="MF9" s="6">
        <v>1</v>
      </c>
      <c r="MG9" s="6">
        <v>1</v>
      </c>
      <c r="MH9" s="16"/>
      <c r="MI9" s="16"/>
      <c r="MJ9" s="6">
        <v>1</v>
      </c>
      <c r="MK9" s="6">
        <v>1</v>
      </c>
      <c r="ML9" s="6">
        <v>1</v>
      </c>
      <c r="MM9" s="6">
        <v>1</v>
      </c>
      <c r="MN9" s="7">
        <f t="shared" si="0"/>
        <v>19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>
        <v>1</v>
      </c>
      <c r="MT9" s="16"/>
      <c r="MU9" s="16"/>
      <c r="MV9" s="6">
        <v>1</v>
      </c>
      <c r="MW9" s="6">
        <v>1</v>
      </c>
      <c r="MX9" s="6">
        <v>1</v>
      </c>
      <c r="MY9" s="6">
        <v>1</v>
      </c>
      <c r="MZ9" s="6">
        <v>1</v>
      </c>
      <c r="NA9" s="16"/>
      <c r="NB9" s="16"/>
      <c r="NC9" s="6">
        <v>1</v>
      </c>
      <c r="ND9" s="6">
        <v>1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20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22</v>
      </c>
      <c r="PS9" s="9">
        <f t="shared" si="11"/>
        <v>18</v>
      </c>
      <c r="PT9" s="9">
        <f t="shared" si="12"/>
        <v>21</v>
      </c>
      <c r="PU9" s="9">
        <f t="shared" si="13"/>
        <v>19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71" t="s">
        <v>265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1</v>
      </c>
      <c r="R10" s="6">
        <v>1</v>
      </c>
      <c r="S10" s="6">
        <v>1</v>
      </c>
      <c r="T10" s="6">
        <v>1</v>
      </c>
      <c r="U10" s="16"/>
      <c r="V10" s="16"/>
      <c r="W10" s="19">
        <v>1</v>
      </c>
      <c r="X10" s="6">
        <v>1</v>
      </c>
      <c r="Y10" s="6">
        <v>1</v>
      </c>
      <c r="Z10" s="6">
        <v>1</v>
      </c>
      <c r="AA10" s="6">
        <v>1</v>
      </c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1</v>
      </c>
      <c r="AR10" s="6">
        <v>1</v>
      </c>
      <c r="AS10" s="6">
        <v>1</v>
      </c>
      <c r="AT10" s="6">
        <v>1</v>
      </c>
      <c r="AU10" s="16"/>
      <c r="AV10" s="16"/>
      <c r="AW10" s="19">
        <v>1</v>
      </c>
      <c r="AX10" s="6">
        <v>1</v>
      </c>
      <c r="AY10" s="6">
        <v>1</v>
      </c>
      <c r="AZ10" s="6">
        <v>1</v>
      </c>
      <c r="BA10" s="6">
        <v>1</v>
      </c>
      <c r="BB10" s="16"/>
      <c r="BC10" s="16"/>
      <c r="BD10" s="19">
        <v>1</v>
      </c>
      <c r="BE10" s="6">
        <v>1</v>
      </c>
      <c r="BF10" s="6">
        <v>1</v>
      </c>
      <c r="BG10" s="6">
        <v>1</v>
      </c>
      <c r="BH10" s="6">
        <v>1</v>
      </c>
      <c r="BI10" s="16"/>
      <c r="BJ10" s="16"/>
      <c r="BK10" s="19">
        <v>1</v>
      </c>
      <c r="BL10" s="6">
        <v>1</v>
      </c>
      <c r="BM10" s="6">
        <v>1</v>
      </c>
      <c r="BN10" s="6">
        <v>1</v>
      </c>
      <c r="BO10" s="6">
        <v>1</v>
      </c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1</v>
      </c>
      <c r="BY10" s="6">
        <v>1</v>
      </c>
      <c r="BZ10" s="6">
        <v>1</v>
      </c>
      <c r="CA10" s="6">
        <v>1</v>
      </c>
      <c r="CB10" s="16"/>
      <c r="CC10" s="16"/>
      <c r="CD10" s="19">
        <v>1</v>
      </c>
      <c r="CE10" s="19">
        <v>1</v>
      </c>
      <c r="CF10" s="6">
        <v>1</v>
      </c>
      <c r="CG10" s="6">
        <v>1</v>
      </c>
      <c r="CH10" s="6">
        <v>1</v>
      </c>
      <c r="CI10" s="16"/>
      <c r="CJ10" s="16"/>
      <c r="CK10" s="19">
        <v>1</v>
      </c>
      <c r="CL10" s="6">
        <v>1</v>
      </c>
      <c r="CM10" s="6">
        <v>1</v>
      </c>
      <c r="CN10" s="6">
        <v>1</v>
      </c>
      <c r="CO10" s="6">
        <v>1</v>
      </c>
      <c r="CP10" s="16"/>
      <c r="CQ10" s="16"/>
      <c r="CR10" s="19">
        <v>1</v>
      </c>
      <c r="CS10" s="6">
        <v>1</v>
      </c>
      <c r="CT10" s="6">
        <v>1</v>
      </c>
      <c r="CU10" s="6">
        <v>1</v>
      </c>
      <c r="CV10" s="55"/>
      <c r="CW10" s="16"/>
      <c r="CX10" s="16"/>
      <c r="CY10" s="55"/>
      <c r="CZ10" s="6">
        <v>1</v>
      </c>
      <c r="DA10" s="7">
        <f t="shared" si="23"/>
        <v>20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1</v>
      </c>
      <c r="DL10" s="6">
        <v>1</v>
      </c>
      <c r="DM10" s="6">
        <v>1</v>
      </c>
      <c r="DN10" s="6">
        <v>1</v>
      </c>
      <c r="DO10" s="6">
        <v>1</v>
      </c>
      <c r="DP10" s="16"/>
      <c r="DQ10" s="16"/>
      <c r="DR10" s="55"/>
      <c r="DS10" s="6">
        <v>1</v>
      </c>
      <c r="DT10" s="6">
        <v>1</v>
      </c>
      <c r="DU10" s="6">
        <v>1</v>
      </c>
      <c r="DV10" s="6">
        <v>1</v>
      </c>
      <c r="DW10" s="16"/>
      <c r="DX10" s="16"/>
      <c r="DY10" s="19">
        <v>1</v>
      </c>
      <c r="DZ10" s="6">
        <v>1</v>
      </c>
      <c r="EA10" s="6">
        <v>1</v>
      </c>
      <c r="EB10" s="6">
        <v>1</v>
      </c>
      <c r="EC10" s="6">
        <v>1</v>
      </c>
      <c r="ED10" s="16"/>
      <c r="EE10" s="16"/>
      <c r="EF10" s="19">
        <v>1</v>
      </c>
      <c r="EG10" s="6">
        <v>1</v>
      </c>
      <c r="EH10" s="6">
        <v>1</v>
      </c>
      <c r="EI10" s="6">
        <v>1</v>
      </c>
      <c r="EJ10" s="6">
        <v>1</v>
      </c>
      <c r="EK10" s="7">
        <f t="shared" si="27"/>
        <v>22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6">
        <v>1</v>
      </c>
      <c r="ES10" s="6">
        <v>1</v>
      </c>
      <c r="ET10" s="6">
        <v>1</v>
      </c>
      <c r="EU10" s="6">
        <v>1</v>
      </c>
      <c r="EV10" s="6">
        <v>1</v>
      </c>
      <c r="EW10" s="16"/>
      <c r="EX10" s="16"/>
      <c r="EY10" s="6">
        <v>1</v>
      </c>
      <c r="EZ10" s="6">
        <v>1</v>
      </c>
      <c r="FA10" s="6">
        <v>1</v>
      </c>
      <c r="FB10" s="6">
        <v>1</v>
      </c>
      <c r="FC10" s="6">
        <v>1</v>
      </c>
      <c r="FD10" s="16"/>
      <c r="FE10" s="16"/>
      <c r="FF10" s="6">
        <v>1</v>
      </c>
      <c r="FG10" s="6">
        <v>1</v>
      </c>
      <c r="FH10" s="6">
        <v>1</v>
      </c>
      <c r="FI10" s="6">
        <v>1</v>
      </c>
      <c r="FJ10" s="6">
        <v>1</v>
      </c>
      <c r="FK10" s="16"/>
      <c r="FL10" s="16"/>
      <c r="FM10" s="19">
        <v>1</v>
      </c>
      <c r="FN10" s="6">
        <v>1</v>
      </c>
      <c r="FO10" s="6">
        <v>1</v>
      </c>
      <c r="FP10" s="6">
        <v>1</v>
      </c>
      <c r="FQ10" s="6">
        <v>1</v>
      </c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1</v>
      </c>
      <c r="GA10" s="6">
        <v>1</v>
      </c>
      <c r="GB10" s="6">
        <v>1</v>
      </c>
      <c r="GC10" s="6">
        <v>1</v>
      </c>
      <c r="GD10" s="16"/>
      <c r="GE10" s="16"/>
      <c r="GF10" s="19">
        <v>1</v>
      </c>
      <c r="GG10" s="6">
        <v>1</v>
      </c>
      <c r="GH10" s="6">
        <v>1</v>
      </c>
      <c r="GI10" s="6">
        <v>1</v>
      </c>
      <c r="GJ10" s="6">
        <v>1</v>
      </c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>
        <v>1</v>
      </c>
      <c r="GY10" s="16"/>
      <c r="GZ10" s="16"/>
      <c r="HA10" s="19">
        <v>1</v>
      </c>
      <c r="HB10" s="19">
        <v>1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>
        <v>1</v>
      </c>
      <c r="HK10" s="16"/>
      <c r="HL10" s="16"/>
      <c r="HM10" s="19">
        <v>1</v>
      </c>
      <c r="HN10" s="6">
        <v>1</v>
      </c>
      <c r="HO10" s="6">
        <v>1</v>
      </c>
      <c r="HP10" s="6">
        <v>1</v>
      </c>
      <c r="HQ10" s="6">
        <v>1</v>
      </c>
      <c r="HR10" s="16"/>
      <c r="HS10" s="16"/>
      <c r="HT10" s="19">
        <v>1</v>
      </c>
      <c r="HU10" s="6">
        <v>1</v>
      </c>
      <c r="HV10" s="6">
        <v>1</v>
      </c>
      <c r="HW10" s="6">
        <v>1</v>
      </c>
      <c r="HX10" s="6">
        <v>1</v>
      </c>
      <c r="HY10" s="16"/>
      <c r="HZ10" s="16"/>
      <c r="IA10" s="19">
        <v>1</v>
      </c>
      <c r="IB10" s="6">
        <v>1</v>
      </c>
      <c r="IC10" s="6">
        <v>1</v>
      </c>
      <c r="ID10" s="6">
        <v>1</v>
      </c>
      <c r="IE10" s="6">
        <v>1</v>
      </c>
      <c r="IF10" s="16"/>
      <c r="IG10" s="16"/>
      <c r="IH10" s="19">
        <v>1</v>
      </c>
      <c r="II10" s="6">
        <v>1</v>
      </c>
      <c r="IJ10" s="6">
        <v>1</v>
      </c>
      <c r="IK10" s="6">
        <v>1</v>
      </c>
      <c r="IL10" s="6">
        <v>1</v>
      </c>
      <c r="IM10" s="7">
        <f t="shared" si="39"/>
        <v>22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1</v>
      </c>
      <c r="IV10" s="55"/>
      <c r="IW10" s="6">
        <v>1</v>
      </c>
      <c r="IX10" s="6">
        <v>1</v>
      </c>
      <c r="IY10" s="16"/>
      <c r="IZ10" s="16"/>
      <c r="JA10" s="55"/>
      <c r="JB10" s="6">
        <v>1</v>
      </c>
      <c r="JC10" s="6">
        <v>1</v>
      </c>
      <c r="JD10" s="6">
        <v>1</v>
      </c>
      <c r="JE10" s="6">
        <v>1</v>
      </c>
      <c r="JF10" s="16"/>
      <c r="JG10" s="16"/>
      <c r="JH10" s="6">
        <v>1</v>
      </c>
      <c r="JI10" s="6">
        <v>1</v>
      </c>
      <c r="JJ10" s="6">
        <v>1</v>
      </c>
      <c r="JK10" s="6">
        <v>1</v>
      </c>
      <c r="JL10" s="6">
        <v>1</v>
      </c>
      <c r="JM10" s="16"/>
      <c r="JN10" s="16"/>
      <c r="JO10" s="6">
        <v>1</v>
      </c>
      <c r="JP10" s="6">
        <v>1</v>
      </c>
      <c r="JQ10" s="6">
        <v>1</v>
      </c>
      <c r="JR10" s="6">
        <v>1</v>
      </c>
      <c r="JS10" s="6">
        <v>1</v>
      </c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>
        <v>1</v>
      </c>
      <c r="KF10" s="16"/>
      <c r="KG10" s="16"/>
      <c r="KH10" s="6">
        <v>1</v>
      </c>
      <c r="KI10" s="6">
        <v>1</v>
      </c>
      <c r="KJ10" s="6">
        <v>1</v>
      </c>
      <c r="KK10" s="6">
        <v>1</v>
      </c>
      <c r="KL10" s="6">
        <v>1</v>
      </c>
      <c r="KM10" s="16"/>
      <c r="KN10" s="16"/>
      <c r="KO10" s="6">
        <v>1</v>
      </c>
      <c r="KP10" s="6">
        <v>1</v>
      </c>
      <c r="KQ10" s="55"/>
      <c r="KR10" s="6">
        <v>1</v>
      </c>
      <c r="KS10" s="6">
        <v>1</v>
      </c>
      <c r="KT10" s="16"/>
      <c r="KU10" s="16"/>
      <c r="KV10" s="6">
        <v>1</v>
      </c>
      <c r="KW10" s="6">
        <v>1</v>
      </c>
      <c r="KX10" s="6">
        <v>1</v>
      </c>
      <c r="KY10" s="6">
        <v>1</v>
      </c>
      <c r="KZ10" s="6">
        <v>1</v>
      </c>
      <c r="LA10" s="16"/>
      <c r="LB10" s="16"/>
      <c r="LC10" s="6">
        <v>1</v>
      </c>
      <c r="LD10" s="6">
        <v>1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>
        <v>1</v>
      </c>
      <c r="LM10" s="16"/>
      <c r="LN10" s="16"/>
      <c r="LO10" s="6">
        <v>1</v>
      </c>
      <c r="LP10" s="6">
        <v>1</v>
      </c>
      <c r="LQ10" s="6">
        <v>1</v>
      </c>
      <c r="LR10" s="6">
        <v>1</v>
      </c>
      <c r="LS10" s="6">
        <v>1</v>
      </c>
      <c r="LT10" s="16"/>
      <c r="LU10" s="16"/>
      <c r="LV10" s="6">
        <v>1</v>
      </c>
      <c r="LW10" s="6">
        <v>1</v>
      </c>
      <c r="LX10" s="6">
        <v>1</v>
      </c>
      <c r="LY10" s="6">
        <v>1</v>
      </c>
      <c r="LZ10" s="6">
        <v>1</v>
      </c>
      <c r="MA10" s="16"/>
      <c r="MB10" s="16"/>
      <c r="MC10" s="6">
        <v>1</v>
      </c>
      <c r="MD10" s="55"/>
      <c r="ME10" s="6">
        <v>1</v>
      </c>
      <c r="MF10" s="6">
        <v>1</v>
      </c>
      <c r="MG10" s="6">
        <v>1</v>
      </c>
      <c r="MH10" s="16"/>
      <c r="MI10" s="16"/>
      <c r="MJ10" s="6">
        <v>1</v>
      </c>
      <c r="MK10" s="6">
        <v>1</v>
      </c>
      <c r="ML10" s="6">
        <v>1</v>
      </c>
      <c r="MM10" s="6">
        <v>1</v>
      </c>
      <c r="MN10" s="7">
        <f t="shared" si="0"/>
        <v>19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>
        <v>1</v>
      </c>
      <c r="MT10" s="16"/>
      <c r="MU10" s="16"/>
      <c r="MV10" s="6">
        <v>1</v>
      </c>
      <c r="MW10" s="6">
        <v>1</v>
      </c>
      <c r="MX10" s="6">
        <v>1</v>
      </c>
      <c r="MY10" s="6">
        <v>1</v>
      </c>
      <c r="MZ10" s="6">
        <v>1</v>
      </c>
      <c r="NA10" s="16"/>
      <c r="NB10" s="16"/>
      <c r="NC10" s="6">
        <v>1</v>
      </c>
      <c r="ND10" s="6">
        <v>1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20</v>
      </c>
      <c r="PO10" s="9">
        <f t="shared" si="7"/>
        <v>22</v>
      </c>
      <c r="PP10" s="9">
        <f t="shared" si="8"/>
        <v>20</v>
      </c>
      <c r="PQ10" s="9">
        <f t="shared" si="9"/>
        <v>16</v>
      </c>
      <c r="PR10" s="9">
        <f t="shared" si="10"/>
        <v>22</v>
      </c>
      <c r="PS10" s="9">
        <f t="shared" si="11"/>
        <v>18</v>
      </c>
      <c r="PT10" s="9">
        <f t="shared" si="12"/>
        <v>21</v>
      </c>
      <c r="PU10" s="9">
        <f t="shared" si="13"/>
        <v>19</v>
      </c>
      <c r="PV10" s="9">
        <f t="shared" si="59"/>
        <v>9</v>
      </c>
      <c r="PW10" s="9" t="str">
        <f t="shared" si="60"/>
        <v>-</v>
      </c>
      <c r="PX10" s="10">
        <f t="shared" si="14"/>
        <v>200</v>
      </c>
      <c r="PY10" s="10">
        <f t="shared" si="61"/>
        <v>200</v>
      </c>
      <c r="PZ10" s="11">
        <f t="shared" si="62"/>
        <v>100</v>
      </c>
    </row>
    <row r="11" spans="1:442" ht="21.75">
      <c r="A11" s="71" t="s">
        <v>266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1</v>
      </c>
      <c r="R11" s="6">
        <v>1</v>
      </c>
      <c r="S11" s="6">
        <v>1</v>
      </c>
      <c r="T11" s="6">
        <v>1</v>
      </c>
      <c r="U11" s="16"/>
      <c r="V11" s="16"/>
      <c r="W11" s="19">
        <v>1</v>
      </c>
      <c r="X11" s="6">
        <v>1</v>
      </c>
      <c r="Y11" s="6">
        <v>1</v>
      </c>
      <c r="Z11" s="6">
        <v>1</v>
      </c>
      <c r="AA11" s="6">
        <v>1</v>
      </c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1</v>
      </c>
      <c r="AR11" s="6">
        <v>1</v>
      </c>
      <c r="AS11" s="6">
        <v>1</v>
      </c>
      <c r="AT11" s="6">
        <v>1</v>
      </c>
      <c r="AU11" s="16"/>
      <c r="AV11" s="16"/>
      <c r="AW11" s="19">
        <v>1</v>
      </c>
      <c r="AX11" s="6">
        <v>1</v>
      </c>
      <c r="AY11" s="6">
        <v>1</v>
      </c>
      <c r="AZ11" s="6">
        <v>1</v>
      </c>
      <c r="BA11" s="6">
        <v>1</v>
      </c>
      <c r="BB11" s="16"/>
      <c r="BC11" s="16"/>
      <c r="BD11" s="19">
        <v>1</v>
      </c>
      <c r="BE11" s="6">
        <v>1</v>
      </c>
      <c r="BF11" s="6">
        <v>1</v>
      </c>
      <c r="BG11" s="6">
        <v>1</v>
      </c>
      <c r="BH11" s="6">
        <v>1</v>
      </c>
      <c r="BI11" s="16"/>
      <c r="BJ11" s="16"/>
      <c r="BK11" s="19">
        <v>1</v>
      </c>
      <c r="BL11" s="6">
        <v>1</v>
      </c>
      <c r="BM11" s="6">
        <v>1</v>
      </c>
      <c r="BN11" s="6">
        <v>1</v>
      </c>
      <c r="BO11" s="6">
        <v>1</v>
      </c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1</v>
      </c>
      <c r="BY11" s="6">
        <v>1</v>
      </c>
      <c r="BZ11" s="6">
        <v>1</v>
      </c>
      <c r="CA11" s="6">
        <v>1</v>
      </c>
      <c r="CB11" s="16"/>
      <c r="CC11" s="16"/>
      <c r="CD11" s="19">
        <v>1</v>
      </c>
      <c r="CE11" s="19">
        <v>1</v>
      </c>
      <c r="CF11" s="6">
        <v>1</v>
      </c>
      <c r="CG11" s="6">
        <v>1</v>
      </c>
      <c r="CH11" s="6">
        <v>1</v>
      </c>
      <c r="CI11" s="16"/>
      <c r="CJ11" s="16"/>
      <c r="CK11" s="19">
        <v>1</v>
      </c>
      <c r="CL11" s="6">
        <v>1</v>
      </c>
      <c r="CM11" s="6">
        <v>1</v>
      </c>
      <c r="CN11" s="6">
        <v>1</v>
      </c>
      <c r="CO11" s="6">
        <v>1</v>
      </c>
      <c r="CP11" s="16"/>
      <c r="CQ11" s="16"/>
      <c r="CR11" s="19">
        <v>1</v>
      </c>
      <c r="CS11" s="6">
        <v>1</v>
      </c>
      <c r="CT11" s="6">
        <v>1</v>
      </c>
      <c r="CU11" s="6">
        <v>1</v>
      </c>
      <c r="CV11" s="55"/>
      <c r="CW11" s="16"/>
      <c r="CX11" s="16"/>
      <c r="CY11" s="55"/>
      <c r="CZ11" s="6">
        <v>1</v>
      </c>
      <c r="DA11" s="7">
        <f t="shared" si="23"/>
        <v>20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1</v>
      </c>
      <c r="DM11" s="6">
        <v>1</v>
      </c>
      <c r="DN11" s="6">
        <v>1</v>
      </c>
      <c r="DO11" s="6">
        <v>1</v>
      </c>
      <c r="DP11" s="16"/>
      <c r="DQ11" s="16"/>
      <c r="DR11" s="55"/>
      <c r="DS11" s="6">
        <v>1</v>
      </c>
      <c r="DT11" s="6">
        <v>1</v>
      </c>
      <c r="DU11" s="6">
        <v>1</v>
      </c>
      <c r="DV11" s="6">
        <v>1</v>
      </c>
      <c r="DW11" s="16"/>
      <c r="DX11" s="16"/>
      <c r="DY11" s="19">
        <v>1</v>
      </c>
      <c r="DZ11" s="6">
        <v>1</v>
      </c>
      <c r="EA11" s="6">
        <v>1</v>
      </c>
      <c r="EB11" s="6">
        <v>1</v>
      </c>
      <c r="EC11" s="6">
        <v>1</v>
      </c>
      <c r="ED11" s="16"/>
      <c r="EE11" s="16"/>
      <c r="EF11" s="19">
        <v>1</v>
      </c>
      <c r="EG11" s="6">
        <v>1</v>
      </c>
      <c r="EH11" s="6">
        <v>1</v>
      </c>
      <c r="EI11" s="6">
        <v>1</v>
      </c>
      <c r="EJ11" s="6">
        <v>1</v>
      </c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6">
        <v>1</v>
      </c>
      <c r="ES11" s="6">
        <v>1</v>
      </c>
      <c r="ET11" s="6">
        <v>1</v>
      </c>
      <c r="EU11" s="6">
        <v>1</v>
      </c>
      <c r="EV11" s="6">
        <v>1</v>
      </c>
      <c r="EW11" s="16"/>
      <c r="EX11" s="16"/>
      <c r="EY11" s="6">
        <v>1</v>
      </c>
      <c r="EZ11" s="6">
        <v>1</v>
      </c>
      <c r="FA11" s="6">
        <v>1</v>
      </c>
      <c r="FB11" s="6">
        <v>1</v>
      </c>
      <c r="FC11" s="6">
        <v>1</v>
      </c>
      <c r="FD11" s="16"/>
      <c r="FE11" s="16"/>
      <c r="FF11" s="6">
        <v>1</v>
      </c>
      <c r="FG11" s="6">
        <v>1</v>
      </c>
      <c r="FH11" s="6">
        <v>1</v>
      </c>
      <c r="FI11" s="6">
        <v>1</v>
      </c>
      <c r="FJ11" s="6">
        <v>1</v>
      </c>
      <c r="FK11" s="16"/>
      <c r="FL11" s="16"/>
      <c r="FM11" s="19">
        <v>1</v>
      </c>
      <c r="FN11" s="6">
        <v>1</v>
      </c>
      <c r="FO11" s="6">
        <v>1</v>
      </c>
      <c r="FP11" s="6">
        <v>1</v>
      </c>
      <c r="FQ11" s="6">
        <v>1</v>
      </c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1</v>
      </c>
      <c r="GA11" s="6">
        <v>1</v>
      </c>
      <c r="GB11" s="6">
        <v>1</v>
      </c>
      <c r="GC11" s="6">
        <v>1</v>
      </c>
      <c r="GD11" s="16"/>
      <c r="GE11" s="16"/>
      <c r="GF11" s="19">
        <v>1</v>
      </c>
      <c r="GG11" s="6">
        <v>1</v>
      </c>
      <c r="GH11" s="6">
        <v>1</v>
      </c>
      <c r="GI11" s="6">
        <v>1</v>
      </c>
      <c r="GJ11" s="6">
        <v>1</v>
      </c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>
        <v>1</v>
      </c>
      <c r="GY11" s="16"/>
      <c r="GZ11" s="16"/>
      <c r="HA11" s="19">
        <v>1</v>
      </c>
      <c r="HB11" s="19">
        <v>1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>
        <v>1</v>
      </c>
      <c r="HK11" s="16"/>
      <c r="HL11" s="16"/>
      <c r="HM11" s="19">
        <v>1</v>
      </c>
      <c r="HN11" s="6">
        <v>1</v>
      </c>
      <c r="HO11" s="6">
        <v>1</v>
      </c>
      <c r="HP11" s="6">
        <v>1</v>
      </c>
      <c r="HQ11" s="6">
        <v>1</v>
      </c>
      <c r="HR11" s="16"/>
      <c r="HS11" s="16"/>
      <c r="HT11" s="19">
        <v>1</v>
      </c>
      <c r="HU11" s="6">
        <v>1</v>
      </c>
      <c r="HV11" s="6">
        <v>1</v>
      </c>
      <c r="HW11" s="6">
        <v>1</v>
      </c>
      <c r="HX11" s="6">
        <v>1</v>
      </c>
      <c r="HY11" s="16"/>
      <c r="HZ11" s="16"/>
      <c r="IA11" s="19">
        <v>1</v>
      </c>
      <c r="IB11" s="6">
        <v>1</v>
      </c>
      <c r="IC11" s="6">
        <v>1</v>
      </c>
      <c r="ID11" s="6">
        <v>1</v>
      </c>
      <c r="IE11" s="6">
        <v>1</v>
      </c>
      <c r="IF11" s="16"/>
      <c r="IG11" s="16"/>
      <c r="IH11" s="19">
        <v>1</v>
      </c>
      <c r="II11" s="6">
        <v>1</v>
      </c>
      <c r="IJ11" s="6">
        <v>1</v>
      </c>
      <c r="IK11" s="6">
        <v>1</v>
      </c>
      <c r="IL11" s="6">
        <v>1</v>
      </c>
      <c r="IM11" s="7">
        <f t="shared" si="39"/>
        <v>22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1</v>
      </c>
      <c r="IV11" s="55"/>
      <c r="IW11" s="6">
        <v>1</v>
      </c>
      <c r="IX11" s="6">
        <v>1</v>
      </c>
      <c r="IY11" s="16"/>
      <c r="IZ11" s="16"/>
      <c r="JA11" s="55"/>
      <c r="JB11" s="6">
        <v>1</v>
      </c>
      <c r="JC11" s="6">
        <v>1</v>
      </c>
      <c r="JD11" s="6">
        <v>1</v>
      </c>
      <c r="JE11" s="6">
        <v>1</v>
      </c>
      <c r="JF11" s="16"/>
      <c r="JG11" s="16"/>
      <c r="JH11" s="6">
        <v>1</v>
      </c>
      <c r="JI11" s="6">
        <v>1</v>
      </c>
      <c r="JJ11" s="6">
        <v>1</v>
      </c>
      <c r="JK11" s="6">
        <v>1</v>
      </c>
      <c r="JL11" s="6">
        <v>1</v>
      </c>
      <c r="JM11" s="16"/>
      <c r="JN11" s="16"/>
      <c r="JO11" s="6">
        <v>1</v>
      </c>
      <c r="JP11" s="6">
        <v>1</v>
      </c>
      <c r="JQ11" s="6">
        <v>1</v>
      </c>
      <c r="JR11" s="6">
        <v>1</v>
      </c>
      <c r="JS11" s="6">
        <v>1</v>
      </c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>
        <v>1</v>
      </c>
      <c r="KF11" s="16"/>
      <c r="KG11" s="16"/>
      <c r="KH11" s="6">
        <v>1</v>
      </c>
      <c r="KI11" s="6">
        <v>1</v>
      </c>
      <c r="KJ11" s="6">
        <v>1</v>
      </c>
      <c r="KK11" s="6">
        <v>1</v>
      </c>
      <c r="KL11" s="6">
        <v>1</v>
      </c>
      <c r="KM11" s="16"/>
      <c r="KN11" s="16"/>
      <c r="KO11" s="6">
        <v>1</v>
      </c>
      <c r="KP11" s="6">
        <v>1</v>
      </c>
      <c r="KQ11" s="55"/>
      <c r="KR11" s="6">
        <v>1</v>
      </c>
      <c r="KS11" s="6">
        <v>1</v>
      </c>
      <c r="KT11" s="16"/>
      <c r="KU11" s="16"/>
      <c r="KV11" s="6">
        <v>1</v>
      </c>
      <c r="KW11" s="6">
        <v>1</v>
      </c>
      <c r="KX11" s="6">
        <v>1</v>
      </c>
      <c r="KY11" s="6">
        <v>1</v>
      </c>
      <c r="KZ11" s="6">
        <v>1</v>
      </c>
      <c r="LA11" s="16"/>
      <c r="LB11" s="16"/>
      <c r="LC11" s="6">
        <v>1</v>
      </c>
      <c r="LD11" s="6">
        <v>1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>
        <v>1</v>
      </c>
      <c r="LM11" s="16"/>
      <c r="LN11" s="16"/>
      <c r="LO11" s="6">
        <v>1</v>
      </c>
      <c r="LP11" s="6">
        <v>1</v>
      </c>
      <c r="LQ11" s="6">
        <v>1</v>
      </c>
      <c r="LR11" s="6">
        <v>1</v>
      </c>
      <c r="LS11" s="6">
        <v>1</v>
      </c>
      <c r="LT11" s="16"/>
      <c r="LU11" s="16"/>
      <c r="LV11" s="6">
        <v>1</v>
      </c>
      <c r="LW11" s="6">
        <v>1</v>
      </c>
      <c r="LX11" s="6">
        <v>1</v>
      </c>
      <c r="LY11" s="6">
        <v>1</v>
      </c>
      <c r="LZ11" s="6">
        <v>1</v>
      </c>
      <c r="MA11" s="16"/>
      <c r="MB11" s="16"/>
      <c r="MC11" s="6">
        <v>1</v>
      </c>
      <c r="MD11" s="55"/>
      <c r="ME11" s="6">
        <v>1</v>
      </c>
      <c r="MF11" s="6">
        <v>1</v>
      </c>
      <c r="MG11" s="6">
        <v>1</v>
      </c>
      <c r="MH11" s="16"/>
      <c r="MI11" s="16"/>
      <c r="MJ11" s="6">
        <v>1</v>
      </c>
      <c r="MK11" s="6">
        <v>1</v>
      </c>
      <c r="ML11" s="6">
        <v>1</v>
      </c>
      <c r="MM11" s="6">
        <v>1</v>
      </c>
      <c r="MN11" s="7">
        <f t="shared" si="0"/>
        <v>19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>
        <v>1</v>
      </c>
      <c r="MT11" s="16"/>
      <c r="MU11" s="16"/>
      <c r="MV11" s="6">
        <v>1</v>
      </c>
      <c r="MW11" s="6">
        <v>1</v>
      </c>
      <c r="MX11" s="6">
        <v>1</v>
      </c>
      <c r="MY11" s="6">
        <v>1</v>
      </c>
      <c r="MZ11" s="6">
        <v>1</v>
      </c>
      <c r="NA11" s="16"/>
      <c r="NB11" s="16"/>
      <c r="NC11" s="6">
        <v>1</v>
      </c>
      <c r="ND11" s="6">
        <v>1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20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22</v>
      </c>
      <c r="PS11" s="9">
        <f t="shared" si="11"/>
        <v>18</v>
      </c>
      <c r="PT11" s="9">
        <f t="shared" si="12"/>
        <v>21</v>
      </c>
      <c r="PU11" s="9">
        <f t="shared" si="13"/>
        <v>19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71" t="s">
        <v>267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1</v>
      </c>
      <c r="R12" s="6">
        <v>1</v>
      </c>
      <c r="S12" s="6">
        <v>1</v>
      </c>
      <c r="T12" s="6">
        <v>1</v>
      </c>
      <c r="U12" s="16"/>
      <c r="V12" s="16"/>
      <c r="W12" s="19">
        <v>1</v>
      </c>
      <c r="X12" s="6">
        <v>1</v>
      </c>
      <c r="Y12" s="6">
        <v>1</v>
      </c>
      <c r="Z12" s="6">
        <v>1</v>
      </c>
      <c r="AA12" s="6">
        <v>1</v>
      </c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1</v>
      </c>
      <c r="AR12" s="6">
        <v>1</v>
      </c>
      <c r="AS12" s="6">
        <v>1</v>
      </c>
      <c r="AT12" s="6">
        <v>1</v>
      </c>
      <c r="AU12" s="16"/>
      <c r="AV12" s="16"/>
      <c r="AW12" s="19">
        <v>1</v>
      </c>
      <c r="AX12" s="6">
        <v>1</v>
      </c>
      <c r="AY12" s="6">
        <v>1</v>
      </c>
      <c r="AZ12" s="6">
        <v>1</v>
      </c>
      <c r="BA12" s="6">
        <v>1</v>
      </c>
      <c r="BB12" s="16"/>
      <c r="BC12" s="16"/>
      <c r="BD12" s="19">
        <v>1</v>
      </c>
      <c r="BE12" s="6">
        <v>1</v>
      </c>
      <c r="BF12" s="6">
        <v>1</v>
      </c>
      <c r="BG12" s="6">
        <v>1</v>
      </c>
      <c r="BH12" s="6">
        <v>1</v>
      </c>
      <c r="BI12" s="16"/>
      <c r="BJ12" s="16"/>
      <c r="BK12" s="19">
        <v>1</v>
      </c>
      <c r="BL12" s="6">
        <v>1</v>
      </c>
      <c r="BM12" s="6">
        <v>1</v>
      </c>
      <c r="BN12" s="6">
        <v>1</v>
      </c>
      <c r="BO12" s="6">
        <v>1</v>
      </c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1</v>
      </c>
      <c r="BY12" s="6">
        <v>1</v>
      </c>
      <c r="BZ12" s="6">
        <v>1</v>
      </c>
      <c r="CA12" s="6">
        <v>1</v>
      </c>
      <c r="CB12" s="16"/>
      <c r="CC12" s="16"/>
      <c r="CD12" s="19">
        <v>1</v>
      </c>
      <c r="CE12" s="19">
        <v>1</v>
      </c>
      <c r="CF12" s="6">
        <v>1</v>
      </c>
      <c r="CG12" s="6">
        <v>1</v>
      </c>
      <c r="CH12" s="6">
        <v>1</v>
      </c>
      <c r="CI12" s="16"/>
      <c r="CJ12" s="16"/>
      <c r="CK12" s="19">
        <v>1</v>
      </c>
      <c r="CL12" s="6">
        <v>1</v>
      </c>
      <c r="CM12" s="6">
        <v>1</v>
      </c>
      <c r="CN12" s="6">
        <v>1</v>
      </c>
      <c r="CO12" s="6">
        <v>1</v>
      </c>
      <c r="CP12" s="16"/>
      <c r="CQ12" s="16"/>
      <c r="CR12" s="19">
        <v>1</v>
      </c>
      <c r="CS12" s="6">
        <v>1</v>
      </c>
      <c r="CT12" s="6">
        <v>1</v>
      </c>
      <c r="CU12" s="6">
        <v>1</v>
      </c>
      <c r="CV12" s="55"/>
      <c r="CW12" s="16"/>
      <c r="CX12" s="16"/>
      <c r="CY12" s="55"/>
      <c r="CZ12" s="6">
        <v>1</v>
      </c>
      <c r="DA12" s="7">
        <f t="shared" si="23"/>
        <v>20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1</v>
      </c>
      <c r="DM12" s="6">
        <v>1</v>
      </c>
      <c r="DN12" s="6">
        <v>1</v>
      </c>
      <c r="DO12" s="6">
        <v>1</v>
      </c>
      <c r="DP12" s="16"/>
      <c r="DQ12" s="16"/>
      <c r="DR12" s="55"/>
      <c r="DS12" s="6">
        <v>1</v>
      </c>
      <c r="DT12" s="6">
        <v>1</v>
      </c>
      <c r="DU12" s="6">
        <v>1</v>
      </c>
      <c r="DV12" s="6">
        <v>1</v>
      </c>
      <c r="DW12" s="16"/>
      <c r="DX12" s="16"/>
      <c r="DY12" s="19">
        <v>1</v>
      </c>
      <c r="DZ12" s="6">
        <v>1</v>
      </c>
      <c r="EA12" s="6">
        <v>1</v>
      </c>
      <c r="EB12" s="6">
        <v>1</v>
      </c>
      <c r="EC12" s="6">
        <v>1</v>
      </c>
      <c r="ED12" s="16"/>
      <c r="EE12" s="16"/>
      <c r="EF12" s="19">
        <v>1</v>
      </c>
      <c r="EG12" s="6">
        <v>1</v>
      </c>
      <c r="EH12" s="6">
        <v>1</v>
      </c>
      <c r="EI12" s="6">
        <v>1</v>
      </c>
      <c r="EJ12" s="6">
        <v>1</v>
      </c>
      <c r="EK12" s="7">
        <f t="shared" si="27"/>
        <v>22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6">
        <v>1</v>
      </c>
      <c r="ES12" s="6">
        <v>1</v>
      </c>
      <c r="ET12" s="6">
        <v>1</v>
      </c>
      <c r="EU12" s="6">
        <v>1</v>
      </c>
      <c r="EV12" s="6">
        <v>1</v>
      </c>
      <c r="EW12" s="16"/>
      <c r="EX12" s="16"/>
      <c r="EY12" s="6">
        <v>1</v>
      </c>
      <c r="EZ12" s="6">
        <v>1</v>
      </c>
      <c r="FA12" s="6">
        <v>1</v>
      </c>
      <c r="FB12" s="6">
        <v>1</v>
      </c>
      <c r="FC12" s="6">
        <v>1</v>
      </c>
      <c r="FD12" s="16"/>
      <c r="FE12" s="16"/>
      <c r="FF12" s="6">
        <v>1</v>
      </c>
      <c r="FG12" s="6">
        <v>1</v>
      </c>
      <c r="FH12" s="6">
        <v>1</v>
      </c>
      <c r="FI12" s="6">
        <v>1</v>
      </c>
      <c r="FJ12" s="6">
        <v>1</v>
      </c>
      <c r="FK12" s="16"/>
      <c r="FL12" s="16"/>
      <c r="FM12" s="19">
        <v>1</v>
      </c>
      <c r="FN12" s="6">
        <v>1</v>
      </c>
      <c r="FO12" s="6">
        <v>1</v>
      </c>
      <c r="FP12" s="6">
        <v>1</v>
      </c>
      <c r="FQ12" s="6">
        <v>1</v>
      </c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1</v>
      </c>
      <c r="GA12" s="6">
        <v>1</v>
      </c>
      <c r="GB12" s="6">
        <v>1</v>
      </c>
      <c r="GC12" s="6">
        <v>1</v>
      </c>
      <c r="GD12" s="16"/>
      <c r="GE12" s="16"/>
      <c r="GF12" s="19">
        <v>1</v>
      </c>
      <c r="GG12" s="6">
        <v>1</v>
      </c>
      <c r="GH12" s="6">
        <v>1</v>
      </c>
      <c r="GI12" s="6">
        <v>1</v>
      </c>
      <c r="GJ12" s="6">
        <v>1</v>
      </c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>
        <v>1</v>
      </c>
      <c r="GY12" s="16"/>
      <c r="GZ12" s="16"/>
      <c r="HA12" s="19">
        <v>1</v>
      </c>
      <c r="HB12" s="19">
        <v>1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>
        <v>1</v>
      </c>
      <c r="HK12" s="16"/>
      <c r="HL12" s="16"/>
      <c r="HM12" s="19">
        <v>1</v>
      </c>
      <c r="HN12" s="6">
        <v>1</v>
      </c>
      <c r="HO12" s="6">
        <v>1</v>
      </c>
      <c r="HP12" s="6">
        <v>1</v>
      </c>
      <c r="HQ12" s="6">
        <v>1</v>
      </c>
      <c r="HR12" s="16"/>
      <c r="HS12" s="16"/>
      <c r="HT12" s="19">
        <v>1</v>
      </c>
      <c r="HU12" s="6">
        <v>1</v>
      </c>
      <c r="HV12" s="6">
        <v>1</v>
      </c>
      <c r="HW12" s="6">
        <v>1</v>
      </c>
      <c r="HX12" s="6">
        <v>1</v>
      </c>
      <c r="HY12" s="16"/>
      <c r="HZ12" s="16"/>
      <c r="IA12" s="19">
        <v>1</v>
      </c>
      <c r="IB12" s="6">
        <v>1</v>
      </c>
      <c r="IC12" s="6">
        <v>1</v>
      </c>
      <c r="ID12" s="6">
        <v>1</v>
      </c>
      <c r="IE12" s="6">
        <v>1</v>
      </c>
      <c r="IF12" s="16"/>
      <c r="IG12" s="16"/>
      <c r="IH12" s="19">
        <v>1</v>
      </c>
      <c r="II12" s="6">
        <v>1</v>
      </c>
      <c r="IJ12" s="6">
        <v>1</v>
      </c>
      <c r="IK12" s="6">
        <v>1</v>
      </c>
      <c r="IL12" s="6">
        <v>1</v>
      </c>
      <c r="IM12" s="7">
        <f t="shared" si="39"/>
        <v>22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1</v>
      </c>
      <c r="IV12" s="55"/>
      <c r="IW12" s="6">
        <v>1</v>
      </c>
      <c r="IX12" s="6">
        <v>1</v>
      </c>
      <c r="IY12" s="16"/>
      <c r="IZ12" s="16"/>
      <c r="JA12" s="55"/>
      <c r="JB12" s="6">
        <v>1</v>
      </c>
      <c r="JC12" s="6">
        <v>1</v>
      </c>
      <c r="JD12" s="6">
        <v>1</v>
      </c>
      <c r="JE12" s="6">
        <v>1</v>
      </c>
      <c r="JF12" s="16"/>
      <c r="JG12" s="16"/>
      <c r="JH12" s="6">
        <v>1</v>
      </c>
      <c r="JI12" s="6">
        <v>1</v>
      </c>
      <c r="JJ12" s="6">
        <v>1</v>
      </c>
      <c r="JK12" s="6">
        <v>1</v>
      </c>
      <c r="JL12" s="6">
        <v>1</v>
      </c>
      <c r="JM12" s="16"/>
      <c r="JN12" s="16"/>
      <c r="JO12" s="6">
        <v>1</v>
      </c>
      <c r="JP12" s="6">
        <v>1</v>
      </c>
      <c r="JQ12" s="6">
        <v>1</v>
      </c>
      <c r="JR12" s="6">
        <v>1</v>
      </c>
      <c r="JS12" s="6">
        <v>1</v>
      </c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>
        <v>1</v>
      </c>
      <c r="KF12" s="16"/>
      <c r="KG12" s="16"/>
      <c r="KH12" s="6">
        <v>1</v>
      </c>
      <c r="KI12" s="6">
        <v>1</v>
      </c>
      <c r="KJ12" s="6">
        <v>1</v>
      </c>
      <c r="KK12" s="6">
        <v>1</v>
      </c>
      <c r="KL12" s="6">
        <v>1</v>
      </c>
      <c r="KM12" s="16"/>
      <c r="KN12" s="16"/>
      <c r="KO12" s="6">
        <v>1</v>
      </c>
      <c r="KP12" s="6">
        <v>1</v>
      </c>
      <c r="KQ12" s="55"/>
      <c r="KR12" s="6">
        <v>1</v>
      </c>
      <c r="KS12" s="6">
        <v>1</v>
      </c>
      <c r="KT12" s="16"/>
      <c r="KU12" s="16"/>
      <c r="KV12" s="6">
        <v>1</v>
      </c>
      <c r="KW12" s="6">
        <v>1</v>
      </c>
      <c r="KX12" s="6">
        <v>1</v>
      </c>
      <c r="KY12" s="6">
        <v>1</v>
      </c>
      <c r="KZ12" s="6">
        <v>1</v>
      </c>
      <c r="LA12" s="16"/>
      <c r="LB12" s="16"/>
      <c r="LC12" s="6">
        <v>1</v>
      </c>
      <c r="LD12" s="6">
        <v>1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>
        <v>1</v>
      </c>
      <c r="LM12" s="16"/>
      <c r="LN12" s="16"/>
      <c r="LO12" s="6">
        <v>1</v>
      </c>
      <c r="LP12" s="6">
        <v>1</v>
      </c>
      <c r="LQ12" s="6">
        <v>1</v>
      </c>
      <c r="LR12" s="6">
        <v>1</v>
      </c>
      <c r="LS12" s="6">
        <v>1</v>
      </c>
      <c r="LT12" s="16"/>
      <c r="LU12" s="16"/>
      <c r="LV12" s="6">
        <v>1</v>
      </c>
      <c r="LW12" s="6">
        <v>1</v>
      </c>
      <c r="LX12" s="6">
        <v>1</v>
      </c>
      <c r="LY12" s="6">
        <v>1</v>
      </c>
      <c r="LZ12" s="6">
        <v>1</v>
      </c>
      <c r="MA12" s="16"/>
      <c r="MB12" s="16"/>
      <c r="MC12" s="6">
        <v>1</v>
      </c>
      <c r="MD12" s="55"/>
      <c r="ME12" s="6">
        <v>1</v>
      </c>
      <c r="MF12" s="6">
        <v>1</v>
      </c>
      <c r="MG12" s="6">
        <v>1</v>
      </c>
      <c r="MH12" s="16"/>
      <c r="MI12" s="16"/>
      <c r="MJ12" s="6">
        <v>1</v>
      </c>
      <c r="MK12" s="6">
        <v>1</v>
      </c>
      <c r="ML12" s="6">
        <v>1</v>
      </c>
      <c r="MM12" s="6">
        <v>1</v>
      </c>
      <c r="MN12" s="7">
        <f t="shared" si="0"/>
        <v>19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>
        <v>1</v>
      </c>
      <c r="MT12" s="16"/>
      <c r="MU12" s="16"/>
      <c r="MV12" s="6">
        <v>1</v>
      </c>
      <c r="MW12" s="6">
        <v>1</v>
      </c>
      <c r="MX12" s="6">
        <v>1</v>
      </c>
      <c r="MY12" s="6">
        <v>1</v>
      </c>
      <c r="MZ12" s="6">
        <v>1</v>
      </c>
      <c r="NA12" s="16"/>
      <c r="NB12" s="16"/>
      <c r="NC12" s="6">
        <v>1</v>
      </c>
      <c r="ND12" s="6">
        <v>1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20</v>
      </c>
      <c r="PO12" s="9">
        <f t="shared" si="7"/>
        <v>22</v>
      </c>
      <c r="PP12" s="9">
        <f t="shared" si="8"/>
        <v>20</v>
      </c>
      <c r="PQ12" s="9">
        <f t="shared" si="9"/>
        <v>16</v>
      </c>
      <c r="PR12" s="9">
        <f t="shared" si="10"/>
        <v>22</v>
      </c>
      <c r="PS12" s="9">
        <f t="shared" si="11"/>
        <v>18</v>
      </c>
      <c r="PT12" s="9">
        <f t="shared" si="12"/>
        <v>21</v>
      </c>
      <c r="PU12" s="9">
        <f t="shared" si="13"/>
        <v>19</v>
      </c>
      <c r="PV12" s="9">
        <f t="shared" si="59"/>
        <v>9</v>
      </c>
      <c r="PW12" s="9" t="str">
        <f t="shared" si="60"/>
        <v>-</v>
      </c>
      <c r="PX12" s="10">
        <f t="shared" si="14"/>
        <v>200</v>
      </c>
      <c r="PY12" s="10">
        <f t="shared" si="61"/>
        <v>200</v>
      </c>
      <c r="PZ12" s="11">
        <f t="shared" si="62"/>
        <v>100</v>
      </c>
    </row>
    <row r="13" spans="1:442" ht="21.75">
      <c r="A13" s="71" t="s">
        <v>268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1</v>
      </c>
      <c r="R13" s="6">
        <v>1</v>
      </c>
      <c r="S13" s="6">
        <v>1</v>
      </c>
      <c r="T13" s="6">
        <v>1</v>
      </c>
      <c r="U13" s="16"/>
      <c r="V13" s="16"/>
      <c r="W13" s="19">
        <v>1</v>
      </c>
      <c r="X13" s="6">
        <v>1</v>
      </c>
      <c r="Y13" s="6">
        <v>1</v>
      </c>
      <c r="Z13" s="6">
        <v>1</v>
      </c>
      <c r="AA13" s="6">
        <v>1</v>
      </c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1</v>
      </c>
      <c r="AR13" s="6">
        <v>1</v>
      </c>
      <c r="AS13" s="6">
        <v>1</v>
      </c>
      <c r="AT13" s="6">
        <v>1</v>
      </c>
      <c r="AU13" s="16"/>
      <c r="AV13" s="16"/>
      <c r="AW13" s="19">
        <v>1</v>
      </c>
      <c r="AX13" s="6">
        <v>1</v>
      </c>
      <c r="AY13" s="6">
        <v>1</v>
      </c>
      <c r="AZ13" s="6">
        <v>1</v>
      </c>
      <c r="BA13" s="6">
        <v>1</v>
      </c>
      <c r="BB13" s="16"/>
      <c r="BC13" s="16"/>
      <c r="BD13" s="19">
        <v>1</v>
      </c>
      <c r="BE13" s="6">
        <v>1</v>
      </c>
      <c r="BF13" s="6">
        <v>1</v>
      </c>
      <c r="BG13" s="6">
        <v>1</v>
      </c>
      <c r="BH13" s="6">
        <v>1</v>
      </c>
      <c r="BI13" s="16"/>
      <c r="BJ13" s="16"/>
      <c r="BK13" s="19">
        <v>1</v>
      </c>
      <c r="BL13" s="6">
        <v>1</v>
      </c>
      <c r="BM13" s="6">
        <v>1</v>
      </c>
      <c r="BN13" s="6">
        <v>1</v>
      </c>
      <c r="BO13" s="6">
        <v>1</v>
      </c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1</v>
      </c>
      <c r="BY13" s="6">
        <v>1</v>
      </c>
      <c r="BZ13" s="6">
        <v>1</v>
      </c>
      <c r="CA13" s="6">
        <v>1</v>
      </c>
      <c r="CB13" s="16"/>
      <c r="CC13" s="16"/>
      <c r="CD13" s="19">
        <v>1</v>
      </c>
      <c r="CE13" s="19">
        <v>1</v>
      </c>
      <c r="CF13" s="6">
        <v>1</v>
      </c>
      <c r="CG13" s="6">
        <v>1</v>
      </c>
      <c r="CH13" s="6">
        <v>1</v>
      </c>
      <c r="CI13" s="16"/>
      <c r="CJ13" s="16"/>
      <c r="CK13" s="19">
        <v>1</v>
      </c>
      <c r="CL13" s="6">
        <v>1</v>
      </c>
      <c r="CM13" s="6">
        <v>1</v>
      </c>
      <c r="CN13" s="6">
        <v>1</v>
      </c>
      <c r="CO13" s="6">
        <v>1</v>
      </c>
      <c r="CP13" s="16"/>
      <c r="CQ13" s="16"/>
      <c r="CR13" s="19">
        <v>1</v>
      </c>
      <c r="CS13" s="6">
        <v>1</v>
      </c>
      <c r="CT13" s="6">
        <v>1</v>
      </c>
      <c r="CU13" s="6">
        <v>1</v>
      </c>
      <c r="CV13" s="55"/>
      <c r="CW13" s="16"/>
      <c r="CX13" s="16"/>
      <c r="CY13" s="55"/>
      <c r="CZ13" s="6">
        <v>1</v>
      </c>
      <c r="DA13" s="7">
        <f t="shared" si="23"/>
        <v>20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1</v>
      </c>
      <c r="DM13" s="6">
        <v>1</v>
      </c>
      <c r="DN13" s="6">
        <v>1</v>
      </c>
      <c r="DO13" s="6">
        <v>1</v>
      </c>
      <c r="DP13" s="16"/>
      <c r="DQ13" s="16"/>
      <c r="DR13" s="55"/>
      <c r="DS13" s="6">
        <v>1</v>
      </c>
      <c r="DT13" s="6">
        <v>1</v>
      </c>
      <c r="DU13" s="6">
        <v>1</v>
      </c>
      <c r="DV13" s="6">
        <v>1</v>
      </c>
      <c r="DW13" s="16"/>
      <c r="DX13" s="16"/>
      <c r="DY13" s="19">
        <v>1</v>
      </c>
      <c r="DZ13" s="6">
        <v>1</v>
      </c>
      <c r="EA13" s="6">
        <v>1</v>
      </c>
      <c r="EB13" s="6">
        <v>1</v>
      </c>
      <c r="EC13" s="6">
        <v>1</v>
      </c>
      <c r="ED13" s="16"/>
      <c r="EE13" s="16"/>
      <c r="EF13" s="19">
        <v>1</v>
      </c>
      <c r="EG13" s="6">
        <v>1</v>
      </c>
      <c r="EH13" s="6">
        <v>1</v>
      </c>
      <c r="EI13" s="6">
        <v>1</v>
      </c>
      <c r="EJ13" s="6">
        <v>1</v>
      </c>
      <c r="EK13" s="7">
        <f t="shared" si="27"/>
        <v>22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6">
        <v>1</v>
      </c>
      <c r="ES13" s="6">
        <v>1</v>
      </c>
      <c r="ET13" s="6">
        <v>1</v>
      </c>
      <c r="EU13" s="6">
        <v>1</v>
      </c>
      <c r="EV13" s="6">
        <v>1</v>
      </c>
      <c r="EW13" s="16"/>
      <c r="EX13" s="16"/>
      <c r="EY13" s="6">
        <v>1</v>
      </c>
      <c r="EZ13" s="6">
        <v>1</v>
      </c>
      <c r="FA13" s="6">
        <v>1</v>
      </c>
      <c r="FB13" s="6">
        <v>1</v>
      </c>
      <c r="FC13" s="6">
        <v>1</v>
      </c>
      <c r="FD13" s="16"/>
      <c r="FE13" s="16"/>
      <c r="FF13" s="6">
        <v>1</v>
      </c>
      <c r="FG13" s="6">
        <v>1</v>
      </c>
      <c r="FH13" s="6">
        <v>1</v>
      </c>
      <c r="FI13" s="6">
        <v>1</v>
      </c>
      <c r="FJ13" s="6">
        <v>1</v>
      </c>
      <c r="FK13" s="16"/>
      <c r="FL13" s="16"/>
      <c r="FM13" s="19">
        <v>1</v>
      </c>
      <c r="FN13" s="6">
        <v>1</v>
      </c>
      <c r="FO13" s="6">
        <v>1</v>
      </c>
      <c r="FP13" s="6">
        <v>1</v>
      </c>
      <c r="FQ13" s="6">
        <v>1</v>
      </c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1</v>
      </c>
      <c r="GA13" s="6">
        <v>1</v>
      </c>
      <c r="GB13" s="6">
        <v>1</v>
      </c>
      <c r="GC13" s="6">
        <v>1</v>
      </c>
      <c r="GD13" s="16"/>
      <c r="GE13" s="16"/>
      <c r="GF13" s="19">
        <v>1</v>
      </c>
      <c r="GG13" s="6">
        <v>1</v>
      </c>
      <c r="GH13" s="6">
        <v>1</v>
      </c>
      <c r="GI13" s="6">
        <v>1</v>
      </c>
      <c r="GJ13" s="6">
        <v>1</v>
      </c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>
        <v>1</v>
      </c>
      <c r="GY13" s="16"/>
      <c r="GZ13" s="16"/>
      <c r="HA13" s="19">
        <v>1</v>
      </c>
      <c r="HB13" s="19">
        <v>1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>
        <v>1</v>
      </c>
      <c r="HK13" s="16"/>
      <c r="HL13" s="16"/>
      <c r="HM13" s="19">
        <v>1</v>
      </c>
      <c r="HN13" s="6">
        <v>1</v>
      </c>
      <c r="HO13" s="6">
        <v>1</v>
      </c>
      <c r="HP13" s="6">
        <v>1</v>
      </c>
      <c r="HQ13" s="6">
        <v>1</v>
      </c>
      <c r="HR13" s="16"/>
      <c r="HS13" s="16"/>
      <c r="HT13" s="19">
        <v>1</v>
      </c>
      <c r="HU13" s="6">
        <v>1</v>
      </c>
      <c r="HV13" s="6">
        <v>1</v>
      </c>
      <c r="HW13" s="6">
        <v>1</v>
      </c>
      <c r="HX13" s="6">
        <v>1</v>
      </c>
      <c r="HY13" s="16"/>
      <c r="HZ13" s="16"/>
      <c r="IA13" s="19">
        <v>1</v>
      </c>
      <c r="IB13" s="6">
        <v>1</v>
      </c>
      <c r="IC13" s="6">
        <v>1</v>
      </c>
      <c r="ID13" s="6">
        <v>1</v>
      </c>
      <c r="IE13" s="6">
        <v>1</v>
      </c>
      <c r="IF13" s="16"/>
      <c r="IG13" s="16"/>
      <c r="IH13" s="19">
        <v>1</v>
      </c>
      <c r="II13" s="6">
        <v>1</v>
      </c>
      <c r="IJ13" s="6">
        <v>1</v>
      </c>
      <c r="IK13" s="6">
        <v>1</v>
      </c>
      <c r="IL13" s="6">
        <v>1</v>
      </c>
      <c r="IM13" s="7">
        <f t="shared" si="39"/>
        <v>22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1</v>
      </c>
      <c r="IV13" s="55"/>
      <c r="IW13" s="6">
        <v>1</v>
      </c>
      <c r="IX13" s="6">
        <v>1</v>
      </c>
      <c r="IY13" s="16"/>
      <c r="IZ13" s="16"/>
      <c r="JA13" s="55"/>
      <c r="JB13" s="6">
        <v>1</v>
      </c>
      <c r="JC13" s="6">
        <v>1</v>
      </c>
      <c r="JD13" s="6">
        <v>1</v>
      </c>
      <c r="JE13" s="6">
        <v>1</v>
      </c>
      <c r="JF13" s="16"/>
      <c r="JG13" s="16"/>
      <c r="JH13" s="6">
        <v>1</v>
      </c>
      <c r="JI13" s="6">
        <v>1</v>
      </c>
      <c r="JJ13" s="6">
        <v>1</v>
      </c>
      <c r="JK13" s="6">
        <v>1</v>
      </c>
      <c r="JL13" s="6">
        <v>1</v>
      </c>
      <c r="JM13" s="16"/>
      <c r="JN13" s="16"/>
      <c r="JO13" s="6">
        <v>1</v>
      </c>
      <c r="JP13" s="6">
        <v>1</v>
      </c>
      <c r="JQ13" s="6">
        <v>1</v>
      </c>
      <c r="JR13" s="6">
        <v>1</v>
      </c>
      <c r="JS13" s="6">
        <v>1</v>
      </c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>
        <v>1</v>
      </c>
      <c r="KF13" s="16"/>
      <c r="KG13" s="16"/>
      <c r="KH13" s="6">
        <v>1</v>
      </c>
      <c r="KI13" s="6">
        <v>1</v>
      </c>
      <c r="KJ13" s="6">
        <v>1</v>
      </c>
      <c r="KK13" s="6">
        <v>1</v>
      </c>
      <c r="KL13" s="6">
        <v>1</v>
      </c>
      <c r="KM13" s="16"/>
      <c r="KN13" s="16"/>
      <c r="KO13" s="6">
        <v>1</v>
      </c>
      <c r="KP13" s="6">
        <v>1</v>
      </c>
      <c r="KQ13" s="55"/>
      <c r="KR13" s="6">
        <v>1</v>
      </c>
      <c r="KS13" s="6">
        <v>1</v>
      </c>
      <c r="KT13" s="16"/>
      <c r="KU13" s="16"/>
      <c r="KV13" s="6">
        <v>1</v>
      </c>
      <c r="KW13" s="6">
        <v>1</v>
      </c>
      <c r="KX13" s="6">
        <v>1</v>
      </c>
      <c r="KY13" s="6">
        <v>1</v>
      </c>
      <c r="KZ13" s="6">
        <v>1</v>
      </c>
      <c r="LA13" s="16"/>
      <c r="LB13" s="16"/>
      <c r="LC13" s="6">
        <v>1</v>
      </c>
      <c r="LD13" s="6">
        <v>1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>
        <v>1</v>
      </c>
      <c r="LM13" s="16"/>
      <c r="LN13" s="16"/>
      <c r="LO13" s="6">
        <v>1</v>
      </c>
      <c r="LP13" s="6">
        <v>1</v>
      </c>
      <c r="LQ13" s="6">
        <v>1</v>
      </c>
      <c r="LR13" s="6">
        <v>1</v>
      </c>
      <c r="LS13" s="6">
        <v>1</v>
      </c>
      <c r="LT13" s="16"/>
      <c r="LU13" s="16"/>
      <c r="LV13" s="6">
        <v>1</v>
      </c>
      <c r="LW13" s="6">
        <v>1</v>
      </c>
      <c r="LX13" s="6">
        <v>1</v>
      </c>
      <c r="LY13" s="6">
        <v>1</v>
      </c>
      <c r="LZ13" s="6">
        <v>1</v>
      </c>
      <c r="MA13" s="16"/>
      <c r="MB13" s="16"/>
      <c r="MC13" s="6">
        <v>1</v>
      </c>
      <c r="MD13" s="55"/>
      <c r="ME13" s="6">
        <v>1</v>
      </c>
      <c r="MF13" s="6">
        <v>1</v>
      </c>
      <c r="MG13" s="6">
        <v>1</v>
      </c>
      <c r="MH13" s="16"/>
      <c r="MI13" s="16"/>
      <c r="MJ13" s="6">
        <v>1</v>
      </c>
      <c r="MK13" s="6">
        <v>1</v>
      </c>
      <c r="ML13" s="6">
        <v>1</v>
      </c>
      <c r="MM13" s="6">
        <v>1</v>
      </c>
      <c r="MN13" s="7">
        <f t="shared" si="0"/>
        <v>19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>
        <v>1</v>
      </c>
      <c r="MT13" s="16"/>
      <c r="MU13" s="16"/>
      <c r="MV13" s="6">
        <v>1</v>
      </c>
      <c r="MW13" s="6">
        <v>1</v>
      </c>
      <c r="MX13" s="6">
        <v>1</v>
      </c>
      <c r="MY13" s="6">
        <v>1</v>
      </c>
      <c r="MZ13" s="6">
        <v>1</v>
      </c>
      <c r="NA13" s="16"/>
      <c r="NB13" s="16"/>
      <c r="NC13" s="6">
        <v>1</v>
      </c>
      <c r="ND13" s="6">
        <v>1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20</v>
      </c>
      <c r="PO13" s="9">
        <f t="shared" si="7"/>
        <v>22</v>
      </c>
      <c r="PP13" s="9">
        <f t="shared" si="8"/>
        <v>20</v>
      </c>
      <c r="PQ13" s="9">
        <f t="shared" si="9"/>
        <v>16</v>
      </c>
      <c r="PR13" s="9">
        <f t="shared" si="10"/>
        <v>22</v>
      </c>
      <c r="PS13" s="9">
        <f t="shared" si="11"/>
        <v>18</v>
      </c>
      <c r="PT13" s="9">
        <f t="shared" si="12"/>
        <v>21</v>
      </c>
      <c r="PU13" s="9">
        <f t="shared" si="13"/>
        <v>19</v>
      </c>
      <c r="PV13" s="9">
        <f t="shared" si="59"/>
        <v>9</v>
      </c>
      <c r="PW13" s="9" t="str">
        <f t="shared" si="60"/>
        <v>-</v>
      </c>
      <c r="PX13" s="10">
        <f t="shared" si="14"/>
        <v>200</v>
      </c>
      <c r="PY13" s="10">
        <f t="shared" si="61"/>
        <v>200</v>
      </c>
      <c r="PZ13" s="11">
        <f t="shared" si="62"/>
        <v>100</v>
      </c>
    </row>
    <row r="14" spans="1:442" ht="21.75">
      <c r="A14" s="71" t="s">
        <v>269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1</v>
      </c>
      <c r="R14" s="6">
        <v>1</v>
      </c>
      <c r="S14" s="6">
        <v>1</v>
      </c>
      <c r="T14" s="6">
        <v>1</v>
      </c>
      <c r="U14" s="16"/>
      <c r="V14" s="16"/>
      <c r="W14" s="19">
        <v>1</v>
      </c>
      <c r="X14" s="6">
        <v>1</v>
      </c>
      <c r="Y14" s="6">
        <v>1</v>
      </c>
      <c r="Z14" s="6">
        <v>1</v>
      </c>
      <c r="AA14" s="6">
        <v>1</v>
      </c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1</v>
      </c>
      <c r="AR14" s="6">
        <v>1</v>
      </c>
      <c r="AS14" s="6">
        <v>1</v>
      </c>
      <c r="AT14" s="6">
        <v>1</v>
      </c>
      <c r="AU14" s="16"/>
      <c r="AV14" s="16"/>
      <c r="AW14" s="19">
        <v>1</v>
      </c>
      <c r="AX14" s="6">
        <v>1</v>
      </c>
      <c r="AY14" s="6">
        <v>1</v>
      </c>
      <c r="AZ14" s="6">
        <v>1</v>
      </c>
      <c r="BA14" s="6">
        <v>1</v>
      </c>
      <c r="BB14" s="16"/>
      <c r="BC14" s="16"/>
      <c r="BD14" s="19">
        <v>1</v>
      </c>
      <c r="BE14" s="6">
        <v>1</v>
      </c>
      <c r="BF14" s="6">
        <v>1</v>
      </c>
      <c r="BG14" s="6">
        <v>1</v>
      </c>
      <c r="BH14" s="6">
        <v>1</v>
      </c>
      <c r="BI14" s="16"/>
      <c r="BJ14" s="16"/>
      <c r="BK14" s="19">
        <v>1</v>
      </c>
      <c r="BL14" s="6">
        <v>1</v>
      </c>
      <c r="BM14" s="6">
        <v>1</v>
      </c>
      <c r="BN14" s="6">
        <v>1</v>
      </c>
      <c r="BO14" s="6">
        <v>1</v>
      </c>
      <c r="BP14" s="16"/>
      <c r="BQ14" s="7">
        <f t="shared" si="19"/>
        <v>21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1</v>
      </c>
      <c r="BY14" s="6">
        <v>1</v>
      </c>
      <c r="BZ14" s="6">
        <v>1</v>
      </c>
      <c r="CA14" s="6">
        <v>1</v>
      </c>
      <c r="CB14" s="16"/>
      <c r="CC14" s="16"/>
      <c r="CD14" s="19">
        <v>1</v>
      </c>
      <c r="CE14" s="19">
        <v>1</v>
      </c>
      <c r="CF14" s="6">
        <v>1</v>
      </c>
      <c r="CG14" s="6">
        <v>1</v>
      </c>
      <c r="CH14" s="6">
        <v>1</v>
      </c>
      <c r="CI14" s="16"/>
      <c r="CJ14" s="16"/>
      <c r="CK14" s="19">
        <v>1</v>
      </c>
      <c r="CL14" s="6">
        <v>1</v>
      </c>
      <c r="CM14" s="6">
        <v>1</v>
      </c>
      <c r="CN14" s="6">
        <v>1</v>
      </c>
      <c r="CO14" s="6">
        <v>1</v>
      </c>
      <c r="CP14" s="16"/>
      <c r="CQ14" s="16"/>
      <c r="CR14" s="19">
        <v>1</v>
      </c>
      <c r="CS14" s="6">
        <v>1</v>
      </c>
      <c r="CT14" s="6">
        <v>1</v>
      </c>
      <c r="CU14" s="6">
        <v>1</v>
      </c>
      <c r="CV14" s="55"/>
      <c r="CW14" s="16"/>
      <c r="CX14" s="16"/>
      <c r="CY14" s="55"/>
      <c r="CZ14" s="6">
        <v>1</v>
      </c>
      <c r="DA14" s="7">
        <f t="shared" si="23"/>
        <v>20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1</v>
      </c>
      <c r="DM14" s="6">
        <v>1</v>
      </c>
      <c r="DN14" s="6">
        <v>1</v>
      </c>
      <c r="DO14" s="6">
        <v>1</v>
      </c>
      <c r="DP14" s="16"/>
      <c r="DQ14" s="16"/>
      <c r="DR14" s="55"/>
      <c r="DS14" s="6">
        <v>1</v>
      </c>
      <c r="DT14" s="6">
        <v>1</v>
      </c>
      <c r="DU14" s="6">
        <v>1</v>
      </c>
      <c r="DV14" s="6">
        <v>1</v>
      </c>
      <c r="DW14" s="16"/>
      <c r="DX14" s="16"/>
      <c r="DY14" s="19">
        <v>1</v>
      </c>
      <c r="DZ14" s="6">
        <v>1</v>
      </c>
      <c r="EA14" s="6">
        <v>1</v>
      </c>
      <c r="EB14" s="6">
        <v>1</v>
      </c>
      <c r="EC14" s="6">
        <v>1</v>
      </c>
      <c r="ED14" s="16"/>
      <c r="EE14" s="16"/>
      <c r="EF14" s="19">
        <v>1</v>
      </c>
      <c r="EG14" s="6">
        <v>1</v>
      </c>
      <c r="EH14" s="6">
        <v>1</v>
      </c>
      <c r="EI14" s="6">
        <v>1</v>
      </c>
      <c r="EJ14" s="6">
        <v>1</v>
      </c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6">
        <v>1</v>
      </c>
      <c r="ES14" s="6">
        <v>1</v>
      </c>
      <c r="ET14" s="6">
        <v>1</v>
      </c>
      <c r="EU14" s="6">
        <v>1</v>
      </c>
      <c r="EV14" s="6">
        <v>1</v>
      </c>
      <c r="EW14" s="16"/>
      <c r="EX14" s="16"/>
      <c r="EY14" s="6">
        <v>1</v>
      </c>
      <c r="EZ14" s="6">
        <v>1</v>
      </c>
      <c r="FA14" s="6">
        <v>1</v>
      </c>
      <c r="FB14" s="6">
        <v>1</v>
      </c>
      <c r="FC14" s="6">
        <v>1</v>
      </c>
      <c r="FD14" s="16"/>
      <c r="FE14" s="16"/>
      <c r="FF14" s="6">
        <v>1</v>
      </c>
      <c r="FG14" s="6">
        <v>1</v>
      </c>
      <c r="FH14" s="6">
        <v>1</v>
      </c>
      <c r="FI14" s="6">
        <v>1</v>
      </c>
      <c r="FJ14" s="6">
        <v>1</v>
      </c>
      <c r="FK14" s="16"/>
      <c r="FL14" s="16"/>
      <c r="FM14" s="19">
        <v>1</v>
      </c>
      <c r="FN14" s="6">
        <v>1</v>
      </c>
      <c r="FO14" s="6">
        <v>1</v>
      </c>
      <c r="FP14" s="6">
        <v>1</v>
      </c>
      <c r="FQ14" s="6">
        <v>1</v>
      </c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1</v>
      </c>
      <c r="GA14" s="6">
        <v>1</v>
      </c>
      <c r="GB14" s="6">
        <v>1</v>
      </c>
      <c r="GC14" s="6">
        <v>1</v>
      </c>
      <c r="GD14" s="16"/>
      <c r="GE14" s="16"/>
      <c r="GF14" s="19">
        <v>1</v>
      </c>
      <c r="GG14" s="6">
        <v>1</v>
      </c>
      <c r="GH14" s="6">
        <v>1</v>
      </c>
      <c r="GI14" s="6">
        <v>1</v>
      </c>
      <c r="GJ14" s="6">
        <v>1</v>
      </c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>
        <v>1</v>
      </c>
      <c r="GY14" s="16"/>
      <c r="GZ14" s="16"/>
      <c r="HA14" s="19">
        <v>1</v>
      </c>
      <c r="HB14" s="19">
        <v>1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>
        <v>1</v>
      </c>
      <c r="HK14" s="16"/>
      <c r="HL14" s="16"/>
      <c r="HM14" s="19">
        <v>1</v>
      </c>
      <c r="HN14" s="6">
        <v>1</v>
      </c>
      <c r="HO14" s="6">
        <v>1</v>
      </c>
      <c r="HP14" s="6">
        <v>1</v>
      </c>
      <c r="HQ14" s="6">
        <v>1</v>
      </c>
      <c r="HR14" s="16"/>
      <c r="HS14" s="16"/>
      <c r="HT14" s="19">
        <v>1</v>
      </c>
      <c r="HU14" s="6">
        <v>1</v>
      </c>
      <c r="HV14" s="6">
        <v>1</v>
      </c>
      <c r="HW14" s="6">
        <v>1</v>
      </c>
      <c r="HX14" s="6">
        <v>1</v>
      </c>
      <c r="HY14" s="16"/>
      <c r="HZ14" s="16"/>
      <c r="IA14" s="19">
        <v>1</v>
      </c>
      <c r="IB14" s="6">
        <v>1</v>
      </c>
      <c r="IC14" s="6">
        <v>1</v>
      </c>
      <c r="ID14" s="6">
        <v>1</v>
      </c>
      <c r="IE14" s="6">
        <v>1</v>
      </c>
      <c r="IF14" s="16"/>
      <c r="IG14" s="16"/>
      <c r="IH14" s="19">
        <v>1</v>
      </c>
      <c r="II14" s="6">
        <v>1</v>
      </c>
      <c r="IJ14" s="6">
        <v>1</v>
      </c>
      <c r="IK14" s="6">
        <v>1</v>
      </c>
      <c r="IL14" s="6">
        <v>1</v>
      </c>
      <c r="IM14" s="7">
        <f t="shared" si="39"/>
        <v>22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1</v>
      </c>
      <c r="IV14" s="55"/>
      <c r="IW14" s="6">
        <v>1</v>
      </c>
      <c r="IX14" s="6">
        <v>1</v>
      </c>
      <c r="IY14" s="16"/>
      <c r="IZ14" s="16"/>
      <c r="JA14" s="55"/>
      <c r="JB14" s="6">
        <v>1</v>
      </c>
      <c r="JC14" s="6">
        <v>1</v>
      </c>
      <c r="JD14" s="6">
        <v>1</v>
      </c>
      <c r="JE14" s="6">
        <v>1</v>
      </c>
      <c r="JF14" s="16"/>
      <c r="JG14" s="16"/>
      <c r="JH14" s="6">
        <v>1</v>
      </c>
      <c r="JI14" s="6">
        <v>1</v>
      </c>
      <c r="JJ14" s="6">
        <v>1</v>
      </c>
      <c r="JK14" s="6">
        <v>1</v>
      </c>
      <c r="JL14" s="6">
        <v>1</v>
      </c>
      <c r="JM14" s="16"/>
      <c r="JN14" s="16"/>
      <c r="JO14" s="6">
        <v>1</v>
      </c>
      <c r="JP14" s="6">
        <v>1</v>
      </c>
      <c r="JQ14" s="6">
        <v>1</v>
      </c>
      <c r="JR14" s="6">
        <v>1</v>
      </c>
      <c r="JS14" s="6">
        <v>1</v>
      </c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>
        <v>1</v>
      </c>
      <c r="KF14" s="16"/>
      <c r="KG14" s="16"/>
      <c r="KH14" s="6">
        <v>1</v>
      </c>
      <c r="KI14" s="6">
        <v>1</v>
      </c>
      <c r="KJ14" s="6">
        <v>1</v>
      </c>
      <c r="KK14" s="6">
        <v>1</v>
      </c>
      <c r="KL14" s="6">
        <v>1</v>
      </c>
      <c r="KM14" s="16"/>
      <c r="KN14" s="16"/>
      <c r="KO14" s="6">
        <v>1</v>
      </c>
      <c r="KP14" s="6">
        <v>1</v>
      </c>
      <c r="KQ14" s="55"/>
      <c r="KR14" s="6">
        <v>1</v>
      </c>
      <c r="KS14" s="6">
        <v>1</v>
      </c>
      <c r="KT14" s="16"/>
      <c r="KU14" s="16"/>
      <c r="KV14" s="6">
        <v>1</v>
      </c>
      <c r="KW14" s="6">
        <v>1</v>
      </c>
      <c r="KX14" s="6">
        <v>1</v>
      </c>
      <c r="KY14" s="6">
        <v>1</v>
      </c>
      <c r="KZ14" s="6">
        <v>1</v>
      </c>
      <c r="LA14" s="16"/>
      <c r="LB14" s="16"/>
      <c r="LC14" s="6">
        <v>1</v>
      </c>
      <c r="LD14" s="6">
        <v>1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>
        <v>1</v>
      </c>
      <c r="LM14" s="16"/>
      <c r="LN14" s="16"/>
      <c r="LO14" s="6">
        <v>1</v>
      </c>
      <c r="LP14" s="6">
        <v>1</v>
      </c>
      <c r="LQ14" s="6">
        <v>1</v>
      </c>
      <c r="LR14" s="6">
        <v>1</v>
      </c>
      <c r="LS14" s="6">
        <v>1</v>
      </c>
      <c r="LT14" s="16"/>
      <c r="LU14" s="16"/>
      <c r="LV14" s="6">
        <v>1</v>
      </c>
      <c r="LW14" s="6">
        <v>1</v>
      </c>
      <c r="LX14" s="6">
        <v>1</v>
      </c>
      <c r="LY14" s="6">
        <v>1</v>
      </c>
      <c r="LZ14" s="6">
        <v>1</v>
      </c>
      <c r="MA14" s="16"/>
      <c r="MB14" s="16"/>
      <c r="MC14" s="6">
        <v>1</v>
      </c>
      <c r="MD14" s="55"/>
      <c r="ME14" s="6">
        <v>1</v>
      </c>
      <c r="MF14" s="6">
        <v>1</v>
      </c>
      <c r="MG14" s="6">
        <v>1</v>
      </c>
      <c r="MH14" s="16"/>
      <c r="MI14" s="16"/>
      <c r="MJ14" s="6">
        <v>1</v>
      </c>
      <c r="MK14" s="6">
        <v>1</v>
      </c>
      <c r="ML14" s="6">
        <v>1</v>
      </c>
      <c r="MM14" s="6">
        <v>1</v>
      </c>
      <c r="MN14" s="7">
        <f t="shared" si="0"/>
        <v>19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>
        <v>1</v>
      </c>
      <c r="MT14" s="16"/>
      <c r="MU14" s="16"/>
      <c r="MV14" s="6">
        <v>1</v>
      </c>
      <c r="MW14" s="6">
        <v>1</v>
      </c>
      <c r="MX14" s="6">
        <v>1</v>
      </c>
      <c r="MY14" s="6">
        <v>1</v>
      </c>
      <c r="MZ14" s="6">
        <v>1</v>
      </c>
      <c r="NA14" s="16"/>
      <c r="NB14" s="16"/>
      <c r="NC14" s="6">
        <v>1</v>
      </c>
      <c r="ND14" s="6">
        <v>1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21</v>
      </c>
      <c r="PN14" s="9">
        <f t="shared" si="6"/>
        <v>20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22</v>
      </c>
      <c r="PS14" s="9">
        <f t="shared" si="11"/>
        <v>18</v>
      </c>
      <c r="PT14" s="9">
        <f t="shared" si="12"/>
        <v>21</v>
      </c>
      <c r="PU14" s="9">
        <f t="shared" si="13"/>
        <v>19</v>
      </c>
      <c r="PV14" s="9">
        <f t="shared" si="59"/>
        <v>9</v>
      </c>
      <c r="PW14" s="9" t="str">
        <f t="shared" si="60"/>
        <v>-</v>
      </c>
      <c r="PX14" s="10">
        <f t="shared" si="14"/>
        <v>200</v>
      </c>
      <c r="PY14" s="10">
        <f t="shared" si="61"/>
        <v>200</v>
      </c>
      <c r="PZ14" s="11">
        <f t="shared" si="62"/>
        <v>100</v>
      </c>
    </row>
    <row r="15" spans="1:442" ht="21.75">
      <c r="A15" s="71" t="s">
        <v>270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1</v>
      </c>
      <c r="R15" s="6">
        <v>1</v>
      </c>
      <c r="S15" s="6">
        <v>1</v>
      </c>
      <c r="T15" s="6">
        <v>1</v>
      </c>
      <c r="U15" s="16"/>
      <c r="V15" s="16"/>
      <c r="W15" s="19">
        <v>1</v>
      </c>
      <c r="X15" s="6">
        <v>1</v>
      </c>
      <c r="Y15" s="6">
        <v>1</v>
      </c>
      <c r="Z15" s="6">
        <v>1</v>
      </c>
      <c r="AA15" s="6">
        <v>1</v>
      </c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1</v>
      </c>
      <c r="AR15" s="6">
        <v>1</v>
      </c>
      <c r="AS15" s="6">
        <v>1</v>
      </c>
      <c r="AT15" s="6">
        <v>1</v>
      </c>
      <c r="AU15" s="16"/>
      <c r="AV15" s="16"/>
      <c r="AW15" s="19">
        <v>1</v>
      </c>
      <c r="AX15" s="6">
        <v>1</v>
      </c>
      <c r="AY15" s="6">
        <v>1</v>
      </c>
      <c r="AZ15" s="6">
        <v>1</v>
      </c>
      <c r="BA15" s="6">
        <v>1</v>
      </c>
      <c r="BB15" s="16"/>
      <c r="BC15" s="16"/>
      <c r="BD15" s="19">
        <v>1</v>
      </c>
      <c r="BE15" s="6">
        <v>1</v>
      </c>
      <c r="BF15" s="6">
        <v>1</v>
      </c>
      <c r="BG15" s="6">
        <v>1</v>
      </c>
      <c r="BH15" s="6">
        <v>1</v>
      </c>
      <c r="BI15" s="16"/>
      <c r="BJ15" s="16"/>
      <c r="BK15" s="19">
        <v>1</v>
      </c>
      <c r="BL15" s="6">
        <v>1</v>
      </c>
      <c r="BM15" s="6">
        <v>1</v>
      </c>
      <c r="BN15" s="6">
        <v>1</v>
      </c>
      <c r="BO15" s="6">
        <v>1</v>
      </c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1</v>
      </c>
      <c r="BY15" s="6">
        <v>1</v>
      </c>
      <c r="BZ15" s="6">
        <v>1</v>
      </c>
      <c r="CA15" s="6">
        <v>1</v>
      </c>
      <c r="CB15" s="16"/>
      <c r="CC15" s="16"/>
      <c r="CD15" s="19">
        <v>1</v>
      </c>
      <c r="CE15" s="19">
        <v>1</v>
      </c>
      <c r="CF15" s="6">
        <v>1</v>
      </c>
      <c r="CG15" s="6">
        <v>1</v>
      </c>
      <c r="CH15" s="6">
        <v>1</v>
      </c>
      <c r="CI15" s="16"/>
      <c r="CJ15" s="16"/>
      <c r="CK15" s="19">
        <v>1</v>
      </c>
      <c r="CL15" s="6">
        <v>1</v>
      </c>
      <c r="CM15" s="6">
        <v>1</v>
      </c>
      <c r="CN15" s="6">
        <v>1</v>
      </c>
      <c r="CO15" s="6">
        <v>1</v>
      </c>
      <c r="CP15" s="16"/>
      <c r="CQ15" s="16"/>
      <c r="CR15" s="19">
        <v>1</v>
      </c>
      <c r="CS15" s="6">
        <v>1</v>
      </c>
      <c r="CT15" s="6">
        <v>1</v>
      </c>
      <c r="CU15" s="6">
        <v>1</v>
      </c>
      <c r="CV15" s="55"/>
      <c r="CW15" s="16"/>
      <c r="CX15" s="16"/>
      <c r="CY15" s="55"/>
      <c r="CZ15" s="6">
        <v>1</v>
      </c>
      <c r="DA15" s="7">
        <f t="shared" si="23"/>
        <v>20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1</v>
      </c>
      <c r="DM15" s="6">
        <v>1</v>
      </c>
      <c r="DN15" s="6">
        <v>1</v>
      </c>
      <c r="DO15" s="6">
        <v>1</v>
      </c>
      <c r="DP15" s="16"/>
      <c r="DQ15" s="16"/>
      <c r="DR15" s="55"/>
      <c r="DS15" s="6">
        <v>1</v>
      </c>
      <c r="DT15" s="6">
        <v>1</v>
      </c>
      <c r="DU15" s="6">
        <v>1</v>
      </c>
      <c r="DV15" s="6">
        <v>1</v>
      </c>
      <c r="DW15" s="16"/>
      <c r="DX15" s="16"/>
      <c r="DY15" s="19">
        <v>1</v>
      </c>
      <c r="DZ15" s="6">
        <v>1</v>
      </c>
      <c r="EA15" s="6">
        <v>1</v>
      </c>
      <c r="EB15" s="6">
        <v>1</v>
      </c>
      <c r="EC15" s="6">
        <v>1</v>
      </c>
      <c r="ED15" s="16"/>
      <c r="EE15" s="16"/>
      <c r="EF15" s="19">
        <v>1</v>
      </c>
      <c r="EG15" s="6">
        <v>1</v>
      </c>
      <c r="EH15" s="6">
        <v>1</v>
      </c>
      <c r="EI15" s="6">
        <v>1</v>
      </c>
      <c r="EJ15" s="6">
        <v>1</v>
      </c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6">
        <v>1</v>
      </c>
      <c r="ES15" s="6">
        <v>1</v>
      </c>
      <c r="ET15" s="6">
        <v>1</v>
      </c>
      <c r="EU15" s="6">
        <v>1</v>
      </c>
      <c r="EV15" s="6">
        <v>1</v>
      </c>
      <c r="EW15" s="16"/>
      <c r="EX15" s="16"/>
      <c r="EY15" s="6">
        <v>1</v>
      </c>
      <c r="EZ15" s="6">
        <v>1</v>
      </c>
      <c r="FA15" s="6">
        <v>1</v>
      </c>
      <c r="FB15" s="6">
        <v>1</v>
      </c>
      <c r="FC15" s="6">
        <v>1</v>
      </c>
      <c r="FD15" s="16"/>
      <c r="FE15" s="16"/>
      <c r="FF15" s="6">
        <v>1</v>
      </c>
      <c r="FG15" s="6">
        <v>1</v>
      </c>
      <c r="FH15" s="6">
        <v>1</v>
      </c>
      <c r="FI15" s="6">
        <v>1</v>
      </c>
      <c r="FJ15" s="6">
        <v>1</v>
      </c>
      <c r="FK15" s="16"/>
      <c r="FL15" s="16"/>
      <c r="FM15" s="19">
        <v>1</v>
      </c>
      <c r="FN15" s="6">
        <v>1</v>
      </c>
      <c r="FO15" s="6">
        <v>1</v>
      </c>
      <c r="FP15" s="6">
        <v>1</v>
      </c>
      <c r="FQ15" s="6">
        <v>1</v>
      </c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1</v>
      </c>
      <c r="GA15" s="6">
        <v>1</v>
      </c>
      <c r="GB15" s="6">
        <v>1</v>
      </c>
      <c r="GC15" s="6">
        <v>1</v>
      </c>
      <c r="GD15" s="16"/>
      <c r="GE15" s="16"/>
      <c r="GF15" s="19">
        <v>1</v>
      </c>
      <c r="GG15" s="6">
        <v>1</v>
      </c>
      <c r="GH15" s="6">
        <v>1</v>
      </c>
      <c r="GI15" s="6">
        <v>1</v>
      </c>
      <c r="GJ15" s="6">
        <v>1</v>
      </c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>
        <v>1</v>
      </c>
      <c r="GY15" s="16"/>
      <c r="GZ15" s="16"/>
      <c r="HA15" s="19">
        <v>1</v>
      </c>
      <c r="HB15" s="19">
        <v>1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>
        <v>1</v>
      </c>
      <c r="HK15" s="16"/>
      <c r="HL15" s="16"/>
      <c r="HM15" s="19">
        <v>1</v>
      </c>
      <c r="HN15" s="6">
        <v>1</v>
      </c>
      <c r="HO15" s="6">
        <v>1</v>
      </c>
      <c r="HP15" s="6">
        <v>1</v>
      </c>
      <c r="HQ15" s="6">
        <v>1</v>
      </c>
      <c r="HR15" s="16"/>
      <c r="HS15" s="16"/>
      <c r="HT15" s="19">
        <v>1</v>
      </c>
      <c r="HU15" s="6">
        <v>1</v>
      </c>
      <c r="HV15" s="6">
        <v>1</v>
      </c>
      <c r="HW15" s="6">
        <v>1</v>
      </c>
      <c r="HX15" s="6">
        <v>1</v>
      </c>
      <c r="HY15" s="16"/>
      <c r="HZ15" s="16"/>
      <c r="IA15" s="19">
        <v>1</v>
      </c>
      <c r="IB15" s="6">
        <v>1</v>
      </c>
      <c r="IC15" s="6">
        <v>1</v>
      </c>
      <c r="ID15" s="6">
        <v>1</v>
      </c>
      <c r="IE15" s="6">
        <v>1</v>
      </c>
      <c r="IF15" s="16"/>
      <c r="IG15" s="16"/>
      <c r="IH15" s="19">
        <v>1</v>
      </c>
      <c r="II15" s="6">
        <v>1</v>
      </c>
      <c r="IJ15" s="6">
        <v>1</v>
      </c>
      <c r="IK15" s="6">
        <v>1</v>
      </c>
      <c r="IL15" s="6">
        <v>1</v>
      </c>
      <c r="IM15" s="7">
        <f t="shared" si="39"/>
        <v>22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1</v>
      </c>
      <c r="IV15" s="55"/>
      <c r="IW15" s="6">
        <v>1</v>
      </c>
      <c r="IX15" s="6">
        <v>1</v>
      </c>
      <c r="IY15" s="16"/>
      <c r="IZ15" s="16"/>
      <c r="JA15" s="55"/>
      <c r="JB15" s="6">
        <v>1</v>
      </c>
      <c r="JC15" s="6">
        <v>1</v>
      </c>
      <c r="JD15" s="6">
        <v>1</v>
      </c>
      <c r="JE15" s="6">
        <v>1</v>
      </c>
      <c r="JF15" s="16"/>
      <c r="JG15" s="16"/>
      <c r="JH15" s="6">
        <v>1</v>
      </c>
      <c r="JI15" s="6">
        <v>1</v>
      </c>
      <c r="JJ15" s="6">
        <v>1</v>
      </c>
      <c r="JK15" s="6">
        <v>1</v>
      </c>
      <c r="JL15" s="6">
        <v>1</v>
      </c>
      <c r="JM15" s="16"/>
      <c r="JN15" s="16"/>
      <c r="JO15" s="6">
        <v>1</v>
      </c>
      <c r="JP15" s="6">
        <v>1</v>
      </c>
      <c r="JQ15" s="6">
        <v>1</v>
      </c>
      <c r="JR15" s="6">
        <v>1</v>
      </c>
      <c r="JS15" s="6">
        <v>1</v>
      </c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>
        <v>1</v>
      </c>
      <c r="KF15" s="16"/>
      <c r="KG15" s="16"/>
      <c r="KH15" s="6">
        <v>1</v>
      </c>
      <c r="KI15" s="6">
        <v>1</v>
      </c>
      <c r="KJ15" s="6">
        <v>1</v>
      </c>
      <c r="KK15" s="6">
        <v>1</v>
      </c>
      <c r="KL15" s="6">
        <v>1</v>
      </c>
      <c r="KM15" s="16"/>
      <c r="KN15" s="16"/>
      <c r="KO15" s="6">
        <v>1</v>
      </c>
      <c r="KP15" s="6">
        <v>1</v>
      </c>
      <c r="KQ15" s="55"/>
      <c r="KR15" s="6">
        <v>1</v>
      </c>
      <c r="KS15" s="6">
        <v>1</v>
      </c>
      <c r="KT15" s="16"/>
      <c r="KU15" s="16"/>
      <c r="KV15" s="6">
        <v>1</v>
      </c>
      <c r="KW15" s="6">
        <v>1</v>
      </c>
      <c r="KX15" s="6">
        <v>1</v>
      </c>
      <c r="KY15" s="6">
        <v>1</v>
      </c>
      <c r="KZ15" s="6">
        <v>1</v>
      </c>
      <c r="LA15" s="16"/>
      <c r="LB15" s="16"/>
      <c r="LC15" s="6">
        <v>1</v>
      </c>
      <c r="LD15" s="6">
        <v>1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>
        <v>1</v>
      </c>
      <c r="LM15" s="16"/>
      <c r="LN15" s="16"/>
      <c r="LO15" s="6">
        <v>1</v>
      </c>
      <c r="LP15" s="6">
        <v>1</v>
      </c>
      <c r="LQ15" s="6">
        <v>1</v>
      </c>
      <c r="LR15" s="6">
        <v>1</v>
      </c>
      <c r="LS15" s="6">
        <v>1</v>
      </c>
      <c r="LT15" s="16"/>
      <c r="LU15" s="16"/>
      <c r="LV15" s="6">
        <v>1</v>
      </c>
      <c r="LW15" s="6">
        <v>1</v>
      </c>
      <c r="LX15" s="6">
        <v>1</v>
      </c>
      <c r="LY15" s="6">
        <v>1</v>
      </c>
      <c r="LZ15" s="6">
        <v>1</v>
      </c>
      <c r="MA15" s="16"/>
      <c r="MB15" s="16"/>
      <c r="MC15" s="6">
        <v>1</v>
      </c>
      <c r="MD15" s="55"/>
      <c r="ME15" s="6">
        <v>1</v>
      </c>
      <c r="MF15" s="6">
        <v>1</v>
      </c>
      <c r="MG15" s="6">
        <v>1</v>
      </c>
      <c r="MH15" s="16"/>
      <c r="MI15" s="16"/>
      <c r="MJ15" s="6">
        <v>1</v>
      </c>
      <c r="MK15" s="6">
        <v>1</v>
      </c>
      <c r="ML15" s="6">
        <v>1</v>
      </c>
      <c r="MM15" s="6">
        <v>1</v>
      </c>
      <c r="MN15" s="7">
        <f t="shared" si="0"/>
        <v>19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>
        <v>1</v>
      </c>
      <c r="MT15" s="16"/>
      <c r="MU15" s="16"/>
      <c r="MV15" s="6">
        <v>1</v>
      </c>
      <c r="MW15" s="6">
        <v>1</v>
      </c>
      <c r="MX15" s="6">
        <v>1</v>
      </c>
      <c r="MY15" s="6">
        <v>1</v>
      </c>
      <c r="MZ15" s="6">
        <v>1</v>
      </c>
      <c r="NA15" s="16"/>
      <c r="NB15" s="16"/>
      <c r="NC15" s="6">
        <v>1</v>
      </c>
      <c r="ND15" s="6">
        <v>1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20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22</v>
      </c>
      <c r="PS15" s="9">
        <f t="shared" si="11"/>
        <v>18</v>
      </c>
      <c r="PT15" s="9">
        <f t="shared" si="12"/>
        <v>21</v>
      </c>
      <c r="PU15" s="9">
        <f t="shared" si="13"/>
        <v>19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71" t="s">
        <v>271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1</v>
      </c>
      <c r="R16" s="6">
        <v>1</v>
      </c>
      <c r="S16" s="6">
        <v>1</v>
      </c>
      <c r="T16" s="6">
        <v>1</v>
      </c>
      <c r="U16" s="16"/>
      <c r="V16" s="16"/>
      <c r="W16" s="19">
        <v>1</v>
      </c>
      <c r="X16" s="6">
        <v>1</v>
      </c>
      <c r="Y16" s="6">
        <v>1</v>
      </c>
      <c r="Z16" s="6">
        <v>1</v>
      </c>
      <c r="AA16" s="6">
        <v>1</v>
      </c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1</v>
      </c>
      <c r="AR16" s="6">
        <v>1</v>
      </c>
      <c r="AS16" s="6">
        <v>1</v>
      </c>
      <c r="AT16" s="6">
        <v>1</v>
      </c>
      <c r="AU16" s="16"/>
      <c r="AV16" s="16"/>
      <c r="AW16" s="19">
        <v>1</v>
      </c>
      <c r="AX16" s="6">
        <v>1</v>
      </c>
      <c r="AY16" s="6">
        <v>1</v>
      </c>
      <c r="AZ16" s="6">
        <v>1</v>
      </c>
      <c r="BA16" s="6">
        <v>1</v>
      </c>
      <c r="BB16" s="16"/>
      <c r="BC16" s="16"/>
      <c r="BD16" s="19">
        <v>1</v>
      </c>
      <c r="BE16" s="6">
        <v>1</v>
      </c>
      <c r="BF16" s="6">
        <v>1</v>
      </c>
      <c r="BG16" s="6">
        <v>1</v>
      </c>
      <c r="BH16" s="6">
        <v>1</v>
      </c>
      <c r="BI16" s="16"/>
      <c r="BJ16" s="16"/>
      <c r="BK16" s="19">
        <v>1</v>
      </c>
      <c r="BL16" s="6">
        <v>1</v>
      </c>
      <c r="BM16" s="6">
        <v>1</v>
      </c>
      <c r="BN16" s="6">
        <v>1</v>
      </c>
      <c r="BO16" s="6">
        <v>1</v>
      </c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1</v>
      </c>
      <c r="BY16" s="6">
        <v>1</v>
      </c>
      <c r="BZ16" s="6">
        <v>1</v>
      </c>
      <c r="CA16" s="6">
        <v>1</v>
      </c>
      <c r="CB16" s="16"/>
      <c r="CC16" s="16"/>
      <c r="CD16" s="19">
        <v>1</v>
      </c>
      <c r="CE16" s="19">
        <v>1</v>
      </c>
      <c r="CF16" s="6">
        <v>1</v>
      </c>
      <c r="CG16" s="6">
        <v>1</v>
      </c>
      <c r="CH16" s="6">
        <v>1</v>
      </c>
      <c r="CI16" s="16"/>
      <c r="CJ16" s="16"/>
      <c r="CK16" s="19">
        <v>1</v>
      </c>
      <c r="CL16" s="6">
        <v>1</v>
      </c>
      <c r="CM16" s="6">
        <v>1</v>
      </c>
      <c r="CN16" s="6">
        <v>1</v>
      </c>
      <c r="CO16" s="6">
        <v>1</v>
      </c>
      <c r="CP16" s="16"/>
      <c r="CQ16" s="16"/>
      <c r="CR16" s="19">
        <v>1</v>
      </c>
      <c r="CS16" s="6">
        <v>1</v>
      </c>
      <c r="CT16" s="6">
        <v>1</v>
      </c>
      <c r="CU16" s="6">
        <v>1</v>
      </c>
      <c r="CV16" s="55"/>
      <c r="CW16" s="16"/>
      <c r="CX16" s="16"/>
      <c r="CY16" s="55"/>
      <c r="CZ16" s="6">
        <v>1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1</v>
      </c>
      <c r="DL16" s="6">
        <v>1</v>
      </c>
      <c r="DM16" s="6">
        <v>1</v>
      </c>
      <c r="DN16" s="6">
        <v>1</v>
      </c>
      <c r="DO16" s="6">
        <v>1</v>
      </c>
      <c r="DP16" s="16"/>
      <c r="DQ16" s="16"/>
      <c r="DR16" s="55"/>
      <c r="DS16" s="6">
        <v>1</v>
      </c>
      <c r="DT16" s="6">
        <v>1</v>
      </c>
      <c r="DU16" s="6">
        <v>1</v>
      </c>
      <c r="DV16" s="6">
        <v>1</v>
      </c>
      <c r="DW16" s="16"/>
      <c r="DX16" s="16"/>
      <c r="DY16" s="19">
        <v>1</v>
      </c>
      <c r="DZ16" s="6">
        <v>1</v>
      </c>
      <c r="EA16" s="6">
        <v>1</v>
      </c>
      <c r="EB16" s="6">
        <v>1</v>
      </c>
      <c r="EC16" s="6">
        <v>1</v>
      </c>
      <c r="ED16" s="16"/>
      <c r="EE16" s="16"/>
      <c r="EF16" s="19">
        <v>1</v>
      </c>
      <c r="EG16" s="6">
        <v>1</v>
      </c>
      <c r="EH16" s="6">
        <v>1</v>
      </c>
      <c r="EI16" s="6">
        <v>1</v>
      </c>
      <c r="EJ16" s="6">
        <v>1</v>
      </c>
      <c r="EK16" s="7">
        <f t="shared" si="27"/>
        <v>22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6">
        <v>1</v>
      </c>
      <c r="ES16" s="6">
        <v>1</v>
      </c>
      <c r="ET16" s="6">
        <v>1</v>
      </c>
      <c r="EU16" s="6">
        <v>1</v>
      </c>
      <c r="EV16" s="6">
        <v>1</v>
      </c>
      <c r="EW16" s="16"/>
      <c r="EX16" s="16"/>
      <c r="EY16" s="6">
        <v>1</v>
      </c>
      <c r="EZ16" s="6">
        <v>1</v>
      </c>
      <c r="FA16" s="6">
        <v>1</v>
      </c>
      <c r="FB16" s="6">
        <v>1</v>
      </c>
      <c r="FC16" s="6">
        <v>1</v>
      </c>
      <c r="FD16" s="16"/>
      <c r="FE16" s="16"/>
      <c r="FF16" s="6">
        <v>1</v>
      </c>
      <c r="FG16" s="6">
        <v>1</v>
      </c>
      <c r="FH16" s="6">
        <v>1</v>
      </c>
      <c r="FI16" s="6">
        <v>1</v>
      </c>
      <c r="FJ16" s="6">
        <v>1</v>
      </c>
      <c r="FK16" s="16"/>
      <c r="FL16" s="16"/>
      <c r="FM16" s="19">
        <v>1</v>
      </c>
      <c r="FN16" s="6">
        <v>1</v>
      </c>
      <c r="FO16" s="6">
        <v>1</v>
      </c>
      <c r="FP16" s="6">
        <v>1</v>
      </c>
      <c r="FQ16" s="6">
        <v>1</v>
      </c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1</v>
      </c>
      <c r="GA16" s="6">
        <v>1</v>
      </c>
      <c r="GB16" s="6">
        <v>1</v>
      </c>
      <c r="GC16" s="6">
        <v>1</v>
      </c>
      <c r="GD16" s="16"/>
      <c r="GE16" s="16"/>
      <c r="GF16" s="19">
        <v>1</v>
      </c>
      <c r="GG16" s="6">
        <v>1</v>
      </c>
      <c r="GH16" s="6">
        <v>1</v>
      </c>
      <c r="GI16" s="6">
        <v>1</v>
      </c>
      <c r="GJ16" s="6">
        <v>1</v>
      </c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>
        <v>1</v>
      </c>
      <c r="GY16" s="16"/>
      <c r="GZ16" s="16"/>
      <c r="HA16" s="19">
        <v>1</v>
      </c>
      <c r="HB16" s="19">
        <v>1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>
        <v>1</v>
      </c>
      <c r="HK16" s="16"/>
      <c r="HL16" s="16"/>
      <c r="HM16" s="19">
        <v>1</v>
      </c>
      <c r="HN16" s="6">
        <v>1</v>
      </c>
      <c r="HO16" s="6">
        <v>1</v>
      </c>
      <c r="HP16" s="6">
        <v>1</v>
      </c>
      <c r="HQ16" s="6">
        <v>1</v>
      </c>
      <c r="HR16" s="16"/>
      <c r="HS16" s="16"/>
      <c r="HT16" s="19">
        <v>1</v>
      </c>
      <c r="HU16" s="6">
        <v>1</v>
      </c>
      <c r="HV16" s="6">
        <v>1</v>
      </c>
      <c r="HW16" s="6">
        <v>1</v>
      </c>
      <c r="HX16" s="6">
        <v>1</v>
      </c>
      <c r="HY16" s="16"/>
      <c r="HZ16" s="16"/>
      <c r="IA16" s="19">
        <v>1</v>
      </c>
      <c r="IB16" s="6">
        <v>1</v>
      </c>
      <c r="IC16" s="6">
        <v>1</v>
      </c>
      <c r="ID16" s="6">
        <v>1</v>
      </c>
      <c r="IE16" s="6">
        <v>1</v>
      </c>
      <c r="IF16" s="16"/>
      <c r="IG16" s="16"/>
      <c r="IH16" s="19">
        <v>1</v>
      </c>
      <c r="II16" s="6">
        <v>1</v>
      </c>
      <c r="IJ16" s="6">
        <v>1</v>
      </c>
      <c r="IK16" s="6">
        <v>1</v>
      </c>
      <c r="IL16" s="6">
        <v>1</v>
      </c>
      <c r="IM16" s="7">
        <f t="shared" si="39"/>
        <v>22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1</v>
      </c>
      <c r="IV16" s="55"/>
      <c r="IW16" s="6">
        <v>1</v>
      </c>
      <c r="IX16" s="6">
        <v>1</v>
      </c>
      <c r="IY16" s="16"/>
      <c r="IZ16" s="16"/>
      <c r="JA16" s="55"/>
      <c r="JB16" s="6">
        <v>1</v>
      </c>
      <c r="JC16" s="6">
        <v>1</v>
      </c>
      <c r="JD16" s="6">
        <v>1</v>
      </c>
      <c r="JE16" s="6">
        <v>1</v>
      </c>
      <c r="JF16" s="16"/>
      <c r="JG16" s="16"/>
      <c r="JH16" s="6">
        <v>1</v>
      </c>
      <c r="JI16" s="6">
        <v>1</v>
      </c>
      <c r="JJ16" s="6">
        <v>1</v>
      </c>
      <c r="JK16" s="6">
        <v>1</v>
      </c>
      <c r="JL16" s="6">
        <v>1</v>
      </c>
      <c r="JM16" s="16"/>
      <c r="JN16" s="16"/>
      <c r="JO16" s="6">
        <v>1</v>
      </c>
      <c r="JP16" s="6">
        <v>1</v>
      </c>
      <c r="JQ16" s="6">
        <v>1</v>
      </c>
      <c r="JR16" s="6">
        <v>1</v>
      </c>
      <c r="JS16" s="6">
        <v>1</v>
      </c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>
        <v>1</v>
      </c>
      <c r="KF16" s="16"/>
      <c r="KG16" s="16"/>
      <c r="KH16" s="6">
        <v>1</v>
      </c>
      <c r="KI16" s="6">
        <v>1</v>
      </c>
      <c r="KJ16" s="6">
        <v>1</v>
      </c>
      <c r="KK16" s="6">
        <v>1</v>
      </c>
      <c r="KL16" s="6">
        <v>1</v>
      </c>
      <c r="KM16" s="16"/>
      <c r="KN16" s="16"/>
      <c r="KO16" s="6">
        <v>1</v>
      </c>
      <c r="KP16" s="6">
        <v>1</v>
      </c>
      <c r="KQ16" s="55"/>
      <c r="KR16" s="6">
        <v>1</v>
      </c>
      <c r="KS16" s="6">
        <v>1</v>
      </c>
      <c r="KT16" s="16"/>
      <c r="KU16" s="16"/>
      <c r="KV16" s="6">
        <v>1</v>
      </c>
      <c r="KW16" s="6">
        <v>1</v>
      </c>
      <c r="KX16" s="6">
        <v>1</v>
      </c>
      <c r="KY16" s="6">
        <v>1</v>
      </c>
      <c r="KZ16" s="6">
        <v>1</v>
      </c>
      <c r="LA16" s="16"/>
      <c r="LB16" s="16"/>
      <c r="LC16" s="6">
        <v>1</v>
      </c>
      <c r="LD16" s="6">
        <v>1</v>
      </c>
      <c r="LE16" s="6">
        <v>1</v>
      </c>
      <c r="LF16" s="6">
        <v>1</v>
      </c>
      <c r="LG16" s="7">
        <f t="shared" si="47"/>
        <v>21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>
        <v>1</v>
      </c>
      <c r="LM16" s="16"/>
      <c r="LN16" s="16"/>
      <c r="LO16" s="6">
        <v>1</v>
      </c>
      <c r="LP16" s="6">
        <v>1</v>
      </c>
      <c r="LQ16" s="6">
        <v>1</v>
      </c>
      <c r="LR16" s="6">
        <v>1</v>
      </c>
      <c r="LS16" s="6">
        <v>1</v>
      </c>
      <c r="LT16" s="16"/>
      <c r="LU16" s="16"/>
      <c r="LV16" s="6">
        <v>1</v>
      </c>
      <c r="LW16" s="6">
        <v>1</v>
      </c>
      <c r="LX16" s="6">
        <v>1</v>
      </c>
      <c r="LY16" s="6">
        <v>1</v>
      </c>
      <c r="LZ16" s="6">
        <v>1</v>
      </c>
      <c r="MA16" s="16"/>
      <c r="MB16" s="16"/>
      <c r="MC16" s="6">
        <v>1</v>
      </c>
      <c r="MD16" s="55"/>
      <c r="ME16" s="6">
        <v>1</v>
      </c>
      <c r="MF16" s="6">
        <v>1</v>
      </c>
      <c r="MG16" s="6">
        <v>1</v>
      </c>
      <c r="MH16" s="16"/>
      <c r="MI16" s="16"/>
      <c r="MJ16" s="6">
        <v>1</v>
      </c>
      <c r="MK16" s="6">
        <v>1</v>
      </c>
      <c r="ML16" s="6">
        <v>1</v>
      </c>
      <c r="MM16" s="6">
        <v>1</v>
      </c>
      <c r="MN16" s="7">
        <f t="shared" si="0"/>
        <v>19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>
        <v>1</v>
      </c>
      <c r="MT16" s="16"/>
      <c r="MU16" s="16"/>
      <c r="MV16" s="6">
        <v>1</v>
      </c>
      <c r="MW16" s="6">
        <v>1</v>
      </c>
      <c r="MX16" s="6">
        <v>1</v>
      </c>
      <c r="MY16" s="6">
        <v>1</v>
      </c>
      <c r="MZ16" s="6">
        <v>1</v>
      </c>
      <c r="NA16" s="16"/>
      <c r="NB16" s="16"/>
      <c r="NC16" s="6">
        <v>1</v>
      </c>
      <c r="ND16" s="6">
        <v>1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22</v>
      </c>
      <c r="PP16" s="9">
        <f t="shared" si="8"/>
        <v>20</v>
      </c>
      <c r="PQ16" s="9">
        <f t="shared" si="9"/>
        <v>16</v>
      </c>
      <c r="PR16" s="9">
        <f t="shared" si="10"/>
        <v>22</v>
      </c>
      <c r="PS16" s="9">
        <f t="shared" si="11"/>
        <v>18</v>
      </c>
      <c r="PT16" s="9">
        <f t="shared" si="12"/>
        <v>21</v>
      </c>
      <c r="PU16" s="9">
        <f t="shared" si="13"/>
        <v>19</v>
      </c>
      <c r="PV16" s="9">
        <f t="shared" si="59"/>
        <v>9</v>
      </c>
      <c r="PW16" s="9" t="str">
        <f t="shared" si="60"/>
        <v>-</v>
      </c>
      <c r="PX16" s="10">
        <f t="shared" si="14"/>
        <v>200</v>
      </c>
      <c r="PY16" s="10">
        <f t="shared" si="61"/>
        <v>200</v>
      </c>
      <c r="PZ16" s="11">
        <f t="shared" si="62"/>
        <v>100</v>
      </c>
    </row>
    <row r="17" spans="1:442" ht="21.75">
      <c r="A17" s="74" t="s">
        <v>272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1</v>
      </c>
      <c r="R17" s="6">
        <v>1</v>
      </c>
      <c r="S17" s="6">
        <v>1</v>
      </c>
      <c r="T17" s="6">
        <v>1</v>
      </c>
      <c r="U17" s="16"/>
      <c r="V17" s="16"/>
      <c r="W17" s="19">
        <v>1</v>
      </c>
      <c r="X17" s="6">
        <v>1</v>
      </c>
      <c r="Y17" s="6">
        <v>1</v>
      </c>
      <c r="Z17" s="6">
        <v>1</v>
      </c>
      <c r="AA17" s="6">
        <v>1</v>
      </c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1</v>
      </c>
      <c r="AR17" s="6">
        <v>1</v>
      </c>
      <c r="AS17" s="6">
        <v>1</v>
      </c>
      <c r="AT17" s="6">
        <v>1</v>
      </c>
      <c r="AU17" s="16"/>
      <c r="AV17" s="16"/>
      <c r="AW17" s="19">
        <v>1</v>
      </c>
      <c r="AX17" s="6">
        <v>1</v>
      </c>
      <c r="AY17" s="6">
        <v>1</v>
      </c>
      <c r="AZ17" s="6">
        <v>1</v>
      </c>
      <c r="BA17" s="6">
        <v>1</v>
      </c>
      <c r="BB17" s="16"/>
      <c r="BC17" s="16"/>
      <c r="BD17" s="19">
        <v>1</v>
      </c>
      <c r="BE17" s="6">
        <v>1</v>
      </c>
      <c r="BF17" s="6">
        <v>1</v>
      </c>
      <c r="BG17" s="6">
        <v>1</v>
      </c>
      <c r="BH17" s="6">
        <v>1</v>
      </c>
      <c r="BI17" s="16"/>
      <c r="BJ17" s="16"/>
      <c r="BK17" s="19">
        <v>1</v>
      </c>
      <c r="BL17" s="6">
        <v>1</v>
      </c>
      <c r="BM17" s="6">
        <v>1</v>
      </c>
      <c r="BN17" s="6">
        <v>1</v>
      </c>
      <c r="BO17" s="6">
        <v>1</v>
      </c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1</v>
      </c>
      <c r="BY17" s="6">
        <v>1</v>
      </c>
      <c r="BZ17" s="6">
        <v>1</v>
      </c>
      <c r="CA17" s="6">
        <v>1</v>
      </c>
      <c r="CB17" s="16"/>
      <c r="CC17" s="16"/>
      <c r="CD17" s="19">
        <v>1</v>
      </c>
      <c r="CE17" s="19">
        <v>1</v>
      </c>
      <c r="CF17" s="6">
        <v>1</v>
      </c>
      <c r="CG17" s="6">
        <v>1</v>
      </c>
      <c r="CH17" s="6">
        <v>1</v>
      </c>
      <c r="CI17" s="16"/>
      <c r="CJ17" s="16"/>
      <c r="CK17" s="19">
        <v>1</v>
      </c>
      <c r="CL17" s="6">
        <v>1</v>
      </c>
      <c r="CM17" s="6">
        <v>1</v>
      </c>
      <c r="CN17" s="6">
        <v>1</v>
      </c>
      <c r="CO17" s="6">
        <v>1</v>
      </c>
      <c r="CP17" s="16"/>
      <c r="CQ17" s="16"/>
      <c r="CR17" s="19">
        <v>1</v>
      </c>
      <c r="CS17" s="6">
        <v>1</v>
      </c>
      <c r="CT17" s="6">
        <v>1</v>
      </c>
      <c r="CU17" s="6">
        <v>1</v>
      </c>
      <c r="CV17" s="55"/>
      <c r="CW17" s="16"/>
      <c r="CX17" s="16"/>
      <c r="CY17" s="55"/>
      <c r="CZ17" s="6">
        <v>1</v>
      </c>
      <c r="DA17" s="7">
        <f t="shared" si="23"/>
        <v>20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1</v>
      </c>
      <c r="DM17" s="6">
        <v>1</v>
      </c>
      <c r="DN17" s="6">
        <v>1</v>
      </c>
      <c r="DO17" s="6">
        <v>1</v>
      </c>
      <c r="DP17" s="16"/>
      <c r="DQ17" s="16"/>
      <c r="DR17" s="55"/>
      <c r="DS17" s="6">
        <v>1</v>
      </c>
      <c r="DT17" s="6">
        <v>1</v>
      </c>
      <c r="DU17" s="6">
        <v>1</v>
      </c>
      <c r="DV17" s="6">
        <v>1</v>
      </c>
      <c r="DW17" s="16"/>
      <c r="DX17" s="16"/>
      <c r="DY17" s="19">
        <v>1</v>
      </c>
      <c r="DZ17" s="6">
        <v>1</v>
      </c>
      <c r="EA17" s="6">
        <v>1</v>
      </c>
      <c r="EB17" s="6">
        <v>1</v>
      </c>
      <c r="EC17" s="6">
        <v>1</v>
      </c>
      <c r="ED17" s="16"/>
      <c r="EE17" s="16"/>
      <c r="EF17" s="19">
        <v>1</v>
      </c>
      <c r="EG17" s="6">
        <v>1</v>
      </c>
      <c r="EH17" s="6">
        <v>1</v>
      </c>
      <c r="EI17" s="6">
        <v>1</v>
      </c>
      <c r="EJ17" s="6">
        <v>1</v>
      </c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6">
        <v>1</v>
      </c>
      <c r="ES17" s="6">
        <v>1</v>
      </c>
      <c r="ET17" s="6">
        <v>1</v>
      </c>
      <c r="EU17" s="6">
        <v>1</v>
      </c>
      <c r="EV17" s="6">
        <v>1</v>
      </c>
      <c r="EW17" s="16"/>
      <c r="EX17" s="16"/>
      <c r="EY17" s="6">
        <v>1</v>
      </c>
      <c r="EZ17" s="6">
        <v>1</v>
      </c>
      <c r="FA17" s="6">
        <v>1</v>
      </c>
      <c r="FB17" s="6">
        <v>1</v>
      </c>
      <c r="FC17" s="6">
        <v>1</v>
      </c>
      <c r="FD17" s="16"/>
      <c r="FE17" s="16"/>
      <c r="FF17" s="6">
        <v>1</v>
      </c>
      <c r="FG17" s="6">
        <v>1</v>
      </c>
      <c r="FH17" s="6">
        <v>1</v>
      </c>
      <c r="FI17" s="6">
        <v>1</v>
      </c>
      <c r="FJ17" s="6">
        <v>1</v>
      </c>
      <c r="FK17" s="16"/>
      <c r="FL17" s="16"/>
      <c r="FM17" s="19">
        <v>1</v>
      </c>
      <c r="FN17" s="6">
        <v>1</v>
      </c>
      <c r="FO17" s="6">
        <v>1</v>
      </c>
      <c r="FP17" s="6">
        <v>1</v>
      </c>
      <c r="FQ17" s="6">
        <v>1</v>
      </c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1</v>
      </c>
      <c r="GA17" s="6">
        <v>1</v>
      </c>
      <c r="GB17" s="6">
        <v>1</v>
      </c>
      <c r="GC17" s="6">
        <v>1</v>
      </c>
      <c r="GD17" s="16"/>
      <c r="GE17" s="16"/>
      <c r="GF17" s="19">
        <v>1</v>
      </c>
      <c r="GG17" s="6">
        <v>1</v>
      </c>
      <c r="GH17" s="6">
        <v>1</v>
      </c>
      <c r="GI17" s="6">
        <v>1</v>
      </c>
      <c r="GJ17" s="6">
        <v>1</v>
      </c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>
        <v>1</v>
      </c>
      <c r="GY17" s="16"/>
      <c r="GZ17" s="16"/>
      <c r="HA17" s="19">
        <v>1</v>
      </c>
      <c r="HB17" s="19">
        <v>1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>
        <v>1</v>
      </c>
      <c r="HK17" s="16"/>
      <c r="HL17" s="16"/>
      <c r="HM17" s="19">
        <v>1</v>
      </c>
      <c r="HN17" s="6">
        <v>1</v>
      </c>
      <c r="HO17" s="6">
        <v>1</v>
      </c>
      <c r="HP17" s="6">
        <v>1</v>
      </c>
      <c r="HQ17" s="6">
        <v>1</v>
      </c>
      <c r="HR17" s="16"/>
      <c r="HS17" s="16"/>
      <c r="HT17" s="19">
        <v>1</v>
      </c>
      <c r="HU17" s="6">
        <v>1</v>
      </c>
      <c r="HV17" s="6">
        <v>1</v>
      </c>
      <c r="HW17" s="6">
        <v>1</v>
      </c>
      <c r="HX17" s="6">
        <v>1</v>
      </c>
      <c r="HY17" s="16"/>
      <c r="HZ17" s="16"/>
      <c r="IA17" s="19">
        <v>1</v>
      </c>
      <c r="IB17" s="6">
        <v>1</v>
      </c>
      <c r="IC17" s="6">
        <v>1</v>
      </c>
      <c r="ID17" s="6">
        <v>1</v>
      </c>
      <c r="IE17" s="6">
        <v>1</v>
      </c>
      <c r="IF17" s="16"/>
      <c r="IG17" s="16"/>
      <c r="IH17" s="19">
        <v>1</v>
      </c>
      <c r="II17" s="6">
        <v>1</v>
      </c>
      <c r="IJ17" s="6">
        <v>1</v>
      </c>
      <c r="IK17" s="6">
        <v>1</v>
      </c>
      <c r="IL17" s="6">
        <v>1</v>
      </c>
      <c r="IM17" s="7">
        <f t="shared" si="39"/>
        <v>22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1</v>
      </c>
      <c r="IV17" s="55"/>
      <c r="IW17" s="6">
        <v>1</v>
      </c>
      <c r="IX17" s="6">
        <v>1</v>
      </c>
      <c r="IY17" s="16"/>
      <c r="IZ17" s="16"/>
      <c r="JA17" s="55"/>
      <c r="JB17" s="6">
        <v>1</v>
      </c>
      <c r="JC17" s="6">
        <v>1</v>
      </c>
      <c r="JD17" s="6">
        <v>1</v>
      </c>
      <c r="JE17" s="6">
        <v>1</v>
      </c>
      <c r="JF17" s="16"/>
      <c r="JG17" s="16"/>
      <c r="JH17" s="6">
        <v>1</v>
      </c>
      <c r="JI17" s="6">
        <v>1</v>
      </c>
      <c r="JJ17" s="6">
        <v>1</v>
      </c>
      <c r="JK17" s="6">
        <v>1</v>
      </c>
      <c r="JL17" s="6">
        <v>1</v>
      </c>
      <c r="JM17" s="16"/>
      <c r="JN17" s="16"/>
      <c r="JO17" s="6">
        <v>1</v>
      </c>
      <c r="JP17" s="6">
        <v>1</v>
      </c>
      <c r="JQ17" s="6">
        <v>1</v>
      </c>
      <c r="JR17" s="6">
        <v>1</v>
      </c>
      <c r="JS17" s="6">
        <v>1</v>
      </c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>
        <v>1</v>
      </c>
      <c r="KF17" s="16"/>
      <c r="KG17" s="16"/>
      <c r="KH17" s="6">
        <v>1</v>
      </c>
      <c r="KI17" s="6">
        <v>1</v>
      </c>
      <c r="KJ17" s="6">
        <v>1</v>
      </c>
      <c r="KK17" s="6">
        <v>1</v>
      </c>
      <c r="KL17" s="6">
        <v>1</v>
      </c>
      <c r="KM17" s="16"/>
      <c r="KN17" s="16"/>
      <c r="KO17" s="6">
        <v>1</v>
      </c>
      <c r="KP17" s="6">
        <v>1</v>
      </c>
      <c r="KQ17" s="55"/>
      <c r="KR17" s="6">
        <v>1</v>
      </c>
      <c r="KS17" s="6">
        <v>1</v>
      </c>
      <c r="KT17" s="16"/>
      <c r="KU17" s="16"/>
      <c r="KV17" s="6">
        <v>1</v>
      </c>
      <c r="KW17" s="6">
        <v>1</v>
      </c>
      <c r="KX17" s="6">
        <v>1</v>
      </c>
      <c r="KY17" s="6">
        <v>1</v>
      </c>
      <c r="KZ17" s="6">
        <v>1</v>
      </c>
      <c r="LA17" s="16"/>
      <c r="LB17" s="16"/>
      <c r="LC17" s="6">
        <v>1</v>
      </c>
      <c r="LD17" s="6">
        <v>1</v>
      </c>
      <c r="LE17" s="6">
        <v>1</v>
      </c>
      <c r="LF17" s="6">
        <v>1</v>
      </c>
      <c r="LG17" s="7">
        <f t="shared" si="47"/>
        <v>21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>
        <v>1</v>
      </c>
      <c r="LM17" s="16"/>
      <c r="LN17" s="16"/>
      <c r="LO17" s="6">
        <v>1</v>
      </c>
      <c r="LP17" s="6">
        <v>1</v>
      </c>
      <c r="LQ17" s="6">
        <v>1</v>
      </c>
      <c r="LR17" s="6">
        <v>1</v>
      </c>
      <c r="LS17" s="6">
        <v>1</v>
      </c>
      <c r="LT17" s="16"/>
      <c r="LU17" s="16"/>
      <c r="LV17" s="6">
        <v>1</v>
      </c>
      <c r="LW17" s="6">
        <v>1</v>
      </c>
      <c r="LX17" s="6">
        <v>1</v>
      </c>
      <c r="LY17" s="6">
        <v>1</v>
      </c>
      <c r="LZ17" s="6">
        <v>1</v>
      </c>
      <c r="MA17" s="16"/>
      <c r="MB17" s="16"/>
      <c r="MC17" s="6">
        <v>1</v>
      </c>
      <c r="MD17" s="55"/>
      <c r="ME17" s="6">
        <v>1</v>
      </c>
      <c r="MF17" s="6">
        <v>1</v>
      </c>
      <c r="MG17" s="6">
        <v>1</v>
      </c>
      <c r="MH17" s="16"/>
      <c r="MI17" s="16"/>
      <c r="MJ17" s="6">
        <v>1</v>
      </c>
      <c r="MK17" s="6">
        <v>1</v>
      </c>
      <c r="ML17" s="6">
        <v>1</v>
      </c>
      <c r="MM17" s="6">
        <v>1</v>
      </c>
      <c r="MN17" s="7">
        <f t="shared" si="0"/>
        <v>19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>
        <v>1</v>
      </c>
      <c r="MT17" s="16"/>
      <c r="MU17" s="16"/>
      <c r="MV17" s="6">
        <v>1</v>
      </c>
      <c r="MW17" s="6">
        <v>1</v>
      </c>
      <c r="MX17" s="6">
        <v>1</v>
      </c>
      <c r="MY17" s="6">
        <v>1</v>
      </c>
      <c r="MZ17" s="6">
        <v>1</v>
      </c>
      <c r="NA17" s="16"/>
      <c r="NB17" s="16"/>
      <c r="NC17" s="6">
        <v>1</v>
      </c>
      <c r="ND17" s="6">
        <v>1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20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22</v>
      </c>
      <c r="PS17" s="9">
        <f t="shared" si="11"/>
        <v>18</v>
      </c>
      <c r="PT17" s="9">
        <f t="shared" si="12"/>
        <v>21</v>
      </c>
      <c r="PU17" s="9">
        <f t="shared" si="13"/>
        <v>19</v>
      </c>
      <c r="PV17" s="9">
        <f t="shared" si="59"/>
        <v>9</v>
      </c>
      <c r="PW17" s="9" t="str">
        <f t="shared" si="60"/>
        <v>-</v>
      </c>
      <c r="PX17" s="10">
        <f t="shared" si="14"/>
        <v>200</v>
      </c>
      <c r="PY17" s="10">
        <f t="shared" si="61"/>
        <v>200</v>
      </c>
      <c r="PZ17" s="11">
        <f t="shared" si="62"/>
        <v>100</v>
      </c>
    </row>
    <row r="18" spans="1:442" ht="21.75">
      <c r="A18" s="71" t="s">
        <v>273</v>
      </c>
      <c r="B18" s="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6">
        <v>1</v>
      </c>
      <c r="R18" s="6">
        <v>1</v>
      </c>
      <c r="S18" s="6">
        <v>1</v>
      </c>
      <c r="T18" s="6">
        <v>1</v>
      </c>
      <c r="U18" s="16"/>
      <c r="V18" s="16"/>
      <c r="W18" s="19">
        <v>1</v>
      </c>
      <c r="X18" s="6">
        <v>1</v>
      </c>
      <c r="Y18" s="6">
        <v>1</v>
      </c>
      <c r="Z18" s="6">
        <v>1</v>
      </c>
      <c r="AA18" s="6">
        <v>1</v>
      </c>
      <c r="AB18" s="16"/>
      <c r="AC18" s="16"/>
      <c r="AD18" s="19">
        <v>1</v>
      </c>
      <c r="AE18" s="55"/>
      <c r="AF18" s="6">
        <v>1</v>
      </c>
      <c r="AG18" s="6">
        <v>1</v>
      </c>
      <c r="AH18" s="7">
        <f t="shared" si="15"/>
        <v>12</v>
      </c>
      <c r="AI18" s="7" t="str">
        <f t="shared" si="16"/>
        <v>-</v>
      </c>
      <c r="AJ18" s="7" t="str">
        <f t="shared" si="17"/>
        <v>-</v>
      </c>
      <c r="AK18" s="7" t="str">
        <f t="shared" si="18"/>
        <v>-</v>
      </c>
      <c r="AL18" s="5">
        <v>15</v>
      </c>
      <c r="AM18" s="6">
        <v>1</v>
      </c>
      <c r="AN18" s="16"/>
      <c r="AO18" s="16"/>
      <c r="AP18" s="19">
        <v>1</v>
      </c>
      <c r="AQ18" s="6">
        <v>1</v>
      </c>
      <c r="AR18" s="6">
        <v>1</v>
      </c>
      <c r="AS18" s="6">
        <v>1</v>
      </c>
      <c r="AT18" s="6">
        <v>1</v>
      </c>
      <c r="AU18" s="16"/>
      <c r="AV18" s="16"/>
      <c r="AW18" s="19">
        <v>1</v>
      </c>
      <c r="AX18" s="6">
        <v>1</v>
      </c>
      <c r="AY18" s="6">
        <v>1</v>
      </c>
      <c r="AZ18" s="6">
        <v>1</v>
      </c>
      <c r="BA18" s="6">
        <v>1</v>
      </c>
      <c r="BB18" s="16"/>
      <c r="BC18" s="16"/>
      <c r="BD18" s="19">
        <v>1</v>
      </c>
      <c r="BE18" s="6">
        <v>1</v>
      </c>
      <c r="BF18" s="6">
        <v>1</v>
      </c>
      <c r="BG18" s="6">
        <v>1</v>
      </c>
      <c r="BH18" s="6">
        <v>1</v>
      </c>
      <c r="BI18" s="16"/>
      <c r="BJ18" s="16"/>
      <c r="BK18" s="19">
        <v>1</v>
      </c>
      <c r="BL18" s="6">
        <v>1</v>
      </c>
      <c r="BM18" s="6">
        <v>1</v>
      </c>
      <c r="BN18" s="6">
        <v>1</v>
      </c>
      <c r="BO18" s="6">
        <v>1</v>
      </c>
      <c r="BP18" s="16"/>
      <c r="BQ18" s="7">
        <f t="shared" si="19"/>
        <v>21</v>
      </c>
      <c r="BR18" s="7" t="str">
        <f t="shared" si="20"/>
        <v>-</v>
      </c>
      <c r="BS18" s="7" t="str">
        <f t="shared" si="21"/>
        <v>-</v>
      </c>
      <c r="BT18" s="7" t="str">
        <f t="shared" si="22"/>
        <v>-</v>
      </c>
      <c r="BU18" s="5">
        <v>15</v>
      </c>
      <c r="BV18" s="16"/>
      <c r="BW18" s="19">
        <v>1</v>
      </c>
      <c r="BX18" s="6">
        <v>1</v>
      </c>
      <c r="BY18" s="6">
        <v>1</v>
      </c>
      <c r="BZ18" s="6">
        <v>1</v>
      </c>
      <c r="CA18" s="6">
        <v>1</v>
      </c>
      <c r="CB18" s="16"/>
      <c r="CC18" s="16"/>
      <c r="CD18" s="19">
        <v>1</v>
      </c>
      <c r="CE18" s="19">
        <v>1</v>
      </c>
      <c r="CF18" s="6">
        <v>1</v>
      </c>
      <c r="CG18" s="6">
        <v>1</v>
      </c>
      <c r="CH18" s="6">
        <v>1</v>
      </c>
      <c r="CI18" s="16"/>
      <c r="CJ18" s="16"/>
      <c r="CK18" s="19">
        <v>1</v>
      </c>
      <c r="CL18" s="6">
        <v>1</v>
      </c>
      <c r="CM18" s="6">
        <v>1</v>
      </c>
      <c r="CN18" s="6">
        <v>1</v>
      </c>
      <c r="CO18" s="6">
        <v>1</v>
      </c>
      <c r="CP18" s="16"/>
      <c r="CQ18" s="16"/>
      <c r="CR18" s="19">
        <v>1</v>
      </c>
      <c r="CS18" s="6">
        <v>1</v>
      </c>
      <c r="CT18" s="6">
        <v>1</v>
      </c>
      <c r="CU18" s="6">
        <v>1</v>
      </c>
      <c r="CV18" s="55"/>
      <c r="CW18" s="16"/>
      <c r="CX18" s="16"/>
      <c r="CY18" s="55"/>
      <c r="CZ18" s="6">
        <v>1</v>
      </c>
      <c r="DA18" s="7">
        <f t="shared" si="23"/>
        <v>20</v>
      </c>
      <c r="DB18" s="7" t="str">
        <f t="shared" si="24"/>
        <v>-</v>
      </c>
      <c r="DC18" s="7" t="str">
        <f t="shared" si="25"/>
        <v>-</v>
      </c>
      <c r="DD18" s="7" t="str">
        <f t="shared" si="26"/>
        <v>-</v>
      </c>
      <c r="DE18" s="5">
        <v>15</v>
      </c>
      <c r="DF18" s="6">
        <v>1</v>
      </c>
      <c r="DG18" s="6">
        <v>1</v>
      </c>
      <c r="DH18" s="6">
        <v>1</v>
      </c>
      <c r="DI18" s="16"/>
      <c r="DJ18" s="16"/>
      <c r="DK18" s="19">
        <v>1</v>
      </c>
      <c r="DL18" s="6">
        <v>1</v>
      </c>
      <c r="DM18" s="6">
        <v>1</v>
      </c>
      <c r="DN18" s="6">
        <v>1</v>
      </c>
      <c r="DO18" s="6">
        <v>1</v>
      </c>
      <c r="DP18" s="16"/>
      <c r="DQ18" s="16"/>
      <c r="DR18" s="55"/>
      <c r="DS18" s="6">
        <v>1</v>
      </c>
      <c r="DT18" s="6">
        <v>1</v>
      </c>
      <c r="DU18" s="6">
        <v>1</v>
      </c>
      <c r="DV18" s="6">
        <v>1</v>
      </c>
      <c r="DW18" s="16"/>
      <c r="DX18" s="16"/>
      <c r="DY18" s="19">
        <v>1</v>
      </c>
      <c r="DZ18" s="6">
        <v>1</v>
      </c>
      <c r="EA18" s="6">
        <v>1</v>
      </c>
      <c r="EB18" s="6">
        <v>1</v>
      </c>
      <c r="EC18" s="6">
        <v>1</v>
      </c>
      <c r="ED18" s="16"/>
      <c r="EE18" s="16"/>
      <c r="EF18" s="19">
        <v>1</v>
      </c>
      <c r="EG18" s="6">
        <v>1</v>
      </c>
      <c r="EH18" s="6">
        <v>1</v>
      </c>
      <c r="EI18" s="6">
        <v>1</v>
      </c>
      <c r="EJ18" s="6">
        <v>1</v>
      </c>
      <c r="EK18" s="7">
        <f t="shared" si="27"/>
        <v>22</v>
      </c>
      <c r="EL18" s="7" t="str">
        <f t="shared" si="28"/>
        <v>-</v>
      </c>
      <c r="EM18" s="7" t="str">
        <f t="shared" si="29"/>
        <v>-</v>
      </c>
      <c r="EN18" s="7" t="str">
        <f t="shared" si="30"/>
        <v>-</v>
      </c>
      <c r="EO18" s="5">
        <v>15</v>
      </c>
      <c r="EP18" s="16"/>
      <c r="EQ18" s="16"/>
      <c r="ER18" s="6">
        <v>1</v>
      </c>
      <c r="ES18" s="6">
        <v>1</v>
      </c>
      <c r="ET18" s="6">
        <v>1</v>
      </c>
      <c r="EU18" s="6">
        <v>1</v>
      </c>
      <c r="EV18" s="6">
        <v>1</v>
      </c>
      <c r="EW18" s="16"/>
      <c r="EX18" s="16"/>
      <c r="EY18" s="6">
        <v>1</v>
      </c>
      <c r="EZ18" s="6">
        <v>1</v>
      </c>
      <c r="FA18" s="6">
        <v>1</v>
      </c>
      <c r="FB18" s="6">
        <v>1</v>
      </c>
      <c r="FC18" s="6">
        <v>1</v>
      </c>
      <c r="FD18" s="16"/>
      <c r="FE18" s="16"/>
      <c r="FF18" s="6">
        <v>1</v>
      </c>
      <c r="FG18" s="6">
        <v>1</v>
      </c>
      <c r="FH18" s="6">
        <v>1</v>
      </c>
      <c r="FI18" s="6">
        <v>1</v>
      </c>
      <c r="FJ18" s="6">
        <v>1</v>
      </c>
      <c r="FK18" s="16"/>
      <c r="FL18" s="16"/>
      <c r="FM18" s="19">
        <v>1</v>
      </c>
      <c r="FN18" s="6">
        <v>1</v>
      </c>
      <c r="FO18" s="6">
        <v>1</v>
      </c>
      <c r="FP18" s="6">
        <v>1</v>
      </c>
      <c r="FQ18" s="6">
        <v>1</v>
      </c>
      <c r="FR18" s="16"/>
      <c r="FS18" s="16"/>
      <c r="FT18" s="7">
        <f t="shared" si="31"/>
        <v>20</v>
      </c>
      <c r="FU18" s="7" t="str">
        <f t="shared" si="32"/>
        <v>-</v>
      </c>
      <c r="FV18" s="7" t="str">
        <f t="shared" si="33"/>
        <v>-</v>
      </c>
      <c r="FW18" s="7" t="str">
        <f t="shared" si="34"/>
        <v>-</v>
      </c>
      <c r="FX18" s="5">
        <v>15</v>
      </c>
      <c r="FY18" s="19">
        <v>1</v>
      </c>
      <c r="FZ18" s="6">
        <v>1</v>
      </c>
      <c r="GA18" s="6">
        <v>1</v>
      </c>
      <c r="GB18" s="6">
        <v>1</v>
      </c>
      <c r="GC18" s="6">
        <v>1</v>
      </c>
      <c r="GD18" s="16"/>
      <c r="GE18" s="16"/>
      <c r="GF18" s="19">
        <v>1</v>
      </c>
      <c r="GG18" s="6">
        <v>1</v>
      </c>
      <c r="GH18" s="6">
        <v>1</v>
      </c>
      <c r="GI18" s="6">
        <v>1</v>
      </c>
      <c r="GJ18" s="6">
        <v>1</v>
      </c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19">
        <v>1</v>
      </c>
      <c r="GW18" s="19">
        <v>1</v>
      </c>
      <c r="GX18" s="19">
        <v>1</v>
      </c>
      <c r="GY18" s="16"/>
      <c r="GZ18" s="16"/>
      <c r="HA18" s="19">
        <v>1</v>
      </c>
      <c r="HB18" s="19">
        <v>1</v>
      </c>
      <c r="HC18" s="6">
        <v>1</v>
      </c>
      <c r="HD18" s="7">
        <f t="shared" si="35"/>
        <v>16</v>
      </c>
      <c r="HE18" s="7" t="str">
        <f t="shared" si="36"/>
        <v>-</v>
      </c>
      <c r="HF18" s="7" t="str">
        <f t="shared" si="37"/>
        <v>-</v>
      </c>
      <c r="HG18" s="7" t="str">
        <f t="shared" si="38"/>
        <v>-</v>
      </c>
      <c r="HH18" s="5">
        <v>15</v>
      </c>
      <c r="HI18" s="6">
        <v>1</v>
      </c>
      <c r="HJ18" s="6">
        <v>1</v>
      </c>
      <c r="HK18" s="16"/>
      <c r="HL18" s="16"/>
      <c r="HM18" s="19">
        <v>1</v>
      </c>
      <c r="HN18" s="6">
        <v>1</v>
      </c>
      <c r="HO18" s="6">
        <v>1</v>
      </c>
      <c r="HP18" s="6">
        <v>1</v>
      </c>
      <c r="HQ18" s="6">
        <v>1</v>
      </c>
      <c r="HR18" s="16"/>
      <c r="HS18" s="16"/>
      <c r="HT18" s="19">
        <v>1</v>
      </c>
      <c r="HU18" s="6">
        <v>1</v>
      </c>
      <c r="HV18" s="6">
        <v>1</v>
      </c>
      <c r="HW18" s="6">
        <v>1</v>
      </c>
      <c r="HX18" s="6">
        <v>1</v>
      </c>
      <c r="HY18" s="16"/>
      <c r="HZ18" s="16"/>
      <c r="IA18" s="19">
        <v>1</v>
      </c>
      <c r="IB18" s="6">
        <v>1</v>
      </c>
      <c r="IC18" s="6">
        <v>1</v>
      </c>
      <c r="ID18" s="6">
        <v>1</v>
      </c>
      <c r="IE18" s="6">
        <v>1</v>
      </c>
      <c r="IF18" s="16"/>
      <c r="IG18" s="16"/>
      <c r="IH18" s="19">
        <v>1</v>
      </c>
      <c r="II18" s="6">
        <v>1</v>
      </c>
      <c r="IJ18" s="6">
        <v>1</v>
      </c>
      <c r="IK18" s="6">
        <v>1</v>
      </c>
      <c r="IL18" s="6">
        <v>1</v>
      </c>
      <c r="IM18" s="7">
        <f t="shared" si="39"/>
        <v>22</v>
      </c>
      <c r="IN18" s="7" t="str">
        <f t="shared" si="40"/>
        <v>-</v>
      </c>
      <c r="IO18" s="7" t="str">
        <f t="shared" si="41"/>
        <v>-</v>
      </c>
      <c r="IP18" s="7" t="str">
        <f t="shared" si="42"/>
        <v>-</v>
      </c>
      <c r="IQ18" s="5">
        <v>22</v>
      </c>
      <c r="IR18" s="16"/>
      <c r="IS18" s="16"/>
      <c r="IT18" s="19">
        <v>1</v>
      </c>
      <c r="IU18" s="6">
        <v>1</v>
      </c>
      <c r="IV18" s="55"/>
      <c r="IW18" s="6">
        <v>1</v>
      </c>
      <c r="IX18" s="6">
        <v>1</v>
      </c>
      <c r="IY18" s="16"/>
      <c r="IZ18" s="16"/>
      <c r="JA18" s="55"/>
      <c r="JB18" s="6">
        <v>1</v>
      </c>
      <c r="JC18" s="6">
        <v>1</v>
      </c>
      <c r="JD18" s="6">
        <v>1</v>
      </c>
      <c r="JE18" s="6">
        <v>1</v>
      </c>
      <c r="JF18" s="16"/>
      <c r="JG18" s="16"/>
      <c r="JH18" s="6">
        <v>1</v>
      </c>
      <c r="JI18" s="6">
        <v>1</v>
      </c>
      <c r="JJ18" s="6">
        <v>1</v>
      </c>
      <c r="JK18" s="6">
        <v>1</v>
      </c>
      <c r="JL18" s="6">
        <v>1</v>
      </c>
      <c r="JM18" s="16"/>
      <c r="JN18" s="16"/>
      <c r="JO18" s="6">
        <v>1</v>
      </c>
      <c r="JP18" s="6">
        <v>1</v>
      </c>
      <c r="JQ18" s="6">
        <v>1</v>
      </c>
      <c r="JR18" s="6">
        <v>1</v>
      </c>
      <c r="JS18" s="6">
        <v>1</v>
      </c>
      <c r="JT18" s="16"/>
      <c r="JU18" s="16"/>
      <c r="JV18" s="55"/>
      <c r="JW18" s="7">
        <f t="shared" si="43"/>
        <v>18</v>
      </c>
      <c r="JX18" s="7" t="str">
        <f t="shared" si="44"/>
        <v>-</v>
      </c>
      <c r="JY18" s="7" t="str">
        <f t="shared" si="45"/>
        <v>-</v>
      </c>
      <c r="JZ18" s="7" t="str">
        <f t="shared" si="46"/>
        <v>-</v>
      </c>
      <c r="KA18" s="5">
        <v>15</v>
      </c>
      <c r="KB18" s="55"/>
      <c r="KC18" s="6">
        <v>1</v>
      </c>
      <c r="KD18" s="6">
        <v>1</v>
      </c>
      <c r="KE18" s="6">
        <v>1</v>
      </c>
      <c r="KF18" s="16"/>
      <c r="KG18" s="16"/>
      <c r="KH18" s="6">
        <v>1</v>
      </c>
      <c r="KI18" s="6">
        <v>1</v>
      </c>
      <c r="KJ18" s="6">
        <v>1</v>
      </c>
      <c r="KK18" s="6">
        <v>1</v>
      </c>
      <c r="KL18" s="6">
        <v>1</v>
      </c>
      <c r="KM18" s="16"/>
      <c r="KN18" s="16"/>
      <c r="KO18" s="6">
        <v>1</v>
      </c>
      <c r="KP18" s="6">
        <v>1</v>
      </c>
      <c r="KQ18" s="55"/>
      <c r="KR18" s="6">
        <v>1</v>
      </c>
      <c r="KS18" s="6">
        <v>1</v>
      </c>
      <c r="KT18" s="16"/>
      <c r="KU18" s="16"/>
      <c r="KV18" s="6">
        <v>1</v>
      </c>
      <c r="KW18" s="6">
        <v>1</v>
      </c>
      <c r="KX18" s="6">
        <v>1</v>
      </c>
      <c r="KY18" s="6">
        <v>1</v>
      </c>
      <c r="KZ18" s="6">
        <v>1</v>
      </c>
      <c r="LA18" s="16"/>
      <c r="LB18" s="16"/>
      <c r="LC18" s="6">
        <v>1</v>
      </c>
      <c r="LD18" s="6">
        <v>1</v>
      </c>
      <c r="LE18" s="6">
        <v>1</v>
      </c>
      <c r="LF18" s="6">
        <v>1</v>
      </c>
      <c r="LG18" s="7">
        <f t="shared" si="47"/>
        <v>21</v>
      </c>
      <c r="LH18" s="7" t="str">
        <f t="shared" si="48"/>
        <v>-</v>
      </c>
      <c r="LI18" s="7" t="str">
        <f t="shared" si="49"/>
        <v>-</v>
      </c>
      <c r="LJ18" s="7" t="str">
        <f t="shared" si="50"/>
        <v>-</v>
      </c>
      <c r="LK18" s="5">
        <v>15</v>
      </c>
      <c r="LL18" s="6">
        <v>1</v>
      </c>
      <c r="LM18" s="16"/>
      <c r="LN18" s="16"/>
      <c r="LO18" s="6">
        <v>1</v>
      </c>
      <c r="LP18" s="6">
        <v>1</v>
      </c>
      <c r="LQ18" s="6">
        <v>1</v>
      </c>
      <c r="LR18" s="6">
        <v>1</v>
      </c>
      <c r="LS18" s="6">
        <v>1</v>
      </c>
      <c r="LT18" s="16"/>
      <c r="LU18" s="16"/>
      <c r="LV18" s="6">
        <v>1</v>
      </c>
      <c r="LW18" s="6">
        <v>1</v>
      </c>
      <c r="LX18" s="6">
        <v>1</v>
      </c>
      <c r="LY18" s="6">
        <v>1</v>
      </c>
      <c r="LZ18" s="6">
        <v>1</v>
      </c>
      <c r="MA18" s="16"/>
      <c r="MB18" s="16"/>
      <c r="MC18" s="6">
        <v>1</v>
      </c>
      <c r="MD18" s="55"/>
      <c r="ME18" s="6">
        <v>1</v>
      </c>
      <c r="MF18" s="6">
        <v>1</v>
      </c>
      <c r="MG18" s="6">
        <v>1</v>
      </c>
      <c r="MH18" s="16"/>
      <c r="MI18" s="16"/>
      <c r="MJ18" s="6">
        <v>1</v>
      </c>
      <c r="MK18" s="6">
        <v>1</v>
      </c>
      <c r="ML18" s="6">
        <v>1</v>
      </c>
      <c r="MM18" s="6">
        <v>1</v>
      </c>
      <c r="MN18" s="7">
        <f t="shared" si="0"/>
        <v>19</v>
      </c>
      <c r="MO18" s="7" t="str">
        <f t="shared" si="1"/>
        <v>-</v>
      </c>
      <c r="MP18" s="7" t="str">
        <f t="shared" si="2"/>
        <v>-</v>
      </c>
      <c r="MQ18" s="7" t="str">
        <f t="shared" si="3"/>
        <v>-</v>
      </c>
      <c r="MR18" s="5">
        <v>15</v>
      </c>
      <c r="MS18" s="6">
        <v>1</v>
      </c>
      <c r="MT18" s="16"/>
      <c r="MU18" s="16"/>
      <c r="MV18" s="6">
        <v>1</v>
      </c>
      <c r="MW18" s="6">
        <v>1</v>
      </c>
      <c r="MX18" s="6">
        <v>1</v>
      </c>
      <c r="MY18" s="6">
        <v>1</v>
      </c>
      <c r="MZ18" s="6">
        <v>1</v>
      </c>
      <c r="NA18" s="16"/>
      <c r="NB18" s="16"/>
      <c r="NC18" s="6">
        <v>1</v>
      </c>
      <c r="ND18" s="6">
        <v>1</v>
      </c>
      <c r="NE18" s="6">
        <v>1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7">
        <f t="shared" si="51"/>
        <v>9</v>
      </c>
      <c r="NY18" s="7" t="str">
        <f t="shared" si="52"/>
        <v>-</v>
      </c>
      <c r="NZ18" s="7" t="str">
        <f t="shared" si="53"/>
        <v>-</v>
      </c>
      <c r="OA18" s="7" t="str">
        <f t="shared" si="54"/>
        <v>-</v>
      </c>
      <c r="OB18" s="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7" t="str">
        <f t="shared" si="55"/>
        <v>-</v>
      </c>
      <c r="PH18" s="7" t="str">
        <f t="shared" si="56"/>
        <v>-</v>
      </c>
      <c r="PI18" s="7" t="str">
        <f t="shared" si="57"/>
        <v>-</v>
      </c>
      <c r="PJ18" s="7" t="str">
        <f t="shared" si="58"/>
        <v>-</v>
      </c>
      <c r="PK18" s="8">
        <v>15</v>
      </c>
      <c r="PL18" s="9">
        <f t="shared" si="4"/>
        <v>12</v>
      </c>
      <c r="PM18" s="9">
        <f t="shared" si="5"/>
        <v>21</v>
      </c>
      <c r="PN18" s="9">
        <f t="shared" si="6"/>
        <v>20</v>
      </c>
      <c r="PO18" s="9">
        <f t="shared" si="7"/>
        <v>22</v>
      </c>
      <c r="PP18" s="9">
        <f t="shared" si="8"/>
        <v>20</v>
      </c>
      <c r="PQ18" s="9">
        <f t="shared" si="9"/>
        <v>16</v>
      </c>
      <c r="PR18" s="9">
        <f t="shared" si="10"/>
        <v>22</v>
      </c>
      <c r="PS18" s="9">
        <f t="shared" si="11"/>
        <v>18</v>
      </c>
      <c r="PT18" s="9">
        <f t="shared" si="12"/>
        <v>21</v>
      </c>
      <c r="PU18" s="9">
        <f t="shared" si="13"/>
        <v>19</v>
      </c>
      <c r="PV18" s="9">
        <f t="shared" si="59"/>
        <v>9</v>
      </c>
      <c r="PW18" s="9" t="str">
        <f t="shared" si="60"/>
        <v>-</v>
      </c>
      <c r="PX18" s="10">
        <f t="shared" si="14"/>
        <v>200</v>
      </c>
      <c r="PY18" s="10">
        <f t="shared" si="61"/>
        <v>200</v>
      </c>
      <c r="PZ18" s="11">
        <f t="shared" si="62"/>
        <v>100</v>
      </c>
    </row>
    <row r="19" spans="1:442" ht="21.75">
      <c r="A19" s="71" t="s">
        <v>274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1</v>
      </c>
      <c r="R19" s="6">
        <v>1</v>
      </c>
      <c r="S19" s="6">
        <v>1</v>
      </c>
      <c r="T19" s="6">
        <v>1</v>
      </c>
      <c r="U19" s="16"/>
      <c r="V19" s="16"/>
      <c r="W19" s="19">
        <v>1</v>
      </c>
      <c r="X19" s="6">
        <v>1</v>
      </c>
      <c r="Y19" s="6">
        <v>1</v>
      </c>
      <c r="Z19" s="6">
        <v>1</v>
      </c>
      <c r="AA19" s="6">
        <v>1</v>
      </c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1</v>
      </c>
      <c r="AR19" s="6">
        <v>1</v>
      </c>
      <c r="AS19" s="6">
        <v>1</v>
      </c>
      <c r="AT19" s="6">
        <v>1</v>
      </c>
      <c r="AU19" s="16"/>
      <c r="AV19" s="16"/>
      <c r="AW19" s="19">
        <v>1</v>
      </c>
      <c r="AX19" s="6">
        <v>1</v>
      </c>
      <c r="AY19" s="6">
        <v>1</v>
      </c>
      <c r="AZ19" s="6">
        <v>1</v>
      </c>
      <c r="BA19" s="6">
        <v>1</v>
      </c>
      <c r="BB19" s="16"/>
      <c r="BC19" s="16"/>
      <c r="BD19" s="19">
        <v>1</v>
      </c>
      <c r="BE19" s="6">
        <v>1</v>
      </c>
      <c r="BF19" s="6">
        <v>1</v>
      </c>
      <c r="BG19" s="6">
        <v>1</v>
      </c>
      <c r="BH19" s="6">
        <v>1</v>
      </c>
      <c r="BI19" s="16"/>
      <c r="BJ19" s="16"/>
      <c r="BK19" s="19">
        <v>1</v>
      </c>
      <c r="BL19" s="6">
        <v>1</v>
      </c>
      <c r="BM19" s="6">
        <v>1</v>
      </c>
      <c r="BN19" s="6">
        <v>1</v>
      </c>
      <c r="BO19" s="6">
        <v>1</v>
      </c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1</v>
      </c>
      <c r="BY19" s="6">
        <v>1</v>
      </c>
      <c r="BZ19" s="6">
        <v>1</v>
      </c>
      <c r="CA19" s="6">
        <v>1</v>
      </c>
      <c r="CB19" s="16"/>
      <c r="CC19" s="16"/>
      <c r="CD19" s="19">
        <v>1</v>
      </c>
      <c r="CE19" s="19">
        <v>1</v>
      </c>
      <c r="CF19" s="6">
        <v>1</v>
      </c>
      <c r="CG19" s="6">
        <v>1</v>
      </c>
      <c r="CH19" s="6">
        <v>1</v>
      </c>
      <c r="CI19" s="16"/>
      <c r="CJ19" s="16"/>
      <c r="CK19" s="19">
        <v>1</v>
      </c>
      <c r="CL19" s="6">
        <v>1</v>
      </c>
      <c r="CM19" s="6">
        <v>1</v>
      </c>
      <c r="CN19" s="6">
        <v>1</v>
      </c>
      <c r="CO19" s="6">
        <v>1</v>
      </c>
      <c r="CP19" s="16"/>
      <c r="CQ19" s="16"/>
      <c r="CR19" s="19">
        <v>1</v>
      </c>
      <c r="CS19" s="6">
        <v>1</v>
      </c>
      <c r="CT19" s="6">
        <v>1</v>
      </c>
      <c r="CU19" s="6">
        <v>1</v>
      </c>
      <c r="CV19" s="55"/>
      <c r="CW19" s="16"/>
      <c r="CX19" s="16"/>
      <c r="CY19" s="55"/>
      <c r="CZ19" s="6">
        <v>1</v>
      </c>
      <c r="DA19" s="7">
        <f t="shared" si="23"/>
        <v>20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1</v>
      </c>
      <c r="DM19" s="6">
        <v>1</v>
      </c>
      <c r="DN19" s="6">
        <v>1</v>
      </c>
      <c r="DO19" s="6">
        <v>1</v>
      </c>
      <c r="DP19" s="16"/>
      <c r="DQ19" s="16"/>
      <c r="DR19" s="55"/>
      <c r="DS19" s="6">
        <v>1</v>
      </c>
      <c r="DT19" s="6">
        <v>1</v>
      </c>
      <c r="DU19" s="6">
        <v>1</v>
      </c>
      <c r="DV19" s="6">
        <v>1</v>
      </c>
      <c r="DW19" s="16"/>
      <c r="DX19" s="16"/>
      <c r="DY19" s="19">
        <v>1</v>
      </c>
      <c r="DZ19" s="6">
        <v>1</v>
      </c>
      <c r="EA19" s="6">
        <v>1</v>
      </c>
      <c r="EB19" s="6">
        <v>1</v>
      </c>
      <c r="EC19" s="6">
        <v>1</v>
      </c>
      <c r="ED19" s="16"/>
      <c r="EE19" s="16"/>
      <c r="EF19" s="19">
        <v>1</v>
      </c>
      <c r="EG19" s="6">
        <v>1</v>
      </c>
      <c r="EH19" s="6">
        <v>1</v>
      </c>
      <c r="EI19" s="6">
        <v>1</v>
      </c>
      <c r="EJ19" s="6">
        <v>1</v>
      </c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6">
        <v>1</v>
      </c>
      <c r="ES19" s="6">
        <v>1</v>
      </c>
      <c r="ET19" s="6">
        <v>1</v>
      </c>
      <c r="EU19" s="6">
        <v>1</v>
      </c>
      <c r="EV19" s="6">
        <v>1</v>
      </c>
      <c r="EW19" s="16"/>
      <c r="EX19" s="16"/>
      <c r="EY19" s="6">
        <v>1</v>
      </c>
      <c r="EZ19" s="6">
        <v>1</v>
      </c>
      <c r="FA19" s="6">
        <v>1</v>
      </c>
      <c r="FB19" s="6">
        <v>1</v>
      </c>
      <c r="FC19" s="6">
        <v>1</v>
      </c>
      <c r="FD19" s="16"/>
      <c r="FE19" s="16"/>
      <c r="FF19" s="6">
        <v>1</v>
      </c>
      <c r="FG19" s="6">
        <v>1</v>
      </c>
      <c r="FH19" s="6">
        <v>1</v>
      </c>
      <c r="FI19" s="6">
        <v>1</v>
      </c>
      <c r="FJ19" s="6">
        <v>1</v>
      </c>
      <c r="FK19" s="16"/>
      <c r="FL19" s="16"/>
      <c r="FM19" s="19">
        <v>1</v>
      </c>
      <c r="FN19" s="6">
        <v>1</v>
      </c>
      <c r="FO19" s="6">
        <v>1</v>
      </c>
      <c r="FP19" s="6">
        <v>1</v>
      </c>
      <c r="FQ19" s="6">
        <v>1</v>
      </c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1</v>
      </c>
      <c r="GA19" s="6">
        <v>1</v>
      </c>
      <c r="GB19" s="6">
        <v>1</v>
      </c>
      <c r="GC19" s="6">
        <v>1</v>
      </c>
      <c r="GD19" s="16"/>
      <c r="GE19" s="16"/>
      <c r="GF19" s="19">
        <v>1</v>
      </c>
      <c r="GG19" s="6">
        <v>1</v>
      </c>
      <c r="GH19" s="6">
        <v>1</v>
      </c>
      <c r="GI19" s="6">
        <v>1</v>
      </c>
      <c r="GJ19" s="6">
        <v>1</v>
      </c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>
        <v>1</v>
      </c>
      <c r="GY19" s="16"/>
      <c r="GZ19" s="16"/>
      <c r="HA19" s="19">
        <v>1</v>
      </c>
      <c r="HB19" s="19">
        <v>1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>
        <v>1</v>
      </c>
      <c r="HK19" s="16"/>
      <c r="HL19" s="16"/>
      <c r="HM19" s="19">
        <v>1</v>
      </c>
      <c r="HN19" s="6">
        <v>1</v>
      </c>
      <c r="HO19" s="6">
        <v>1</v>
      </c>
      <c r="HP19" s="6">
        <v>1</v>
      </c>
      <c r="HQ19" s="6">
        <v>1</v>
      </c>
      <c r="HR19" s="16"/>
      <c r="HS19" s="16"/>
      <c r="HT19" s="19">
        <v>1</v>
      </c>
      <c r="HU19" s="6">
        <v>1</v>
      </c>
      <c r="HV19" s="6">
        <v>1</v>
      </c>
      <c r="HW19" s="6">
        <v>1</v>
      </c>
      <c r="HX19" s="6">
        <v>1</v>
      </c>
      <c r="HY19" s="16"/>
      <c r="HZ19" s="16"/>
      <c r="IA19" s="19">
        <v>1</v>
      </c>
      <c r="IB19" s="6">
        <v>1</v>
      </c>
      <c r="IC19" s="6">
        <v>1</v>
      </c>
      <c r="ID19" s="6">
        <v>1</v>
      </c>
      <c r="IE19" s="6">
        <v>1</v>
      </c>
      <c r="IF19" s="16"/>
      <c r="IG19" s="16"/>
      <c r="IH19" s="19">
        <v>1</v>
      </c>
      <c r="II19" s="6">
        <v>1</v>
      </c>
      <c r="IJ19" s="6">
        <v>1</v>
      </c>
      <c r="IK19" s="6">
        <v>1</v>
      </c>
      <c r="IL19" s="6">
        <v>1</v>
      </c>
      <c r="IM19" s="7">
        <f t="shared" si="39"/>
        <v>22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23</v>
      </c>
      <c r="IR19" s="16"/>
      <c r="IS19" s="16"/>
      <c r="IT19" s="19">
        <v>1</v>
      </c>
      <c r="IU19" s="6">
        <v>1</v>
      </c>
      <c r="IV19" s="55"/>
      <c r="IW19" s="6">
        <v>1</v>
      </c>
      <c r="IX19" s="6">
        <v>1</v>
      </c>
      <c r="IY19" s="16"/>
      <c r="IZ19" s="16"/>
      <c r="JA19" s="55"/>
      <c r="JB19" s="6">
        <v>1</v>
      </c>
      <c r="JC19" s="6">
        <v>1</v>
      </c>
      <c r="JD19" s="6">
        <v>1</v>
      </c>
      <c r="JE19" s="6">
        <v>1</v>
      </c>
      <c r="JF19" s="16"/>
      <c r="JG19" s="16"/>
      <c r="JH19" s="6">
        <v>1</v>
      </c>
      <c r="JI19" s="6">
        <v>1</v>
      </c>
      <c r="JJ19" s="6">
        <v>1</v>
      </c>
      <c r="JK19" s="6">
        <v>1</v>
      </c>
      <c r="JL19" s="6">
        <v>1</v>
      </c>
      <c r="JM19" s="16"/>
      <c r="JN19" s="16"/>
      <c r="JO19" s="6">
        <v>1</v>
      </c>
      <c r="JP19" s="6">
        <v>1</v>
      </c>
      <c r="JQ19" s="6">
        <v>1</v>
      </c>
      <c r="JR19" s="6">
        <v>1</v>
      </c>
      <c r="JS19" s="6">
        <v>1</v>
      </c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>
        <v>1</v>
      </c>
      <c r="KF19" s="16"/>
      <c r="KG19" s="16"/>
      <c r="KH19" s="6">
        <v>1</v>
      </c>
      <c r="KI19" s="6">
        <v>1</v>
      </c>
      <c r="KJ19" s="6">
        <v>1</v>
      </c>
      <c r="KK19" s="6">
        <v>1</v>
      </c>
      <c r="KL19" s="6">
        <v>1</v>
      </c>
      <c r="KM19" s="16"/>
      <c r="KN19" s="16"/>
      <c r="KO19" s="6">
        <v>1</v>
      </c>
      <c r="KP19" s="6">
        <v>1</v>
      </c>
      <c r="KQ19" s="55"/>
      <c r="KR19" s="6">
        <v>1</v>
      </c>
      <c r="KS19" s="6">
        <v>1</v>
      </c>
      <c r="KT19" s="16"/>
      <c r="KU19" s="16"/>
      <c r="KV19" s="6">
        <v>1</v>
      </c>
      <c r="KW19" s="6">
        <v>1</v>
      </c>
      <c r="KX19" s="6">
        <v>1</v>
      </c>
      <c r="KY19" s="6">
        <v>1</v>
      </c>
      <c r="KZ19" s="6">
        <v>1</v>
      </c>
      <c r="LA19" s="16"/>
      <c r="LB19" s="16"/>
      <c r="LC19" s="6">
        <v>1</v>
      </c>
      <c r="LD19" s="6">
        <v>1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>
        <v>1</v>
      </c>
      <c r="LM19" s="16"/>
      <c r="LN19" s="16"/>
      <c r="LO19" s="6">
        <v>1</v>
      </c>
      <c r="LP19" s="6">
        <v>1</v>
      </c>
      <c r="LQ19" s="6">
        <v>1</v>
      </c>
      <c r="LR19" s="6">
        <v>1</v>
      </c>
      <c r="LS19" s="6">
        <v>1</v>
      </c>
      <c r="LT19" s="16"/>
      <c r="LU19" s="16"/>
      <c r="LV19" s="6">
        <v>1</v>
      </c>
      <c r="LW19" s="6">
        <v>1</v>
      </c>
      <c r="LX19" s="6">
        <v>1</v>
      </c>
      <c r="LY19" s="6">
        <v>1</v>
      </c>
      <c r="LZ19" s="6">
        <v>1</v>
      </c>
      <c r="MA19" s="16"/>
      <c r="MB19" s="16"/>
      <c r="MC19" s="6">
        <v>1</v>
      </c>
      <c r="MD19" s="55"/>
      <c r="ME19" s="6">
        <v>1</v>
      </c>
      <c r="MF19" s="6">
        <v>1</v>
      </c>
      <c r="MG19" s="6">
        <v>1</v>
      </c>
      <c r="MH19" s="16"/>
      <c r="MI19" s="16"/>
      <c r="MJ19" s="6">
        <v>1</v>
      </c>
      <c r="MK19" s="6">
        <v>1</v>
      </c>
      <c r="ML19" s="6">
        <v>1</v>
      </c>
      <c r="MM19" s="6">
        <v>1</v>
      </c>
      <c r="MN19" s="7">
        <f t="shared" si="0"/>
        <v>19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>
        <v>1</v>
      </c>
      <c r="MT19" s="16"/>
      <c r="MU19" s="16"/>
      <c r="MV19" s="6">
        <v>1</v>
      </c>
      <c r="MW19" s="6">
        <v>1</v>
      </c>
      <c r="MX19" s="6">
        <v>1</v>
      </c>
      <c r="MY19" s="6">
        <v>1</v>
      </c>
      <c r="MZ19" s="6">
        <v>1</v>
      </c>
      <c r="NA19" s="16"/>
      <c r="NB19" s="16"/>
      <c r="NC19" s="6">
        <v>1</v>
      </c>
      <c r="ND19" s="6">
        <v>1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20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22</v>
      </c>
      <c r="PS19" s="9">
        <f t="shared" si="11"/>
        <v>18</v>
      </c>
      <c r="PT19" s="9">
        <f t="shared" si="12"/>
        <v>21</v>
      </c>
      <c r="PU19" s="9">
        <f t="shared" si="13"/>
        <v>19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71" t="s">
        <v>275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1</v>
      </c>
      <c r="R20" s="6">
        <v>1</v>
      </c>
      <c r="S20" s="6">
        <v>1</v>
      </c>
      <c r="T20" s="6">
        <v>1</v>
      </c>
      <c r="U20" s="16"/>
      <c r="V20" s="16"/>
      <c r="W20" s="19">
        <v>1</v>
      </c>
      <c r="X20" s="6">
        <v>1</v>
      </c>
      <c r="Y20" s="6">
        <v>1</v>
      </c>
      <c r="Z20" s="6">
        <v>1</v>
      </c>
      <c r="AA20" s="6">
        <v>1</v>
      </c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1</v>
      </c>
      <c r="AR20" s="6">
        <v>1</v>
      </c>
      <c r="AS20" s="6">
        <v>1</v>
      </c>
      <c r="AT20" s="6">
        <v>1</v>
      </c>
      <c r="AU20" s="16"/>
      <c r="AV20" s="16"/>
      <c r="AW20" s="19">
        <v>1</v>
      </c>
      <c r="AX20" s="6">
        <v>1</v>
      </c>
      <c r="AY20" s="6">
        <v>1</v>
      </c>
      <c r="AZ20" s="6">
        <v>1</v>
      </c>
      <c r="BA20" s="6">
        <v>1</v>
      </c>
      <c r="BB20" s="16"/>
      <c r="BC20" s="16"/>
      <c r="BD20" s="19">
        <v>1</v>
      </c>
      <c r="BE20" s="6">
        <v>1</v>
      </c>
      <c r="BF20" s="6">
        <v>1</v>
      </c>
      <c r="BG20" s="6">
        <v>1</v>
      </c>
      <c r="BH20" s="6">
        <v>1</v>
      </c>
      <c r="BI20" s="16"/>
      <c r="BJ20" s="16"/>
      <c r="BK20" s="19">
        <v>1</v>
      </c>
      <c r="BL20" s="6">
        <v>1</v>
      </c>
      <c r="BM20" s="6">
        <v>1</v>
      </c>
      <c r="BN20" s="6">
        <v>1</v>
      </c>
      <c r="BO20" s="6">
        <v>1</v>
      </c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1</v>
      </c>
      <c r="BY20" s="6">
        <v>1</v>
      </c>
      <c r="BZ20" s="6">
        <v>1</v>
      </c>
      <c r="CA20" s="6">
        <v>1</v>
      </c>
      <c r="CB20" s="16"/>
      <c r="CC20" s="16"/>
      <c r="CD20" s="19">
        <v>1</v>
      </c>
      <c r="CE20" s="19">
        <v>1</v>
      </c>
      <c r="CF20" s="6">
        <v>1</v>
      </c>
      <c r="CG20" s="6">
        <v>1</v>
      </c>
      <c r="CH20" s="6">
        <v>1</v>
      </c>
      <c r="CI20" s="16"/>
      <c r="CJ20" s="16"/>
      <c r="CK20" s="19">
        <v>1</v>
      </c>
      <c r="CL20" s="6">
        <v>1</v>
      </c>
      <c r="CM20" s="6">
        <v>1</v>
      </c>
      <c r="CN20" s="6">
        <v>1</v>
      </c>
      <c r="CO20" s="6">
        <v>1</v>
      </c>
      <c r="CP20" s="16"/>
      <c r="CQ20" s="16"/>
      <c r="CR20" s="19">
        <v>1</v>
      </c>
      <c r="CS20" s="6">
        <v>1</v>
      </c>
      <c r="CT20" s="6">
        <v>1</v>
      </c>
      <c r="CU20" s="6">
        <v>1</v>
      </c>
      <c r="CV20" s="55"/>
      <c r="CW20" s="16"/>
      <c r="CX20" s="16"/>
      <c r="CY20" s="55"/>
      <c r="CZ20" s="6">
        <v>1</v>
      </c>
      <c r="DA20" s="7">
        <f t="shared" si="23"/>
        <v>20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1</v>
      </c>
      <c r="DM20" s="6">
        <v>1</v>
      </c>
      <c r="DN20" s="6">
        <v>1</v>
      </c>
      <c r="DO20" s="6">
        <v>1</v>
      </c>
      <c r="DP20" s="16"/>
      <c r="DQ20" s="16"/>
      <c r="DR20" s="55"/>
      <c r="DS20" s="6">
        <v>1</v>
      </c>
      <c r="DT20" s="6">
        <v>1</v>
      </c>
      <c r="DU20" s="6">
        <v>1</v>
      </c>
      <c r="DV20" s="6">
        <v>1</v>
      </c>
      <c r="DW20" s="16"/>
      <c r="DX20" s="16"/>
      <c r="DY20" s="19">
        <v>1</v>
      </c>
      <c r="DZ20" s="6">
        <v>1</v>
      </c>
      <c r="EA20" s="6">
        <v>1</v>
      </c>
      <c r="EB20" s="6">
        <v>1</v>
      </c>
      <c r="EC20" s="6">
        <v>1</v>
      </c>
      <c r="ED20" s="16"/>
      <c r="EE20" s="16"/>
      <c r="EF20" s="19">
        <v>1</v>
      </c>
      <c r="EG20" s="6">
        <v>1</v>
      </c>
      <c r="EH20" s="6">
        <v>1</v>
      </c>
      <c r="EI20" s="6">
        <v>1</v>
      </c>
      <c r="EJ20" s="6">
        <v>1</v>
      </c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6">
        <v>1</v>
      </c>
      <c r="ES20" s="6">
        <v>1</v>
      </c>
      <c r="ET20" s="6">
        <v>1</v>
      </c>
      <c r="EU20" s="6">
        <v>1</v>
      </c>
      <c r="EV20" s="6">
        <v>1</v>
      </c>
      <c r="EW20" s="16"/>
      <c r="EX20" s="16"/>
      <c r="EY20" s="6">
        <v>1</v>
      </c>
      <c r="EZ20" s="6">
        <v>1</v>
      </c>
      <c r="FA20" s="6">
        <v>1</v>
      </c>
      <c r="FB20" s="6">
        <v>1</v>
      </c>
      <c r="FC20" s="6">
        <v>1</v>
      </c>
      <c r="FD20" s="16"/>
      <c r="FE20" s="16"/>
      <c r="FF20" s="6">
        <v>1</v>
      </c>
      <c r="FG20" s="6">
        <v>1</v>
      </c>
      <c r="FH20" s="6">
        <v>1</v>
      </c>
      <c r="FI20" s="6">
        <v>1</v>
      </c>
      <c r="FJ20" s="6">
        <v>1</v>
      </c>
      <c r="FK20" s="16"/>
      <c r="FL20" s="16"/>
      <c r="FM20" s="19">
        <v>1</v>
      </c>
      <c r="FN20" s="6">
        <v>1</v>
      </c>
      <c r="FO20" s="6">
        <v>1</v>
      </c>
      <c r="FP20" s="6">
        <v>1</v>
      </c>
      <c r="FQ20" s="6">
        <v>1</v>
      </c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1</v>
      </c>
      <c r="GA20" s="6">
        <v>1</v>
      </c>
      <c r="GB20" s="6">
        <v>1</v>
      </c>
      <c r="GC20" s="6">
        <v>1</v>
      </c>
      <c r="GD20" s="16"/>
      <c r="GE20" s="16"/>
      <c r="GF20" s="19">
        <v>1</v>
      </c>
      <c r="GG20" s="6">
        <v>1</v>
      </c>
      <c r="GH20" s="6">
        <v>1</v>
      </c>
      <c r="GI20" s="6">
        <v>1</v>
      </c>
      <c r="GJ20" s="6">
        <v>1</v>
      </c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>
        <v>1</v>
      </c>
      <c r="GY20" s="16"/>
      <c r="GZ20" s="16"/>
      <c r="HA20" s="19">
        <v>1</v>
      </c>
      <c r="HB20" s="19">
        <v>1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>
        <v>1</v>
      </c>
      <c r="HK20" s="16"/>
      <c r="HL20" s="16"/>
      <c r="HM20" s="19">
        <v>1</v>
      </c>
      <c r="HN20" s="6">
        <v>1</v>
      </c>
      <c r="HO20" s="6">
        <v>1</v>
      </c>
      <c r="HP20" s="6">
        <v>1</v>
      </c>
      <c r="HQ20" s="6">
        <v>1</v>
      </c>
      <c r="HR20" s="16"/>
      <c r="HS20" s="16"/>
      <c r="HT20" s="19">
        <v>1</v>
      </c>
      <c r="HU20" s="6">
        <v>1</v>
      </c>
      <c r="HV20" s="6">
        <v>1</v>
      </c>
      <c r="HW20" s="6">
        <v>1</v>
      </c>
      <c r="HX20" s="6">
        <v>1</v>
      </c>
      <c r="HY20" s="16"/>
      <c r="HZ20" s="16"/>
      <c r="IA20" s="19">
        <v>1</v>
      </c>
      <c r="IB20" s="6">
        <v>1</v>
      </c>
      <c r="IC20" s="6">
        <v>1</v>
      </c>
      <c r="ID20" s="6">
        <v>1</v>
      </c>
      <c r="IE20" s="6">
        <v>1</v>
      </c>
      <c r="IF20" s="16"/>
      <c r="IG20" s="16"/>
      <c r="IH20" s="19">
        <v>1</v>
      </c>
      <c r="II20" s="6">
        <v>1</v>
      </c>
      <c r="IJ20" s="6">
        <v>1</v>
      </c>
      <c r="IK20" s="6">
        <v>1</v>
      </c>
      <c r="IL20" s="6">
        <v>1</v>
      </c>
      <c r="IM20" s="7">
        <f t="shared" si="39"/>
        <v>22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24</v>
      </c>
      <c r="IR20" s="16"/>
      <c r="IS20" s="16"/>
      <c r="IT20" s="19">
        <v>1</v>
      </c>
      <c r="IU20" s="6">
        <v>1</v>
      </c>
      <c r="IV20" s="55"/>
      <c r="IW20" s="6">
        <v>1</v>
      </c>
      <c r="IX20" s="6">
        <v>1</v>
      </c>
      <c r="IY20" s="16"/>
      <c r="IZ20" s="16"/>
      <c r="JA20" s="55"/>
      <c r="JB20" s="6">
        <v>1</v>
      </c>
      <c r="JC20" s="6">
        <v>1</v>
      </c>
      <c r="JD20" s="6">
        <v>1</v>
      </c>
      <c r="JE20" s="6">
        <v>1</v>
      </c>
      <c r="JF20" s="16"/>
      <c r="JG20" s="16"/>
      <c r="JH20" s="6">
        <v>1</v>
      </c>
      <c r="JI20" s="6">
        <v>1</v>
      </c>
      <c r="JJ20" s="6">
        <v>1</v>
      </c>
      <c r="JK20" s="6">
        <v>1</v>
      </c>
      <c r="JL20" s="6">
        <v>1</v>
      </c>
      <c r="JM20" s="16"/>
      <c r="JN20" s="16"/>
      <c r="JO20" s="6">
        <v>1</v>
      </c>
      <c r="JP20" s="6">
        <v>1</v>
      </c>
      <c r="JQ20" s="6">
        <v>1</v>
      </c>
      <c r="JR20" s="6">
        <v>1</v>
      </c>
      <c r="JS20" s="6">
        <v>1</v>
      </c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>
        <v>1</v>
      </c>
      <c r="KF20" s="16"/>
      <c r="KG20" s="16"/>
      <c r="KH20" s="6">
        <v>1</v>
      </c>
      <c r="KI20" s="6">
        <v>1</v>
      </c>
      <c r="KJ20" s="6">
        <v>1</v>
      </c>
      <c r="KK20" s="6">
        <v>1</v>
      </c>
      <c r="KL20" s="6">
        <v>1</v>
      </c>
      <c r="KM20" s="16"/>
      <c r="KN20" s="16"/>
      <c r="KO20" s="6">
        <v>1</v>
      </c>
      <c r="KP20" s="6">
        <v>1</v>
      </c>
      <c r="KQ20" s="55"/>
      <c r="KR20" s="6">
        <v>1</v>
      </c>
      <c r="KS20" s="6">
        <v>1</v>
      </c>
      <c r="KT20" s="16"/>
      <c r="KU20" s="16"/>
      <c r="KV20" s="6">
        <v>1</v>
      </c>
      <c r="KW20" s="6">
        <v>1</v>
      </c>
      <c r="KX20" s="6">
        <v>1</v>
      </c>
      <c r="KY20" s="6">
        <v>1</v>
      </c>
      <c r="KZ20" s="6">
        <v>1</v>
      </c>
      <c r="LA20" s="16"/>
      <c r="LB20" s="16"/>
      <c r="LC20" s="6">
        <v>1</v>
      </c>
      <c r="LD20" s="6">
        <v>1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>
        <v>1</v>
      </c>
      <c r="LM20" s="16"/>
      <c r="LN20" s="16"/>
      <c r="LO20" s="6">
        <v>1</v>
      </c>
      <c r="LP20" s="6">
        <v>1</v>
      </c>
      <c r="LQ20" s="6">
        <v>1</v>
      </c>
      <c r="LR20" s="6">
        <v>1</v>
      </c>
      <c r="LS20" s="6">
        <v>1</v>
      </c>
      <c r="LT20" s="16"/>
      <c r="LU20" s="16"/>
      <c r="LV20" s="6">
        <v>1</v>
      </c>
      <c r="LW20" s="6">
        <v>1</v>
      </c>
      <c r="LX20" s="6">
        <v>1</v>
      </c>
      <c r="LY20" s="6">
        <v>1</v>
      </c>
      <c r="LZ20" s="6">
        <v>1</v>
      </c>
      <c r="MA20" s="16"/>
      <c r="MB20" s="16"/>
      <c r="MC20" s="6">
        <v>1</v>
      </c>
      <c r="MD20" s="55"/>
      <c r="ME20" s="6">
        <v>1</v>
      </c>
      <c r="MF20" s="6">
        <v>1</v>
      </c>
      <c r="MG20" s="6">
        <v>1</v>
      </c>
      <c r="MH20" s="16"/>
      <c r="MI20" s="16"/>
      <c r="MJ20" s="6">
        <v>1</v>
      </c>
      <c r="MK20" s="6">
        <v>1</v>
      </c>
      <c r="ML20" s="6">
        <v>1</v>
      </c>
      <c r="MM20" s="6">
        <v>1</v>
      </c>
      <c r="MN20" s="7">
        <f t="shared" si="0"/>
        <v>19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>
        <v>1</v>
      </c>
      <c r="MT20" s="16"/>
      <c r="MU20" s="16"/>
      <c r="MV20" s="6">
        <v>1</v>
      </c>
      <c r="MW20" s="6">
        <v>1</v>
      </c>
      <c r="MX20" s="6">
        <v>1</v>
      </c>
      <c r="MY20" s="6">
        <v>1</v>
      </c>
      <c r="MZ20" s="6">
        <v>1</v>
      </c>
      <c r="NA20" s="16"/>
      <c r="NB20" s="16"/>
      <c r="NC20" s="6">
        <v>1</v>
      </c>
      <c r="ND20" s="6">
        <v>1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20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22</v>
      </c>
      <c r="PS20" s="9">
        <f t="shared" si="11"/>
        <v>18</v>
      </c>
      <c r="PT20" s="9">
        <f t="shared" si="12"/>
        <v>21</v>
      </c>
      <c r="PU20" s="9">
        <f t="shared" si="13"/>
        <v>19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71" t="s">
        <v>276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1</v>
      </c>
      <c r="R21" s="6">
        <v>1</v>
      </c>
      <c r="S21" s="6">
        <v>1</v>
      </c>
      <c r="T21" s="6">
        <v>1</v>
      </c>
      <c r="U21" s="16"/>
      <c r="V21" s="16"/>
      <c r="W21" s="19">
        <v>1</v>
      </c>
      <c r="X21" s="6">
        <v>1</v>
      </c>
      <c r="Y21" s="6">
        <v>1</v>
      </c>
      <c r="Z21" s="6">
        <v>1</v>
      </c>
      <c r="AA21" s="6">
        <v>1</v>
      </c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1</v>
      </c>
      <c r="AR21" s="6">
        <v>1</v>
      </c>
      <c r="AS21" s="6">
        <v>1</v>
      </c>
      <c r="AT21" s="6">
        <v>1</v>
      </c>
      <c r="AU21" s="16"/>
      <c r="AV21" s="16"/>
      <c r="AW21" s="19">
        <v>1</v>
      </c>
      <c r="AX21" s="6">
        <v>1</v>
      </c>
      <c r="AY21" s="6">
        <v>1</v>
      </c>
      <c r="AZ21" s="6">
        <v>1</v>
      </c>
      <c r="BA21" s="6">
        <v>1</v>
      </c>
      <c r="BB21" s="16"/>
      <c r="BC21" s="16"/>
      <c r="BD21" s="19">
        <v>1</v>
      </c>
      <c r="BE21" s="6">
        <v>1</v>
      </c>
      <c r="BF21" s="6">
        <v>1</v>
      </c>
      <c r="BG21" s="6">
        <v>1</v>
      </c>
      <c r="BH21" s="6">
        <v>1</v>
      </c>
      <c r="BI21" s="16"/>
      <c r="BJ21" s="16"/>
      <c r="BK21" s="19">
        <v>1</v>
      </c>
      <c r="BL21" s="6">
        <v>1</v>
      </c>
      <c r="BM21" s="6">
        <v>1</v>
      </c>
      <c r="BN21" s="6">
        <v>1</v>
      </c>
      <c r="BO21" s="6">
        <v>1</v>
      </c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1</v>
      </c>
      <c r="BY21" s="6">
        <v>1</v>
      </c>
      <c r="BZ21" s="6">
        <v>1</v>
      </c>
      <c r="CA21" s="6">
        <v>1</v>
      </c>
      <c r="CB21" s="16"/>
      <c r="CC21" s="16"/>
      <c r="CD21" s="19">
        <v>1</v>
      </c>
      <c r="CE21" s="19">
        <v>1</v>
      </c>
      <c r="CF21" s="6">
        <v>1</v>
      </c>
      <c r="CG21" s="6">
        <v>1</v>
      </c>
      <c r="CH21" s="6">
        <v>1</v>
      </c>
      <c r="CI21" s="16"/>
      <c r="CJ21" s="16"/>
      <c r="CK21" s="19">
        <v>1</v>
      </c>
      <c r="CL21" s="6">
        <v>1</v>
      </c>
      <c r="CM21" s="6">
        <v>1</v>
      </c>
      <c r="CN21" s="6">
        <v>1</v>
      </c>
      <c r="CO21" s="6">
        <v>1</v>
      </c>
      <c r="CP21" s="16"/>
      <c r="CQ21" s="16"/>
      <c r="CR21" s="19">
        <v>1</v>
      </c>
      <c r="CS21" s="6">
        <v>1</v>
      </c>
      <c r="CT21" s="6">
        <v>1</v>
      </c>
      <c r="CU21" s="6">
        <v>1</v>
      </c>
      <c r="CV21" s="55"/>
      <c r="CW21" s="16"/>
      <c r="CX21" s="16"/>
      <c r="CY21" s="55"/>
      <c r="CZ21" s="6">
        <v>1</v>
      </c>
      <c r="DA21" s="7">
        <f t="shared" si="23"/>
        <v>20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1</v>
      </c>
      <c r="DM21" s="6">
        <v>1</v>
      </c>
      <c r="DN21" s="6">
        <v>1</v>
      </c>
      <c r="DO21" s="6">
        <v>1</v>
      </c>
      <c r="DP21" s="16"/>
      <c r="DQ21" s="16"/>
      <c r="DR21" s="55"/>
      <c r="DS21" s="6">
        <v>1</v>
      </c>
      <c r="DT21" s="6">
        <v>1</v>
      </c>
      <c r="DU21" s="6">
        <v>1</v>
      </c>
      <c r="DV21" s="6">
        <v>1</v>
      </c>
      <c r="DW21" s="16"/>
      <c r="DX21" s="16"/>
      <c r="DY21" s="19">
        <v>1</v>
      </c>
      <c r="DZ21" s="6">
        <v>1</v>
      </c>
      <c r="EA21" s="6">
        <v>1</v>
      </c>
      <c r="EB21" s="6">
        <v>1</v>
      </c>
      <c r="EC21" s="6">
        <v>1</v>
      </c>
      <c r="ED21" s="16"/>
      <c r="EE21" s="16"/>
      <c r="EF21" s="19">
        <v>1</v>
      </c>
      <c r="EG21" s="6">
        <v>1</v>
      </c>
      <c r="EH21" s="6">
        <v>1</v>
      </c>
      <c r="EI21" s="6">
        <v>1</v>
      </c>
      <c r="EJ21" s="6">
        <v>1</v>
      </c>
      <c r="EK21" s="7">
        <f t="shared" si="27"/>
        <v>22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6">
        <v>1</v>
      </c>
      <c r="ES21" s="6">
        <v>1</v>
      </c>
      <c r="ET21" s="6">
        <v>1</v>
      </c>
      <c r="EU21" s="6">
        <v>1</v>
      </c>
      <c r="EV21" s="6">
        <v>1</v>
      </c>
      <c r="EW21" s="16"/>
      <c r="EX21" s="16"/>
      <c r="EY21" s="6">
        <v>1</v>
      </c>
      <c r="EZ21" s="6">
        <v>1</v>
      </c>
      <c r="FA21" s="6">
        <v>1</v>
      </c>
      <c r="FB21" s="6">
        <v>1</v>
      </c>
      <c r="FC21" s="6">
        <v>1</v>
      </c>
      <c r="FD21" s="16"/>
      <c r="FE21" s="16"/>
      <c r="FF21" s="6">
        <v>1</v>
      </c>
      <c r="FG21" s="6">
        <v>1</v>
      </c>
      <c r="FH21" s="6">
        <v>1</v>
      </c>
      <c r="FI21" s="6">
        <v>1</v>
      </c>
      <c r="FJ21" s="6">
        <v>1</v>
      </c>
      <c r="FK21" s="16"/>
      <c r="FL21" s="16"/>
      <c r="FM21" s="19">
        <v>1</v>
      </c>
      <c r="FN21" s="6">
        <v>1</v>
      </c>
      <c r="FO21" s="6">
        <v>1</v>
      </c>
      <c r="FP21" s="6">
        <v>1</v>
      </c>
      <c r="FQ21" s="6">
        <v>1</v>
      </c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1</v>
      </c>
      <c r="GA21" s="6">
        <v>1</v>
      </c>
      <c r="GB21" s="6">
        <v>1</v>
      </c>
      <c r="GC21" s="6">
        <v>1</v>
      </c>
      <c r="GD21" s="16"/>
      <c r="GE21" s="16"/>
      <c r="GF21" s="19">
        <v>1</v>
      </c>
      <c r="GG21" s="6">
        <v>1</v>
      </c>
      <c r="GH21" s="6">
        <v>1</v>
      </c>
      <c r="GI21" s="6">
        <v>1</v>
      </c>
      <c r="GJ21" s="6">
        <v>1</v>
      </c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>
        <v>1</v>
      </c>
      <c r="GY21" s="16"/>
      <c r="GZ21" s="16"/>
      <c r="HA21" s="19">
        <v>1</v>
      </c>
      <c r="HB21" s="19">
        <v>1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>
        <v>1</v>
      </c>
      <c r="HK21" s="16"/>
      <c r="HL21" s="16"/>
      <c r="HM21" s="19">
        <v>1</v>
      </c>
      <c r="HN21" s="6">
        <v>1</v>
      </c>
      <c r="HO21" s="6">
        <v>1</v>
      </c>
      <c r="HP21" s="6">
        <v>1</v>
      </c>
      <c r="HQ21" s="6">
        <v>1</v>
      </c>
      <c r="HR21" s="16"/>
      <c r="HS21" s="16"/>
      <c r="HT21" s="19">
        <v>1</v>
      </c>
      <c r="HU21" s="6">
        <v>1</v>
      </c>
      <c r="HV21" s="6">
        <v>1</v>
      </c>
      <c r="HW21" s="6">
        <v>1</v>
      </c>
      <c r="HX21" s="6">
        <v>1</v>
      </c>
      <c r="HY21" s="16"/>
      <c r="HZ21" s="16"/>
      <c r="IA21" s="19">
        <v>1</v>
      </c>
      <c r="IB21" s="6">
        <v>1</v>
      </c>
      <c r="IC21" s="6">
        <v>1</v>
      </c>
      <c r="ID21" s="6">
        <v>1</v>
      </c>
      <c r="IE21" s="6">
        <v>1</v>
      </c>
      <c r="IF21" s="16"/>
      <c r="IG21" s="16"/>
      <c r="IH21" s="19">
        <v>1</v>
      </c>
      <c r="II21" s="6">
        <v>1</v>
      </c>
      <c r="IJ21" s="6">
        <v>1</v>
      </c>
      <c r="IK21" s="6">
        <v>1</v>
      </c>
      <c r="IL21" s="6">
        <v>1</v>
      </c>
      <c r="IM21" s="7">
        <f t="shared" si="39"/>
        <v>22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25</v>
      </c>
      <c r="IR21" s="16"/>
      <c r="IS21" s="16"/>
      <c r="IT21" s="19">
        <v>1</v>
      </c>
      <c r="IU21" s="6">
        <v>1</v>
      </c>
      <c r="IV21" s="55"/>
      <c r="IW21" s="6">
        <v>1</v>
      </c>
      <c r="IX21" s="6">
        <v>1</v>
      </c>
      <c r="IY21" s="16"/>
      <c r="IZ21" s="16"/>
      <c r="JA21" s="55"/>
      <c r="JB21" s="6">
        <v>1</v>
      </c>
      <c r="JC21" s="6">
        <v>1</v>
      </c>
      <c r="JD21" s="6">
        <v>1</v>
      </c>
      <c r="JE21" s="6">
        <v>1</v>
      </c>
      <c r="JF21" s="16"/>
      <c r="JG21" s="16"/>
      <c r="JH21" s="6">
        <v>1</v>
      </c>
      <c r="JI21" s="6">
        <v>1</v>
      </c>
      <c r="JJ21" s="6">
        <v>1</v>
      </c>
      <c r="JK21" s="6">
        <v>1</v>
      </c>
      <c r="JL21" s="6">
        <v>1</v>
      </c>
      <c r="JM21" s="16"/>
      <c r="JN21" s="16"/>
      <c r="JO21" s="6">
        <v>1</v>
      </c>
      <c r="JP21" s="6">
        <v>1</v>
      </c>
      <c r="JQ21" s="6">
        <v>1</v>
      </c>
      <c r="JR21" s="6">
        <v>1</v>
      </c>
      <c r="JS21" s="6">
        <v>1</v>
      </c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>
        <v>1</v>
      </c>
      <c r="KF21" s="16"/>
      <c r="KG21" s="16"/>
      <c r="KH21" s="6">
        <v>1</v>
      </c>
      <c r="KI21" s="6">
        <v>1</v>
      </c>
      <c r="KJ21" s="6">
        <v>1</v>
      </c>
      <c r="KK21" s="6">
        <v>1</v>
      </c>
      <c r="KL21" s="6">
        <v>1</v>
      </c>
      <c r="KM21" s="16"/>
      <c r="KN21" s="16"/>
      <c r="KO21" s="6">
        <v>1</v>
      </c>
      <c r="KP21" s="6">
        <v>1</v>
      </c>
      <c r="KQ21" s="55"/>
      <c r="KR21" s="6">
        <v>1</v>
      </c>
      <c r="KS21" s="6">
        <v>1</v>
      </c>
      <c r="KT21" s="16"/>
      <c r="KU21" s="16"/>
      <c r="KV21" s="6">
        <v>1</v>
      </c>
      <c r="KW21" s="6">
        <v>1</v>
      </c>
      <c r="KX21" s="6">
        <v>1</v>
      </c>
      <c r="KY21" s="6">
        <v>1</v>
      </c>
      <c r="KZ21" s="6">
        <v>1</v>
      </c>
      <c r="LA21" s="16"/>
      <c r="LB21" s="16"/>
      <c r="LC21" s="6">
        <v>1</v>
      </c>
      <c r="LD21" s="6">
        <v>1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>
        <v>1</v>
      </c>
      <c r="LM21" s="16"/>
      <c r="LN21" s="16"/>
      <c r="LO21" s="6">
        <v>1</v>
      </c>
      <c r="LP21" s="6">
        <v>1</v>
      </c>
      <c r="LQ21" s="6">
        <v>1</v>
      </c>
      <c r="LR21" s="6">
        <v>1</v>
      </c>
      <c r="LS21" s="6">
        <v>1</v>
      </c>
      <c r="LT21" s="16"/>
      <c r="LU21" s="16"/>
      <c r="LV21" s="6">
        <v>1</v>
      </c>
      <c r="LW21" s="6">
        <v>1</v>
      </c>
      <c r="LX21" s="6">
        <v>1</v>
      </c>
      <c r="LY21" s="6">
        <v>1</v>
      </c>
      <c r="LZ21" s="6">
        <v>1</v>
      </c>
      <c r="MA21" s="16"/>
      <c r="MB21" s="16"/>
      <c r="MC21" s="6">
        <v>1</v>
      </c>
      <c r="MD21" s="55"/>
      <c r="ME21" s="6">
        <v>1</v>
      </c>
      <c r="MF21" s="6">
        <v>1</v>
      </c>
      <c r="MG21" s="6">
        <v>1</v>
      </c>
      <c r="MH21" s="16"/>
      <c r="MI21" s="16"/>
      <c r="MJ21" s="6">
        <v>1</v>
      </c>
      <c r="MK21" s="6">
        <v>1</v>
      </c>
      <c r="ML21" s="6">
        <v>1</v>
      </c>
      <c r="MM21" s="6">
        <v>1</v>
      </c>
      <c r="MN21" s="7">
        <f t="shared" si="0"/>
        <v>19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>
        <v>1</v>
      </c>
      <c r="MT21" s="16"/>
      <c r="MU21" s="16"/>
      <c r="MV21" s="6">
        <v>1</v>
      </c>
      <c r="MW21" s="6">
        <v>1</v>
      </c>
      <c r="MX21" s="6">
        <v>1</v>
      </c>
      <c r="MY21" s="6">
        <v>1</v>
      </c>
      <c r="MZ21" s="6">
        <v>1</v>
      </c>
      <c r="NA21" s="16"/>
      <c r="NB21" s="16"/>
      <c r="NC21" s="6">
        <v>1</v>
      </c>
      <c r="ND21" s="6">
        <v>1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20</v>
      </c>
      <c r="PO21" s="9">
        <f t="shared" si="7"/>
        <v>22</v>
      </c>
      <c r="PP21" s="9">
        <f t="shared" si="8"/>
        <v>20</v>
      </c>
      <c r="PQ21" s="9">
        <f t="shared" si="9"/>
        <v>16</v>
      </c>
      <c r="PR21" s="9">
        <f t="shared" si="10"/>
        <v>22</v>
      </c>
      <c r="PS21" s="9">
        <f t="shared" si="11"/>
        <v>18</v>
      </c>
      <c r="PT21" s="9">
        <f t="shared" si="12"/>
        <v>21</v>
      </c>
      <c r="PU21" s="9">
        <f t="shared" si="13"/>
        <v>19</v>
      </c>
      <c r="PV21" s="9">
        <f t="shared" si="59"/>
        <v>9</v>
      </c>
      <c r="PW21" s="9" t="str">
        <f t="shared" si="60"/>
        <v>-</v>
      </c>
      <c r="PX21" s="10">
        <f t="shared" si="14"/>
        <v>200</v>
      </c>
      <c r="PY21" s="10">
        <f t="shared" si="61"/>
        <v>200</v>
      </c>
      <c r="PZ21" s="11">
        <f t="shared" si="62"/>
        <v>100</v>
      </c>
    </row>
    <row r="22" spans="1:442" ht="21.75">
      <c r="A22" s="58" t="s">
        <v>277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1</v>
      </c>
      <c r="R22" s="6">
        <v>1</v>
      </c>
      <c r="S22" s="6">
        <v>1</v>
      </c>
      <c r="T22" s="6">
        <v>1</v>
      </c>
      <c r="U22" s="16"/>
      <c r="V22" s="16"/>
      <c r="W22" s="19">
        <v>1</v>
      </c>
      <c r="X22" s="6">
        <v>1</v>
      </c>
      <c r="Y22" s="6">
        <v>1</v>
      </c>
      <c r="Z22" s="6">
        <v>1</v>
      </c>
      <c r="AA22" s="6">
        <v>1</v>
      </c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1</v>
      </c>
      <c r="AR22" s="6">
        <v>1</v>
      </c>
      <c r="AS22" s="6">
        <v>1</v>
      </c>
      <c r="AT22" s="6">
        <v>1</v>
      </c>
      <c r="AU22" s="16"/>
      <c r="AV22" s="16"/>
      <c r="AW22" s="19">
        <v>1</v>
      </c>
      <c r="AX22" s="6">
        <v>1</v>
      </c>
      <c r="AY22" s="6">
        <v>1</v>
      </c>
      <c r="AZ22" s="6">
        <v>1</v>
      </c>
      <c r="BA22" s="6">
        <v>1</v>
      </c>
      <c r="BB22" s="16"/>
      <c r="BC22" s="16"/>
      <c r="BD22" s="19">
        <v>1</v>
      </c>
      <c r="BE22" s="6">
        <v>1</v>
      </c>
      <c r="BF22" s="6">
        <v>1</v>
      </c>
      <c r="BG22" s="6">
        <v>1</v>
      </c>
      <c r="BH22" s="6">
        <v>1</v>
      </c>
      <c r="BI22" s="16"/>
      <c r="BJ22" s="16"/>
      <c r="BK22" s="19">
        <v>1</v>
      </c>
      <c r="BL22" s="6">
        <v>1</v>
      </c>
      <c r="BM22" s="6">
        <v>1</v>
      </c>
      <c r="BN22" s="6">
        <v>1</v>
      </c>
      <c r="BO22" s="6">
        <v>1</v>
      </c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1</v>
      </c>
      <c r="BY22" s="6">
        <v>1</v>
      </c>
      <c r="BZ22" s="6">
        <v>1</v>
      </c>
      <c r="CA22" s="6">
        <v>1</v>
      </c>
      <c r="CB22" s="16"/>
      <c r="CC22" s="16"/>
      <c r="CD22" s="19">
        <v>1</v>
      </c>
      <c r="CE22" s="19">
        <v>1</v>
      </c>
      <c r="CF22" s="6">
        <v>1</v>
      </c>
      <c r="CG22" s="6">
        <v>1</v>
      </c>
      <c r="CH22" s="6">
        <v>1</v>
      </c>
      <c r="CI22" s="16"/>
      <c r="CJ22" s="16"/>
      <c r="CK22" s="19">
        <v>1</v>
      </c>
      <c r="CL22" s="6">
        <v>1</v>
      </c>
      <c r="CM22" s="6">
        <v>1</v>
      </c>
      <c r="CN22" s="6">
        <v>1</v>
      </c>
      <c r="CO22" s="6">
        <v>1</v>
      </c>
      <c r="CP22" s="16"/>
      <c r="CQ22" s="16"/>
      <c r="CR22" s="19">
        <v>1</v>
      </c>
      <c r="CS22" s="6">
        <v>1</v>
      </c>
      <c r="CT22" s="6">
        <v>1</v>
      </c>
      <c r="CU22" s="6">
        <v>1</v>
      </c>
      <c r="CV22" s="55"/>
      <c r="CW22" s="16"/>
      <c r="CX22" s="16"/>
      <c r="CY22" s="55"/>
      <c r="CZ22" s="6">
        <v>1</v>
      </c>
      <c r="DA22" s="7">
        <f t="shared" si="23"/>
        <v>20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1</v>
      </c>
      <c r="DM22" s="6">
        <v>1</v>
      </c>
      <c r="DN22" s="6">
        <v>1</v>
      </c>
      <c r="DO22" s="6">
        <v>1</v>
      </c>
      <c r="DP22" s="16"/>
      <c r="DQ22" s="16"/>
      <c r="DR22" s="55"/>
      <c r="DS22" s="6">
        <v>1</v>
      </c>
      <c r="DT22" s="6">
        <v>1</v>
      </c>
      <c r="DU22" s="6">
        <v>1</v>
      </c>
      <c r="DV22" s="6">
        <v>1</v>
      </c>
      <c r="DW22" s="16"/>
      <c r="DX22" s="16"/>
      <c r="DY22" s="19">
        <v>1</v>
      </c>
      <c r="DZ22" s="6">
        <v>1</v>
      </c>
      <c r="EA22" s="6">
        <v>1</v>
      </c>
      <c r="EB22" s="6">
        <v>1</v>
      </c>
      <c r="EC22" s="6">
        <v>1</v>
      </c>
      <c r="ED22" s="16"/>
      <c r="EE22" s="16"/>
      <c r="EF22" s="19">
        <v>1</v>
      </c>
      <c r="EG22" s="6">
        <v>1</v>
      </c>
      <c r="EH22" s="6">
        <v>1</v>
      </c>
      <c r="EI22" s="6">
        <v>1</v>
      </c>
      <c r="EJ22" s="6">
        <v>1</v>
      </c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6">
        <v>1</v>
      </c>
      <c r="ES22" s="6">
        <v>1</v>
      </c>
      <c r="ET22" s="6">
        <v>1</v>
      </c>
      <c r="EU22" s="6">
        <v>1</v>
      </c>
      <c r="EV22" s="6">
        <v>1</v>
      </c>
      <c r="EW22" s="16"/>
      <c r="EX22" s="16"/>
      <c r="EY22" s="6">
        <v>1</v>
      </c>
      <c r="EZ22" s="6">
        <v>1</v>
      </c>
      <c r="FA22" s="6">
        <v>1</v>
      </c>
      <c r="FB22" s="6">
        <v>1</v>
      </c>
      <c r="FC22" s="6">
        <v>1</v>
      </c>
      <c r="FD22" s="16"/>
      <c r="FE22" s="16"/>
      <c r="FF22" s="6">
        <v>1</v>
      </c>
      <c r="FG22" s="6">
        <v>1</v>
      </c>
      <c r="FH22" s="6">
        <v>1</v>
      </c>
      <c r="FI22" s="6">
        <v>1</v>
      </c>
      <c r="FJ22" s="6">
        <v>1</v>
      </c>
      <c r="FK22" s="16"/>
      <c r="FL22" s="16"/>
      <c r="FM22" s="19">
        <v>1</v>
      </c>
      <c r="FN22" s="6">
        <v>1</v>
      </c>
      <c r="FO22" s="6">
        <v>1</v>
      </c>
      <c r="FP22" s="6">
        <v>1</v>
      </c>
      <c r="FQ22" s="6">
        <v>1</v>
      </c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1</v>
      </c>
      <c r="GA22" s="6">
        <v>1</v>
      </c>
      <c r="GB22" s="6">
        <v>1</v>
      </c>
      <c r="GC22" s="6">
        <v>1</v>
      </c>
      <c r="GD22" s="16"/>
      <c r="GE22" s="16"/>
      <c r="GF22" s="19">
        <v>1</v>
      </c>
      <c r="GG22" s="6">
        <v>1</v>
      </c>
      <c r="GH22" s="6">
        <v>1</v>
      </c>
      <c r="GI22" s="6">
        <v>1</v>
      </c>
      <c r="GJ22" s="6">
        <v>1</v>
      </c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>
        <v>1</v>
      </c>
      <c r="GY22" s="16"/>
      <c r="GZ22" s="16"/>
      <c r="HA22" s="19">
        <v>1</v>
      </c>
      <c r="HB22" s="19">
        <v>1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>
        <v>1</v>
      </c>
      <c r="HK22" s="16"/>
      <c r="HL22" s="16"/>
      <c r="HM22" s="19">
        <v>1</v>
      </c>
      <c r="HN22" s="6">
        <v>1</v>
      </c>
      <c r="HO22" s="6">
        <v>1</v>
      </c>
      <c r="HP22" s="6">
        <v>1</v>
      </c>
      <c r="HQ22" s="6">
        <v>1</v>
      </c>
      <c r="HR22" s="16"/>
      <c r="HS22" s="16"/>
      <c r="HT22" s="19">
        <v>1</v>
      </c>
      <c r="HU22" s="6">
        <v>1</v>
      </c>
      <c r="HV22" s="6">
        <v>1</v>
      </c>
      <c r="HW22" s="6">
        <v>1</v>
      </c>
      <c r="HX22" s="6">
        <v>1</v>
      </c>
      <c r="HY22" s="16"/>
      <c r="HZ22" s="16"/>
      <c r="IA22" s="19">
        <v>1</v>
      </c>
      <c r="IB22" s="6">
        <v>1</v>
      </c>
      <c r="IC22" s="6">
        <v>1</v>
      </c>
      <c r="ID22" s="6">
        <v>1</v>
      </c>
      <c r="IE22" s="6">
        <v>1</v>
      </c>
      <c r="IF22" s="16"/>
      <c r="IG22" s="16"/>
      <c r="IH22" s="19">
        <v>1</v>
      </c>
      <c r="II22" s="6">
        <v>1</v>
      </c>
      <c r="IJ22" s="6">
        <v>1</v>
      </c>
      <c r="IK22" s="6">
        <v>1</v>
      </c>
      <c r="IL22" s="6">
        <v>1</v>
      </c>
      <c r="IM22" s="7">
        <f t="shared" si="39"/>
        <v>22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26</v>
      </c>
      <c r="IR22" s="16"/>
      <c r="IS22" s="16"/>
      <c r="IT22" s="19">
        <v>1</v>
      </c>
      <c r="IU22" s="6">
        <v>1</v>
      </c>
      <c r="IV22" s="55"/>
      <c r="IW22" s="6">
        <v>1</v>
      </c>
      <c r="IX22" s="6">
        <v>1</v>
      </c>
      <c r="IY22" s="16"/>
      <c r="IZ22" s="16"/>
      <c r="JA22" s="55"/>
      <c r="JB22" s="6">
        <v>1</v>
      </c>
      <c r="JC22" s="6">
        <v>1</v>
      </c>
      <c r="JD22" s="6">
        <v>1</v>
      </c>
      <c r="JE22" s="6">
        <v>1</v>
      </c>
      <c r="JF22" s="16"/>
      <c r="JG22" s="16"/>
      <c r="JH22" s="6">
        <v>1</v>
      </c>
      <c r="JI22" s="6">
        <v>1</v>
      </c>
      <c r="JJ22" s="6">
        <v>1</v>
      </c>
      <c r="JK22" s="6">
        <v>1</v>
      </c>
      <c r="JL22" s="6">
        <v>1</v>
      </c>
      <c r="JM22" s="16"/>
      <c r="JN22" s="16"/>
      <c r="JO22" s="6">
        <v>1</v>
      </c>
      <c r="JP22" s="6">
        <v>1</v>
      </c>
      <c r="JQ22" s="6">
        <v>1</v>
      </c>
      <c r="JR22" s="6">
        <v>1</v>
      </c>
      <c r="JS22" s="6">
        <v>1</v>
      </c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>
        <v>1</v>
      </c>
      <c r="KF22" s="16"/>
      <c r="KG22" s="16"/>
      <c r="KH22" s="6">
        <v>1</v>
      </c>
      <c r="KI22" s="6">
        <v>1</v>
      </c>
      <c r="KJ22" s="6">
        <v>1</v>
      </c>
      <c r="KK22" s="6">
        <v>1</v>
      </c>
      <c r="KL22" s="6">
        <v>1</v>
      </c>
      <c r="KM22" s="16"/>
      <c r="KN22" s="16"/>
      <c r="KO22" s="6">
        <v>1</v>
      </c>
      <c r="KP22" s="6">
        <v>1</v>
      </c>
      <c r="KQ22" s="55"/>
      <c r="KR22" s="6">
        <v>1</v>
      </c>
      <c r="KS22" s="6">
        <v>1</v>
      </c>
      <c r="KT22" s="16"/>
      <c r="KU22" s="16"/>
      <c r="KV22" s="6">
        <v>1</v>
      </c>
      <c r="KW22" s="6">
        <v>1</v>
      </c>
      <c r="KX22" s="6">
        <v>1</v>
      </c>
      <c r="KY22" s="6">
        <v>1</v>
      </c>
      <c r="KZ22" s="6">
        <v>1</v>
      </c>
      <c r="LA22" s="16"/>
      <c r="LB22" s="16"/>
      <c r="LC22" s="6">
        <v>1</v>
      </c>
      <c r="LD22" s="6">
        <v>1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>
        <v>1</v>
      </c>
      <c r="LM22" s="16"/>
      <c r="LN22" s="16"/>
      <c r="LO22" s="6">
        <v>1</v>
      </c>
      <c r="LP22" s="6">
        <v>1</v>
      </c>
      <c r="LQ22" s="6">
        <v>1</v>
      </c>
      <c r="LR22" s="6">
        <v>1</v>
      </c>
      <c r="LS22" s="6">
        <v>1</v>
      </c>
      <c r="LT22" s="16"/>
      <c r="LU22" s="16"/>
      <c r="LV22" s="6">
        <v>1</v>
      </c>
      <c r="LW22" s="6">
        <v>1</v>
      </c>
      <c r="LX22" s="6">
        <v>1</v>
      </c>
      <c r="LY22" s="6">
        <v>1</v>
      </c>
      <c r="LZ22" s="6">
        <v>1</v>
      </c>
      <c r="MA22" s="16"/>
      <c r="MB22" s="16"/>
      <c r="MC22" s="6">
        <v>1</v>
      </c>
      <c r="MD22" s="55"/>
      <c r="ME22" s="6">
        <v>1</v>
      </c>
      <c r="MF22" s="6">
        <v>1</v>
      </c>
      <c r="MG22" s="6">
        <v>1</v>
      </c>
      <c r="MH22" s="16"/>
      <c r="MI22" s="16"/>
      <c r="MJ22" s="6">
        <v>1</v>
      </c>
      <c r="MK22" s="6">
        <v>1</v>
      </c>
      <c r="ML22" s="6">
        <v>1</v>
      </c>
      <c r="MM22" s="6">
        <v>1</v>
      </c>
      <c r="MN22" s="7">
        <f t="shared" si="0"/>
        <v>19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>
        <v>1</v>
      </c>
      <c r="MT22" s="16"/>
      <c r="MU22" s="16"/>
      <c r="MV22" s="6">
        <v>1</v>
      </c>
      <c r="MW22" s="6">
        <v>1</v>
      </c>
      <c r="MX22" s="6">
        <v>1</v>
      </c>
      <c r="MY22" s="6">
        <v>1</v>
      </c>
      <c r="MZ22" s="6">
        <v>1</v>
      </c>
      <c r="NA22" s="16"/>
      <c r="NB22" s="16"/>
      <c r="NC22" s="6">
        <v>1</v>
      </c>
      <c r="ND22" s="6">
        <v>1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20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22</v>
      </c>
      <c r="PS22" s="9">
        <f t="shared" si="11"/>
        <v>18</v>
      </c>
      <c r="PT22" s="9">
        <f t="shared" si="12"/>
        <v>21</v>
      </c>
      <c r="PU22" s="9">
        <f t="shared" si="13"/>
        <v>19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58" t="s">
        <v>278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1</v>
      </c>
      <c r="R23" s="6">
        <v>1</v>
      </c>
      <c r="S23" s="6">
        <v>1</v>
      </c>
      <c r="T23" s="6">
        <v>1</v>
      </c>
      <c r="U23" s="16"/>
      <c r="V23" s="16"/>
      <c r="W23" s="19">
        <v>1</v>
      </c>
      <c r="X23" s="6">
        <v>1</v>
      </c>
      <c r="Y23" s="6">
        <v>1</v>
      </c>
      <c r="Z23" s="6">
        <v>1</v>
      </c>
      <c r="AA23" s="6">
        <v>1</v>
      </c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1</v>
      </c>
      <c r="AR23" s="6">
        <v>1</v>
      </c>
      <c r="AS23" s="6">
        <v>1</v>
      </c>
      <c r="AT23" s="6">
        <v>1</v>
      </c>
      <c r="AU23" s="16"/>
      <c r="AV23" s="16"/>
      <c r="AW23" s="19">
        <v>1</v>
      </c>
      <c r="AX23" s="6">
        <v>1</v>
      </c>
      <c r="AY23" s="6">
        <v>1</v>
      </c>
      <c r="AZ23" s="6">
        <v>1</v>
      </c>
      <c r="BA23" s="6">
        <v>1</v>
      </c>
      <c r="BB23" s="16"/>
      <c r="BC23" s="16"/>
      <c r="BD23" s="19">
        <v>1</v>
      </c>
      <c r="BE23" s="6">
        <v>1</v>
      </c>
      <c r="BF23" s="6">
        <v>1</v>
      </c>
      <c r="BG23" s="6">
        <v>1</v>
      </c>
      <c r="BH23" s="6">
        <v>1</v>
      </c>
      <c r="BI23" s="16"/>
      <c r="BJ23" s="16"/>
      <c r="BK23" s="19">
        <v>1</v>
      </c>
      <c r="BL23" s="6">
        <v>1</v>
      </c>
      <c r="BM23" s="6">
        <v>1</v>
      </c>
      <c r="BN23" s="6">
        <v>1</v>
      </c>
      <c r="BO23" s="6">
        <v>1</v>
      </c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1</v>
      </c>
      <c r="BY23" s="6">
        <v>1</v>
      </c>
      <c r="BZ23" s="6">
        <v>1</v>
      </c>
      <c r="CA23" s="6">
        <v>1</v>
      </c>
      <c r="CB23" s="16"/>
      <c r="CC23" s="16"/>
      <c r="CD23" s="19">
        <v>1</v>
      </c>
      <c r="CE23" s="19">
        <v>1</v>
      </c>
      <c r="CF23" s="6">
        <v>1</v>
      </c>
      <c r="CG23" s="6">
        <v>1</v>
      </c>
      <c r="CH23" s="6">
        <v>1</v>
      </c>
      <c r="CI23" s="16"/>
      <c r="CJ23" s="16"/>
      <c r="CK23" s="19">
        <v>1</v>
      </c>
      <c r="CL23" s="6">
        <v>1</v>
      </c>
      <c r="CM23" s="6">
        <v>1</v>
      </c>
      <c r="CN23" s="6">
        <v>1</v>
      </c>
      <c r="CO23" s="6">
        <v>1</v>
      </c>
      <c r="CP23" s="16"/>
      <c r="CQ23" s="16"/>
      <c r="CR23" s="19">
        <v>1</v>
      </c>
      <c r="CS23" s="6">
        <v>1</v>
      </c>
      <c r="CT23" s="6">
        <v>1</v>
      </c>
      <c r="CU23" s="6">
        <v>1</v>
      </c>
      <c r="CV23" s="55"/>
      <c r="CW23" s="16"/>
      <c r="CX23" s="16"/>
      <c r="CY23" s="55"/>
      <c r="CZ23" s="6">
        <v>1</v>
      </c>
      <c r="DA23" s="7">
        <f t="shared" si="23"/>
        <v>20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1</v>
      </c>
      <c r="DM23" s="6">
        <v>1</v>
      </c>
      <c r="DN23" s="6">
        <v>1</v>
      </c>
      <c r="DO23" s="6">
        <v>1</v>
      </c>
      <c r="DP23" s="16"/>
      <c r="DQ23" s="16"/>
      <c r="DR23" s="55"/>
      <c r="DS23" s="6">
        <v>1</v>
      </c>
      <c r="DT23" s="6">
        <v>1</v>
      </c>
      <c r="DU23" s="6">
        <v>1</v>
      </c>
      <c r="DV23" s="6">
        <v>1</v>
      </c>
      <c r="DW23" s="16"/>
      <c r="DX23" s="16"/>
      <c r="DY23" s="19">
        <v>1</v>
      </c>
      <c r="DZ23" s="6">
        <v>1</v>
      </c>
      <c r="EA23" s="6">
        <v>1</v>
      </c>
      <c r="EB23" s="6">
        <v>1</v>
      </c>
      <c r="EC23" s="6">
        <v>1</v>
      </c>
      <c r="ED23" s="16"/>
      <c r="EE23" s="16"/>
      <c r="EF23" s="19">
        <v>1</v>
      </c>
      <c r="EG23" s="6">
        <v>1</v>
      </c>
      <c r="EH23" s="6">
        <v>1</v>
      </c>
      <c r="EI23" s="6">
        <v>1</v>
      </c>
      <c r="EJ23" s="6">
        <v>1</v>
      </c>
      <c r="EK23" s="7">
        <f t="shared" si="27"/>
        <v>22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6">
        <v>1</v>
      </c>
      <c r="ES23" s="6">
        <v>1</v>
      </c>
      <c r="ET23" s="6">
        <v>1</v>
      </c>
      <c r="EU23" s="6">
        <v>1</v>
      </c>
      <c r="EV23" s="6">
        <v>1</v>
      </c>
      <c r="EW23" s="16"/>
      <c r="EX23" s="16"/>
      <c r="EY23" s="6">
        <v>1</v>
      </c>
      <c r="EZ23" s="6">
        <v>1</v>
      </c>
      <c r="FA23" s="6">
        <v>1</v>
      </c>
      <c r="FB23" s="6">
        <v>1</v>
      </c>
      <c r="FC23" s="6">
        <v>1</v>
      </c>
      <c r="FD23" s="16"/>
      <c r="FE23" s="16"/>
      <c r="FF23" s="6">
        <v>1</v>
      </c>
      <c r="FG23" s="6">
        <v>1</v>
      </c>
      <c r="FH23" s="6">
        <v>1</v>
      </c>
      <c r="FI23" s="6">
        <v>1</v>
      </c>
      <c r="FJ23" s="6">
        <v>1</v>
      </c>
      <c r="FK23" s="16"/>
      <c r="FL23" s="16"/>
      <c r="FM23" s="19">
        <v>1</v>
      </c>
      <c r="FN23" s="6">
        <v>1</v>
      </c>
      <c r="FO23" s="6">
        <v>1</v>
      </c>
      <c r="FP23" s="6">
        <v>1</v>
      </c>
      <c r="FQ23" s="6">
        <v>1</v>
      </c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1</v>
      </c>
      <c r="GA23" s="6">
        <v>1</v>
      </c>
      <c r="GB23" s="6">
        <v>1</v>
      </c>
      <c r="GC23" s="6">
        <v>1</v>
      </c>
      <c r="GD23" s="16"/>
      <c r="GE23" s="16"/>
      <c r="GF23" s="19">
        <v>1</v>
      </c>
      <c r="GG23" s="6">
        <v>1</v>
      </c>
      <c r="GH23" s="6">
        <v>1</v>
      </c>
      <c r="GI23" s="6">
        <v>1</v>
      </c>
      <c r="GJ23" s="6">
        <v>1</v>
      </c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>
        <v>1</v>
      </c>
      <c r="GY23" s="16"/>
      <c r="GZ23" s="16"/>
      <c r="HA23" s="19">
        <v>1</v>
      </c>
      <c r="HB23" s="19">
        <v>1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>
        <v>1</v>
      </c>
      <c r="HK23" s="16"/>
      <c r="HL23" s="16"/>
      <c r="HM23" s="19">
        <v>1</v>
      </c>
      <c r="HN23" s="6">
        <v>1</v>
      </c>
      <c r="HO23" s="6">
        <v>1</v>
      </c>
      <c r="HP23" s="6">
        <v>1</v>
      </c>
      <c r="HQ23" s="6">
        <v>1</v>
      </c>
      <c r="HR23" s="16"/>
      <c r="HS23" s="16"/>
      <c r="HT23" s="19">
        <v>1</v>
      </c>
      <c r="HU23" s="6">
        <v>1</v>
      </c>
      <c r="HV23" s="6">
        <v>1</v>
      </c>
      <c r="HW23" s="6">
        <v>1</v>
      </c>
      <c r="HX23" s="6">
        <v>1</v>
      </c>
      <c r="HY23" s="16"/>
      <c r="HZ23" s="16"/>
      <c r="IA23" s="19">
        <v>1</v>
      </c>
      <c r="IB23" s="6">
        <v>1</v>
      </c>
      <c r="IC23" s="6">
        <v>1</v>
      </c>
      <c r="ID23" s="6">
        <v>1</v>
      </c>
      <c r="IE23" s="6">
        <v>1</v>
      </c>
      <c r="IF23" s="16"/>
      <c r="IG23" s="16"/>
      <c r="IH23" s="19">
        <v>1</v>
      </c>
      <c r="II23" s="6">
        <v>1</v>
      </c>
      <c r="IJ23" s="6">
        <v>1</v>
      </c>
      <c r="IK23" s="6">
        <v>1</v>
      </c>
      <c r="IL23" s="6">
        <v>1</v>
      </c>
      <c r="IM23" s="7">
        <f t="shared" si="39"/>
        <v>22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27</v>
      </c>
      <c r="IR23" s="16"/>
      <c r="IS23" s="16"/>
      <c r="IT23" s="19">
        <v>1</v>
      </c>
      <c r="IU23" s="6">
        <v>1</v>
      </c>
      <c r="IV23" s="55"/>
      <c r="IW23" s="6">
        <v>1</v>
      </c>
      <c r="IX23" s="6">
        <v>1</v>
      </c>
      <c r="IY23" s="16"/>
      <c r="IZ23" s="16"/>
      <c r="JA23" s="55"/>
      <c r="JB23" s="6">
        <v>1</v>
      </c>
      <c r="JC23" s="6">
        <v>1</v>
      </c>
      <c r="JD23" s="6">
        <v>1</v>
      </c>
      <c r="JE23" s="6">
        <v>1</v>
      </c>
      <c r="JF23" s="16"/>
      <c r="JG23" s="16"/>
      <c r="JH23" s="6">
        <v>1</v>
      </c>
      <c r="JI23" s="6">
        <v>1</v>
      </c>
      <c r="JJ23" s="6">
        <v>1</v>
      </c>
      <c r="JK23" s="6">
        <v>1</v>
      </c>
      <c r="JL23" s="6">
        <v>1</v>
      </c>
      <c r="JM23" s="16"/>
      <c r="JN23" s="16"/>
      <c r="JO23" s="6">
        <v>1</v>
      </c>
      <c r="JP23" s="6">
        <v>1</v>
      </c>
      <c r="JQ23" s="6">
        <v>1</v>
      </c>
      <c r="JR23" s="6">
        <v>1</v>
      </c>
      <c r="JS23" s="6">
        <v>1</v>
      </c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>
        <v>1</v>
      </c>
      <c r="KF23" s="16"/>
      <c r="KG23" s="16"/>
      <c r="KH23" s="6">
        <v>1</v>
      </c>
      <c r="KI23" s="6">
        <v>1</v>
      </c>
      <c r="KJ23" s="6">
        <v>1</v>
      </c>
      <c r="KK23" s="6">
        <v>1</v>
      </c>
      <c r="KL23" s="6">
        <v>1</v>
      </c>
      <c r="KM23" s="16"/>
      <c r="KN23" s="16"/>
      <c r="KO23" s="6">
        <v>1</v>
      </c>
      <c r="KP23" s="6">
        <v>1</v>
      </c>
      <c r="KQ23" s="55"/>
      <c r="KR23" s="6">
        <v>1</v>
      </c>
      <c r="KS23" s="6">
        <v>1</v>
      </c>
      <c r="KT23" s="16"/>
      <c r="KU23" s="16"/>
      <c r="KV23" s="6">
        <v>1</v>
      </c>
      <c r="KW23" s="6">
        <v>1</v>
      </c>
      <c r="KX23" s="6">
        <v>1</v>
      </c>
      <c r="KY23" s="6">
        <v>1</v>
      </c>
      <c r="KZ23" s="6">
        <v>1</v>
      </c>
      <c r="LA23" s="16"/>
      <c r="LB23" s="16"/>
      <c r="LC23" s="6">
        <v>1</v>
      </c>
      <c r="LD23" s="6">
        <v>1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>
        <v>1</v>
      </c>
      <c r="LM23" s="16"/>
      <c r="LN23" s="16"/>
      <c r="LO23" s="6">
        <v>1</v>
      </c>
      <c r="LP23" s="6">
        <v>1</v>
      </c>
      <c r="LQ23" s="6">
        <v>1</v>
      </c>
      <c r="LR23" s="6">
        <v>1</v>
      </c>
      <c r="LS23" s="6">
        <v>1</v>
      </c>
      <c r="LT23" s="16"/>
      <c r="LU23" s="16"/>
      <c r="LV23" s="6">
        <v>1</v>
      </c>
      <c r="LW23" s="6">
        <v>1</v>
      </c>
      <c r="LX23" s="6">
        <v>1</v>
      </c>
      <c r="LY23" s="6">
        <v>1</v>
      </c>
      <c r="LZ23" s="6">
        <v>1</v>
      </c>
      <c r="MA23" s="16"/>
      <c r="MB23" s="16"/>
      <c r="MC23" s="6">
        <v>1</v>
      </c>
      <c r="MD23" s="55"/>
      <c r="ME23" s="6">
        <v>1</v>
      </c>
      <c r="MF23" s="6">
        <v>1</v>
      </c>
      <c r="MG23" s="6">
        <v>1</v>
      </c>
      <c r="MH23" s="16"/>
      <c r="MI23" s="16"/>
      <c r="MJ23" s="6">
        <v>1</v>
      </c>
      <c r="MK23" s="6">
        <v>1</v>
      </c>
      <c r="ML23" s="6">
        <v>1</v>
      </c>
      <c r="MM23" s="6">
        <v>1</v>
      </c>
      <c r="MN23" s="7">
        <f t="shared" si="0"/>
        <v>19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>
        <v>1</v>
      </c>
      <c r="MT23" s="16"/>
      <c r="MU23" s="16"/>
      <c r="MV23" s="6">
        <v>1</v>
      </c>
      <c r="MW23" s="6">
        <v>1</v>
      </c>
      <c r="MX23" s="6">
        <v>1</v>
      </c>
      <c r="MY23" s="6">
        <v>1</v>
      </c>
      <c r="MZ23" s="6">
        <v>1</v>
      </c>
      <c r="NA23" s="16"/>
      <c r="NB23" s="16"/>
      <c r="NC23" s="6">
        <v>1</v>
      </c>
      <c r="ND23" s="6">
        <v>1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20</v>
      </c>
      <c r="PO23" s="9">
        <f t="shared" si="7"/>
        <v>22</v>
      </c>
      <c r="PP23" s="9">
        <f t="shared" si="8"/>
        <v>20</v>
      </c>
      <c r="PQ23" s="9">
        <f t="shared" si="9"/>
        <v>16</v>
      </c>
      <c r="PR23" s="9">
        <f t="shared" si="10"/>
        <v>22</v>
      </c>
      <c r="PS23" s="9">
        <f t="shared" si="11"/>
        <v>18</v>
      </c>
      <c r="PT23" s="9">
        <f t="shared" si="12"/>
        <v>21</v>
      </c>
      <c r="PU23" s="9">
        <f t="shared" si="13"/>
        <v>19</v>
      </c>
      <c r="PV23" s="9">
        <f t="shared" si="59"/>
        <v>9</v>
      </c>
      <c r="PW23" s="9" t="str">
        <f t="shared" si="60"/>
        <v>-</v>
      </c>
      <c r="PX23" s="10">
        <f t="shared" si="14"/>
        <v>200</v>
      </c>
      <c r="PY23" s="10">
        <f t="shared" si="61"/>
        <v>200</v>
      </c>
      <c r="PZ23" s="11">
        <f t="shared" si="62"/>
        <v>100</v>
      </c>
    </row>
    <row r="24" spans="1:442" ht="21.75">
      <c r="A24" s="57" t="s">
        <v>279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1</v>
      </c>
      <c r="R24" s="6">
        <v>1</v>
      </c>
      <c r="S24" s="6">
        <v>1</v>
      </c>
      <c r="T24" s="6">
        <v>1</v>
      </c>
      <c r="U24" s="16"/>
      <c r="V24" s="16"/>
      <c r="W24" s="19">
        <v>1</v>
      </c>
      <c r="X24" s="6">
        <v>1</v>
      </c>
      <c r="Y24" s="6">
        <v>1</v>
      </c>
      <c r="Z24" s="6">
        <v>1</v>
      </c>
      <c r="AA24" s="6">
        <v>1</v>
      </c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1</v>
      </c>
      <c r="AR24" s="6">
        <v>1</v>
      </c>
      <c r="AS24" s="6">
        <v>1</v>
      </c>
      <c r="AT24" s="6">
        <v>1</v>
      </c>
      <c r="AU24" s="16"/>
      <c r="AV24" s="16"/>
      <c r="AW24" s="19">
        <v>1</v>
      </c>
      <c r="AX24" s="6">
        <v>1</v>
      </c>
      <c r="AY24" s="6">
        <v>1</v>
      </c>
      <c r="AZ24" s="6">
        <v>1</v>
      </c>
      <c r="BA24" s="6">
        <v>1</v>
      </c>
      <c r="BB24" s="16"/>
      <c r="BC24" s="16"/>
      <c r="BD24" s="19">
        <v>1</v>
      </c>
      <c r="BE24" s="6">
        <v>1</v>
      </c>
      <c r="BF24" s="6">
        <v>1</v>
      </c>
      <c r="BG24" s="6">
        <v>1</v>
      </c>
      <c r="BH24" s="6">
        <v>1</v>
      </c>
      <c r="BI24" s="16"/>
      <c r="BJ24" s="16"/>
      <c r="BK24" s="19">
        <v>1</v>
      </c>
      <c r="BL24" s="6">
        <v>1</v>
      </c>
      <c r="BM24" s="6">
        <v>1</v>
      </c>
      <c r="BN24" s="6">
        <v>1</v>
      </c>
      <c r="BO24" s="6">
        <v>1</v>
      </c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1</v>
      </c>
      <c r="BY24" s="6">
        <v>1</v>
      </c>
      <c r="BZ24" s="6">
        <v>1</v>
      </c>
      <c r="CA24" s="6">
        <v>1</v>
      </c>
      <c r="CB24" s="16"/>
      <c r="CC24" s="16"/>
      <c r="CD24" s="19">
        <v>1</v>
      </c>
      <c r="CE24" s="19">
        <v>1</v>
      </c>
      <c r="CF24" s="6">
        <v>1</v>
      </c>
      <c r="CG24" s="6">
        <v>1</v>
      </c>
      <c r="CH24" s="6">
        <v>1</v>
      </c>
      <c r="CI24" s="16"/>
      <c r="CJ24" s="16"/>
      <c r="CK24" s="19">
        <v>1</v>
      </c>
      <c r="CL24" s="6">
        <v>1</v>
      </c>
      <c r="CM24" s="6">
        <v>1</v>
      </c>
      <c r="CN24" s="6">
        <v>1</v>
      </c>
      <c r="CO24" s="6">
        <v>1</v>
      </c>
      <c r="CP24" s="16"/>
      <c r="CQ24" s="16"/>
      <c r="CR24" s="19">
        <v>1</v>
      </c>
      <c r="CS24" s="6">
        <v>1</v>
      </c>
      <c r="CT24" s="6">
        <v>1</v>
      </c>
      <c r="CU24" s="6">
        <v>1</v>
      </c>
      <c r="CV24" s="55"/>
      <c r="CW24" s="16"/>
      <c r="CX24" s="16"/>
      <c r="CY24" s="55"/>
      <c r="CZ24" s="6">
        <v>1</v>
      </c>
      <c r="DA24" s="7">
        <f t="shared" si="23"/>
        <v>20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1</v>
      </c>
      <c r="DL24" s="6">
        <v>1</v>
      </c>
      <c r="DM24" s="6">
        <v>1</v>
      </c>
      <c r="DN24" s="6">
        <v>1</v>
      </c>
      <c r="DO24" s="6">
        <v>1</v>
      </c>
      <c r="DP24" s="16"/>
      <c r="DQ24" s="16"/>
      <c r="DR24" s="55"/>
      <c r="DS24" s="6">
        <v>1</v>
      </c>
      <c r="DT24" s="6">
        <v>1</v>
      </c>
      <c r="DU24" s="6">
        <v>1</v>
      </c>
      <c r="DV24" s="6">
        <v>1</v>
      </c>
      <c r="DW24" s="16"/>
      <c r="DX24" s="16"/>
      <c r="DY24" s="19">
        <v>1</v>
      </c>
      <c r="DZ24" s="6">
        <v>1</v>
      </c>
      <c r="EA24" s="6">
        <v>1</v>
      </c>
      <c r="EB24" s="6">
        <v>1</v>
      </c>
      <c r="EC24" s="6">
        <v>1</v>
      </c>
      <c r="ED24" s="16"/>
      <c r="EE24" s="16"/>
      <c r="EF24" s="19">
        <v>1</v>
      </c>
      <c r="EG24" s="6">
        <v>1</v>
      </c>
      <c r="EH24" s="6">
        <v>1</v>
      </c>
      <c r="EI24" s="6">
        <v>1</v>
      </c>
      <c r="EJ24" s="6">
        <v>1</v>
      </c>
      <c r="EK24" s="7">
        <f t="shared" si="27"/>
        <v>22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6">
        <v>1</v>
      </c>
      <c r="ES24" s="6">
        <v>1</v>
      </c>
      <c r="ET24" s="6">
        <v>1</v>
      </c>
      <c r="EU24" s="6">
        <v>1</v>
      </c>
      <c r="EV24" s="6">
        <v>1</v>
      </c>
      <c r="EW24" s="16"/>
      <c r="EX24" s="16"/>
      <c r="EY24" s="6">
        <v>1</v>
      </c>
      <c r="EZ24" s="6">
        <v>1</v>
      </c>
      <c r="FA24" s="6">
        <v>1</v>
      </c>
      <c r="FB24" s="6">
        <v>1</v>
      </c>
      <c r="FC24" s="6">
        <v>1</v>
      </c>
      <c r="FD24" s="16"/>
      <c r="FE24" s="16"/>
      <c r="FF24" s="6">
        <v>1</v>
      </c>
      <c r="FG24" s="6">
        <v>1</v>
      </c>
      <c r="FH24" s="6">
        <v>1</v>
      </c>
      <c r="FI24" s="6">
        <v>1</v>
      </c>
      <c r="FJ24" s="6">
        <v>1</v>
      </c>
      <c r="FK24" s="16"/>
      <c r="FL24" s="16"/>
      <c r="FM24" s="19">
        <v>1</v>
      </c>
      <c r="FN24" s="6">
        <v>1</v>
      </c>
      <c r="FO24" s="6">
        <v>1</v>
      </c>
      <c r="FP24" s="6">
        <v>1</v>
      </c>
      <c r="FQ24" s="6">
        <v>1</v>
      </c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1</v>
      </c>
      <c r="GA24" s="6">
        <v>1</v>
      </c>
      <c r="GB24" s="6">
        <v>1</v>
      </c>
      <c r="GC24" s="6">
        <v>1</v>
      </c>
      <c r="GD24" s="16"/>
      <c r="GE24" s="16"/>
      <c r="GF24" s="19">
        <v>1</v>
      </c>
      <c r="GG24" s="6">
        <v>1</v>
      </c>
      <c r="GH24" s="6">
        <v>1</v>
      </c>
      <c r="GI24" s="6">
        <v>1</v>
      </c>
      <c r="GJ24" s="6">
        <v>1</v>
      </c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>
        <v>1</v>
      </c>
      <c r="GY24" s="16"/>
      <c r="GZ24" s="16"/>
      <c r="HA24" s="19">
        <v>1</v>
      </c>
      <c r="HB24" s="19">
        <v>1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>
        <v>1</v>
      </c>
      <c r="HK24" s="16"/>
      <c r="HL24" s="16"/>
      <c r="HM24" s="19">
        <v>1</v>
      </c>
      <c r="HN24" s="6">
        <v>1</v>
      </c>
      <c r="HO24" s="6">
        <v>1</v>
      </c>
      <c r="HP24" s="6">
        <v>1</v>
      </c>
      <c r="HQ24" s="6">
        <v>1</v>
      </c>
      <c r="HR24" s="16"/>
      <c r="HS24" s="16"/>
      <c r="HT24" s="19">
        <v>1</v>
      </c>
      <c r="HU24" s="6">
        <v>1</v>
      </c>
      <c r="HV24" s="6">
        <v>1</v>
      </c>
      <c r="HW24" s="6">
        <v>1</v>
      </c>
      <c r="HX24" s="6">
        <v>1</v>
      </c>
      <c r="HY24" s="16"/>
      <c r="HZ24" s="16"/>
      <c r="IA24" s="19">
        <v>1</v>
      </c>
      <c r="IB24" s="6">
        <v>1</v>
      </c>
      <c r="IC24" s="6">
        <v>1</v>
      </c>
      <c r="ID24" s="6">
        <v>1</v>
      </c>
      <c r="IE24" s="6">
        <v>1</v>
      </c>
      <c r="IF24" s="16"/>
      <c r="IG24" s="16"/>
      <c r="IH24" s="19">
        <v>1</v>
      </c>
      <c r="II24" s="6">
        <v>1</v>
      </c>
      <c r="IJ24" s="6">
        <v>1</v>
      </c>
      <c r="IK24" s="6">
        <v>1</v>
      </c>
      <c r="IL24" s="6">
        <v>1</v>
      </c>
      <c r="IM24" s="7">
        <f t="shared" si="39"/>
        <v>22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28</v>
      </c>
      <c r="IR24" s="16"/>
      <c r="IS24" s="16"/>
      <c r="IT24" s="19">
        <v>1</v>
      </c>
      <c r="IU24" s="6">
        <v>1</v>
      </c>
      <c r="IV24" s="55"/>
      <c r="IW24" s="6">
        <v>1</v>
      </c>
      <c r="IX24" s="6">
        <v>1</v>
      </c>
      <c r="IY24" s="16"/>
      <c r="IZ24" s="16"/>
      <c r="JA24" s="55"/>
      <c r="JB24" s="6">
        <v>1</v>
      </c>
      <c r="JC24" s="6">
        <v>1</v>
      </c>
      <c r="JD24" s="6">
        <v>1</v>
      </c>
      <c r="JE24" s="6">
        <v>1</v>
      </c>
      <c r="JF24" s="16"/>
      <c r="JG24" s="16"/>
      <c r="JH24" s="6">
        <v>1</v>
      </c>
      <c r="JI24" s="6">
        <v>1</v>
      </c>
      <c r="JJ24" s="6">
        <v>1</v>
      </c>
      <c r="JK24" s="6">
        <v>1</v>
      </c>
      <c r="JL24" s="6">
        <v>1</v>
      </c>
      <c r="JM24" s="16"/>
      <c r="JN24" s="16"/>
      <c r="JO24" s="6">
        <v>1</v>
      </c>
      <c r="JP24" s="6">
        <v>1</v>
      </c>
      <c r="JQ24" s="6">
        <v>1</v>
      </c>
      <c r="JR24" s="6">
        <v>1</v>
      </c>
      <c r="JS24" s="6">
        <v>1</v>
      </c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>
        <v>1</v>
      </c>
      <c r="KF24" s="16"/>
      <c r="KG24" s="16"/>
      <c r="KH24" s="6">
        <v>1</v>
      </c>
      <c r="KI24" s="6">
        <v>1</v>
      </c>
      <c r="KJ24" s="6">
        <v>1</v>
      </c>
      <c r="KK24" s="6">
        <v>1</v>
      </c>
      <c r="KL24" s="6">
        <v>1</v>
      </c>
      <c r="KM24" s="16"/>
      <c r="KN24" s="16"/>
      <c r="KO24" s="6">
        <v>1</v>
      </c>
      <c r="KP24" s="6">
        <v>1</v>
      </c>
      <c r="KQ24" s="55"/>
      <c r="KR24" s="6">
        <v>1</v>
      </c>
      <c r="KS24" s="6">
        <v>1</v>
      </c>
      <c r="KT24" s="16"/>
      <c r="KU24" s="16"/>
      <c r="KV24" s="6">
        <v>1</v>
      </c>
      <c r="KW24" s="6">
        <v>1</v>
      </c>
      <c r="KX24" s="6">
        <v>1</v>
      </c>
      <c r="KY24" s="6">
        <v>1</v>
      </c>
      <c r="KZ24" s="6">
        <v>1</v>
      </c>
      <c r="LA24" s="16"/>
      <c r="LB24" s="16"/>
      <c r="LC24" s="6">
        <v>1</v>
      </c>
      <c r="LD24" s="6">
        <v>1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>
        <v>1</v>
      </c>
      <c r="LM24" s="16"/>
      <c r="LN24" s="16"/>
      <c r="LO24" s="6">
        <v>1</v>
      </c>
      <c r="LP24" s="6">
        <v>1</v>
      </c>
      <c r="LQ24" s="6">
        <v>1</v>
      </c>
      <c r="LR24" s="6">
        <v>1</v>
      </c>
      <c r="LS24" s="6">
        <v>1</v>
      </c>
      <c r="LT24" s="16"/>
      <c r="LU24" s="16"/>
      <c r="LV24" s="6">
        <v>1</v>
      </c>
      <c r="LW24" s="6">
        <v>1</v>
      </c>
      <c r="LX24" s="6">
        <v>1</v>
      </c>
      <c r="LY24" s="6">
        <v>1</v>
      </c>
      <c r="LZ24" s="6">
        <v>1</v>
      </c>
      <c r="MA24" s="16"/>
      <c r="MB24" s="16"/>
      <c r="MC24" s="6">
        <v>1</v>
      </c>
      <c r="MD24" s="55"/>
      <c r="ME24" s="6">
        <v>1</v>
      </c>
      <c r="MF24" s="6">
        <v>1</v>
      </c>
      <c r="MG24" s="6">
        <v>1</v>
      </c>
      <c r="MH24" s="16"/>
      <c r="MI24" s="16"/>
      <c r="MJ24" s="6">
        <v>1</v>
      </c>
      <c r="MK24" s="6">
        <v>1</v>
      </c>
      <c r="ML24" s="6">
        <v>1</v>
      </c>
      <c r="MM24" s="6">
        <v>1</v>
      </c>
      <c r="MN24" s="7">
        <f t="shared" si="0"/>
        <v>19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>
        <v>1</v>
      </c>
      <c r="MT24" s="16"/>
      <c r="MU24" s="16"/>
      <c r="MV24" s="6">
        <v>1</v>
      </c>
      <c r="MW24" s="6">
        <v>1</v>
      </c>
      <c r="MX24" s="6">
        <v>1</v>
      </c>
      <c r="MY24" s="6">
        <v>1</v>
      </c>
      <c r="MZ24" s="6">
        <v>1</v>
      </c>
      <c r="NA24" s="16"/>
      <c r="NB24" s="16"/>
      <c r="NC24" s="6">
        <v>1</v>
      </c>
      <c r="ND24" s="6">
        <v>1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20</v>
      </c>
      <c r="PO24" s="9">
        <f t="shared" si="7"/>
        <v>22</v>
      </c>
      <c r="PP24" s="9">
        <f t="shared" si="8"/>
        <v>20</v>
      </c>
      <c r="PQ24" s="9">
        <f t="shared" si="9"/>
        <v>16</v>
      </c>
      <c r="PR24" s="9">
        <f t="shared" si="10"/>
        <v>22</v>
      </c>
      <c r="PS24" s="9">
        <f t="shared" si="11"/>
        <v>18</v>
      </c>
      <c r="PT24" s="9">
        <f t="shared" si="12"/>
        <v>21</v>
      </c>
      <c r="PU24" s="9">
        <f t="shared" si="13"/>
        <v>19</v>
      </c>
      <c r="PV24" s="9">
        <f t="shared" si="59"/>
        <v>9</v>
      </c>
      <c r="PW24" s="9" t="str">
        <f t="shared" si="60"/>
        <v>-</v>
      </c>
      <c r="PX24" s="10">
        <f t="shared" si="14"/>
        <v>200</v>
      </c>
      <c r="PY24" s="10">
        <f t="shared" si="61"/>
        <v>200</v>
      </c>
      <c r="PZ24" s="11">
        <f t="shared" si="62"/>
        <v>100</v>
      </c>
    </row>
    <row r="25" spans="1:442" ht="21.75">
      <c r="A25" s="4"/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7"/>
      <c r="AI25" s="7"/>
      <c r="AJ25" s="7"/>
      <c r="AK25" s="7"/>
      <c r="AL25" s="5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7"/>
      <c r="BR25" s="7"/>
      <c r="BS25" s="7"/>
      <c r="BT25" s="7"/>
      <c r="BU25" s="5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7"/>
      <c r="DB25" s="7"/>
      <c r="DC25" s="7"/>
      <c r="DD25" s="7"/>
      <c r="DE25" s="5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7"/>
      <c r="EL25" s="7"/>
      <c r="EM25" s="7"/>
      <c r="EN25" s="7"/>
      <c r="EO25" s="5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7"/>
      <c r="FU25" s="7"/>
      <c r="FV25" s="7"/>
      <c r="FW25" s="7"/>
      <c r="FX25" s="5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7"/>
      <c r="HE25" s="7"/>
      <c r="HF25" s="7"/>
      <c r="HG25" s="7"/>
      <c r="HH25" s="5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7"/>
      <c r="IN25" s="7"/>
      <c r="IO25" s="7"/>
      <c r="IP25" s="7"/>
      <c r="IQ25" s="5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7"/>
      <c r="JX25" s="7"/>
      <c r="JY25" s="7"/>
      <c r="JZ25" s="7"/>
      <c r="KA25" s="5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7"/>
      <c r="LH25" s="7"/>
      <c r="LI25" s="7"/>
      <c r="LJ25" s="7"/>
      <c r="LK25" s="5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7"/>
      <c r="MO25" s="7"/>
      <c r="MP25" s="7"/>
      <c r="MQ25" s="7"/>
      <c r="MR25" s="5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7"/>
      <c r="NY25" s="7"/>
      <c r="NZ25" s="7"/>
      <c r="OA25" s="7"/>
      <c r="OB25" s="5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7"/>
      <c r="PH25" s="7"/>
      <c r="PI25" s="7"/>
      <c r="PJ25" s="7"/>
      <c r="PK25" s="8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10"/>
      <c r="PY25" s="10"/>
      <c r="PZ25" s="11"/>
    </row>
    <row r="26" spans="1:442" ht="21.75">
      <c r="A26" s="4" t="s">
        <v>9</v>
      </c>
      <c r="B26" s="5" t="s">
        <v>10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7" t="s">
        <v>10</v>
      </c>
      <c r="AI26" s="7" t="s">
        <v>10</v>
      </c>
      <c r="AJ26" s="7" t="s">
        <v>10</v>
      </c>
      <c r="AK26" s="7" t="s">
        <v>10</v>
      </c>
      <c r="AL26" s="5" t="s">
        <v>10</v>
      </c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7" t="s">
        <v>10</v>
      </c>
      <c r="BR26" s="7" t="s">
        <v>10</v>
      </c>
      <c r="BS26" s="7" t="s">
        <v>10</v>
      </c>
      <c r="BT26" s="7" t="s">
        <v>10</v>
      </c>
      <c r="BU26" s="5" t="s">
        <v>10</v>
      </c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7" t="s">
        <v>10</v>
      </c>
      <c r="DB26" s="7" t="s">
        <v>10</v>
      </c>
      <c r="DC26" s="7" t="s">
        <v>10</v>
      </c>
      <c r="DD26" s="7" t="s">
        <v>10</v>
      </c>
      <c r="DE26" s="5" t="s">
        <v>10</v>
      </c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7" t="s">
        <v>10</v>
      </c>
      <c r="EL26" s="7" t="s">
        <v>10</v>
      </c>
      <c r="EM26" s="7" t="s">
        <v>10</v>
      </c>
      <c r="EN26" s="7" t="s">
        <v>10</v>
      </c>
      <c r="EO26" s="5" t="s">
        <v>10</v>
      </c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7" t="s">
        <v>10</v>
      </c>
      <c r="FU26" s="7" t="s">
        <v>10</v>
      </c>
      <c r="FV26" s="7" t="s">
        <v>10</v>
      </c>
      <c r="FW26" s="7" t="s">
        <v>10</v>
      </c>
      <c r="FX26" s="5" t="s">
        <v>10</v>
      </c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7" t="s">
        <v>10</v>
      </c>
      <c r="HE26" s="7" t="s">
        <v>10</v>
      </c>
      <c r="HF26" s="7" t="s">
        <v>10</v>
      </c>
      <c r="HG26" s="7" t="s">
        <v>10</v>
      </c>
      <c r="HH26" s="5" t="s">
        <v>10</v>
      </c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7" t="s">
        <v>10</v>
      </c>
      <c r="IN26" s="7" t="s">
        <v>10</v>
      </c>
      <c r="IO26" s="7" t="s">
        <v>10</v>
      </c>
      <c r="IP26" s="7" t="s">
        <v>10</v>
      </c>
      <c r="IQ26" s="5" t="s">
        <v>10</v>
      </c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7" t="s">
        <v>10</v>
      </c>
      <c r="JX26" s="7" t="s">
        <v>10</v>
      </c>
      <c r="JY26" s="7" t="s">
        <v>10</v>
      </c>
      <c r="JZ26" s="7" t="s">
        <v>10</v>
      </c>
      <c r="KA26" s="5" t="s">
        <v>10</v>
      </c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7" t="s">
        <v>10</v>
      </c>
      <c r="LH26" s="7" t="s">
        <v>10</v>
      </c>
      <c r="LI26" s="7" t="s">
        <v>10</v>
      </c>
      <c r="LJ26" s="7" t="s">
        <v>10</v>
      </c>
      <c r="LK26" s="5" t="s">
        <v>10</v>
      </c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7" t="s">
        <v>10</v>
      </c>
      <c r="MO26" s="7" t="s">
        <v>10</v>
      </c>
      <c r="MP26" s="7" t="s">
        <v>10</v>
      </c>
      <c r="MQ26" s="7" t="s">
        <v>10</v>
      </c>
      <c r="MR26" s="5" t="s">
        <v>10</v>
      </c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7" t="s">
        <v>10</v>
      </c>
      <c r="NY26" s="7" t="s">
        <v>10</v>
      </c>
      <c r="NZ26" s="7" t="s">
        <v>10</v>
      </c>
      <c r="OA26" s="7" t="s">
        <v>10</v>
      </c>
      <c r="OB26" s="5" t="s">
        <v>10</v>
      </c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7" t="s">
        <v>10</v>
      </c>
      <c r="PH26" s="7" t="s">
        <v>10</v>
      </c>
      <c r="PI26" s="7" t="s">
        <v>10</v>
      </c>
      <c r="PJ26" s="7" t="s">
        <v>10</v>
      </c>
      <c r="PK26" s="8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10"/>
      <c r="PY26" s="10"/>
      <c r="PZ26" s="11"/>
    </row>
    <row r="27" spans="1:442" ht="21.75">
      <c r="A27" s="4" t="s">
        <v>9</v>
      </c>
      <c r="B27" s="5" t="s">
        <v>10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7" t="s">
        <v>10</v>
      </c>
      <c r="AI27" s="7" t="s">
        <v>10</v>
      </c>
      <c r="AJ27" s="7" t="s">
        <v>10</v>
      </c>
      <c r="AK27" s="7" t="s">
        <v>10</v>
      </c>
      <c r="AL27" s="5" t="s">
        <v>10</v>
      </c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7" t="s">
        <v>10</v>
      </c>
      <c r="BR27" s="7" t="s">
        <v>10</v>
      </c>
      <c r="BS27" s="7" t="s">
        <v>10</v>
      </c>
      <c r="BT27" s="7" t="s">
        <v>10</v>
      </c>
      <c r="BU27" s="5" t="s">
        <v>10</v>
      </c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7" t="s">
        <v>10</v>
      </c>
      <c r="DB27" s="7" t="s">
        <v>10</v>
      </c>
      <c r="DC27" s="7" t="s">
        <v>10</v>
      </c>
      <c r="DD27" s="7" t="s">
        <v>10</v>
      </c>
      <c r="DE27" s="5" t="s">
        <v>10</v>
      </c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7" t="s">
        <v>10</v>
      </c>
      <c r="EL27" s="7" t="s">
        <v>10</v>
      </c>
      <c r="EM27" s="7" t="s">
        <v>10</v>
      </c>
      <c r="EN27" s="7" t="s">
        <v>10</v>
      </c>
      <c r="EO27" s="5" t="s">
        <v>10</v>
      </c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7" t="s">
        <v>10</v>
      </c>
      <c r="FU27" s="7" t="s">
        <v>10</v>
      </c>
      <c r="FV27" s="7" t="s">
        <v>10</v>
      </c>
      <c r="FW27" s="7" t="s">
        <v>10</v>
      </c>
      <c r="FX27" s="5" t="s">
        <v>10</v>
      </c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7" t="s">
        <v>10</v>
      </c>
      <c r="HE27" s="7" t="s">
        <v>10</v>
      </c>
      <c r="HF27" s="7" t="s">
        <v>10</v>
      </c>
      <c r="HG27" s="7" t="s">
        <v>10</v>
      </c>
      <c r="HH27" s="5" t="s">
        <v>10</v>
      </c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7" t="s">
        <v>10</v>
      </c>
      <c r="IN27" s="7" t="s">
        <v>10</v>
      </c>
      <c r="IO27" s="7" t="s">
        <v>10</v>
      </c>
      <c r="IP27" s="7" t="s">
        <v>10</v>
      </c>
      <c r="IQ27" s="5" t="s">
        <v>10</v>
      </c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7" t="s">
        <v>10</v>
      </c>
      <c r="JX27" s="7" t="s">
        <v>10</v>
      </c>
      <c r="JY27" s="7" t="s">
        <v>10</v>
      </c>
      <c r="JZ27" s="7" t="s">
        <v>10</v>
      </c>
      <c r="KA27" s="5" t="s">
        <v>10</v>
      </c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7" t="s">
        <v>10</v>
      </c>
      <c r="LH27" s="7" t="s">
        <v>10</v>
      </c>
      <c r="LI27" s="7" t="s">
        <v>10</v>
      </c>
      <c r="LJ27" s="7" t="s">
        <v>10</v>
      </c>
      <c r="LK27" s="5" t="s">
        <v>10</v>
      </c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7" t="s">
        <v>10</v>
      </c>
      <c r="MO27" s="7" t="s">
        <v>10</v>
      </c>
      <c r="MP27" s="7" t="s">
        <v>10</v>
      </c>
      <c r="MQ27" s="7" t="s">
        <v>10</v>
      </c>
      <c r="MR27" s="5" t="s">
        <v>10</v>
      </c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7" t="s">
        <v>10</v>
      </c>
      <c r="NY27" s="7" t="s">
        <v>10</v>
      </c>
      <c r="NZ27" s="7" t="s">
        <v>10</v>
      </c>
      <c r="OA27" s="7" t="s">
        <v>10</v>
      </c>
      <c r="OB27" s="5" t="s">
        <v>10</v>
      </c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7" t="s">
        <v>10</v>
      </c>
      <c r="PH27" s="7" t="s">
        <v>10</v>
      </c>
      <c r="PI27" s="7" t="s">
        <v>10</v>
      </c>
      <c r="PJ27" s="7" t="s">
        <v>10</v>
      </c>
      <c r="PK27" s="8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10"/>
      <c r="PY27" s="10"/>
      <c r="PZ27" s="11"/>
    </row>
    <row r="28" spans="1:442" ht="21.75">
      <c r="A28" s="4" t="s">
        <v>9</v>
      </c>
      <c r="B28" s="5" t="s">
        <v>10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7" t="s">
        <v>10</v>
      </c>
      <c r="AI28" s="7" t="s">
        <v>10</v>
      </c>
      <c r="AJ28" s="7" t="s">
        <v>10</v>
      </c>
      <c r="AK28" s="7" t="s">
        <v>10</v>
      </c>
      <c r="AL28" s="5" t="s">
        <v>10</v>
      </c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7" t="s">
        <v>10</v>
      </c>
      <c r="BR28" s="7" t="s">
        <v>10</v>
      </c>
      <c r="BS28" s="7" t="s">
        <v>10</v>
      </c>
      <c r="BT28" s="7" t="s">
        <v>10</v>
      </c>
      <c r="BU28" s="5" t="s">
        <v>10</v>
      </c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7" t="s">
        <v>10</v>
      </c>
      <c r="DB28" s="7" t="s">
        <v>10</v>
      </c>
      <c r="DC28" s="7" t="s">
        <v>10</v>
      </c>
      <c r="DD28" s="7" t="s">
        <v>10</v>
      </c>
      <c r="DE28" s="5" t="s">
        <v>10</v>
      </c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7" t="s">
        <v>10</v>
      </c>
      <c r="EL28" s="7" t="s">
        <v>10</v>
      </c>
      <c r="EM28" s="7" t="s">
        <v>10</v>
      </c>
      <c r="EN28" s="7" t="s">
        <v>10</v>
      </c>
      <c r="EO28" s="5" t="s">
        <v>10</v>
      </c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7" t="s">
        <v>10</v>
      </c>
      <c r="FU28" s="7" t="s">
        <v>10</v>
      </c>
      <c r="FV28" s="7" t="s">
        <v>10</v>
      </c>
      <c r="FW28" s="7" t="s">
        <v>10</v>
      </c>
      <c r="FX28" s="5" t="s">
        <v>10</v>
      </c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7" t="s">
        <v>10</v>
      </c>
      <c r="HE28" s="7" t="s">
        <v>10</v>
      </c>
      <c r="HF28" s="7" t="s">
        <v>10</v>
      </c>
      <c r="HG28" s="7" t="s">
        <v>10</v>
      </c>
      <c r="HH28" s="5" t="s">
        <v>10</v>
      </c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7" t="s">
        <v>10</v>
      </c>
      <c r="IN28" s="7" t="s">
        <v>10</v>
      </c>
      <c r="IO28" s="7" t="s">
        <v>10</v>
      </c>
      <c r="IP28" s="7" t="s">
        <v>10</v>
      </c>
      <c r="IQ28" s="5" t="s">
        <v>10</v>
      </c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7" t="s">
        <v>10</v>
      </c>
      <c r="JX28" s="7" t="s">
        <v>10</v>
      </c>
      <c r="JY28" s="7" t="s">
        <v>10</v>
      </c>
      <c r="JZ28" s="7" t="s">
        <v>10</v>
      </c>
      <c r="KA28" s="5" t="s">
        <v>10</v>
      </c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7" t="s">
        <v>10</v>
      </c>
      <c r="LH28" s="7" t="s">
        <v>10</v>
      </c>
      <c r="LI28" s="7" t="s">
        <v>10</v>
      </c>
      <c r="LJ28" s="7" t="s">
        <v>10</v>
      </c>
      <c r="LK28" s="5" t="s">
        <v>10</v>
      </c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7" t="s">
        <v>10</v>
      </c>
      <c r="MO28" s="7" t="s">
        <v>10</v>
      </c>
      <c r="MP28" s="7" t="s">
        <v>10</v>
      </c>
      <c r="MQ28" s="7" t="s">
        <v>10</v>
      </c>
      <c r="MR28" s="5" t="s">
        <v>10</v>
      </c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7" t="s">
        <v>10</v>
      </c>
      <c r="NY28" s="7" t="s">
        <v>10</v>
      </c>
      <c r="NZ28" s="7" t="s">
        <v>10</v>
      </c>
      <c r="OA28" s="7" t="s">
        <v>10</v>
      </c>
      <c r="OB28" s="5" t="s">
        <v>10</v>
      </c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7" t="s">
        <v>10</v>
      </c>
      <c r="PH28" s="7" t="s">
        <v>10</v>
      </c>
      <c r="PI28" s="7" t="s">
        <v>10</v>
      </c>
      <c r="PJ28" s="7" t="s">
        <v>10</v>
      </c>
      <c r="PK28" s="8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10"/>
      <c r="PY28" s="10"/>
      <c r="PZ28" s="11"/>
    </row>
    <row r="29" spans="1:442" ht="21.75">
      <c r="A29" s="4" t="s">
        <v>9</v>
      </c>
      <c r="B29" s="5" t="s">
        <v>10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7" t="s">
        <v>10</v>
      </c>
      <c r="AI29" s="7" t="s">
        <v>10</v>
      </c>
      <c r="AJ29" s="7" t="s">
        <v>10</v>
      </c>
      <c r="AK29" s="7" t="s">
        <v>10</v>
      </c>
      <c r="AL29" s="5" t="s">
        <v>10</v>
      </c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7" t="s">
        <v>10</v>
      </c>
      <c r="BR29" s="7" t="s">
        <v>10</v>
      </c>
      <c r="BS29" s="7" t="s">
        <v>10</v>
      </c>
      <c r="BT29" s="7" t="s">
        <v>10</v>
      </c>
      <c r="BU29" s="5" t="s">
        <v>10</v>
      </c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7" t="s">
        <v>10</v>
      </c>
      <c r="DB29" s="7" t="s">
        <v>10</v>
      </c>
      <c r="DC29" s="7" t="s">
        <v>10</v>
      </c>
      <c r="DD29" s="7" t="s">
        <v>10</v>
      </c>
      <c r="DE29" s="5" t="s">
        <v>10</v>
      </c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7" t="s">
        <v>10</v>
      </c>
      <c r="EL29" s="7" t="s">
        <v>10</v>
      </c>
      <c r="EM29" s="7" t="s">
        <v>10</v>
      </c>
      <c r="EN29" s="7" t="s">
        <v>10</v>
      </c>
      <c r="EO29" s="5" t="s">
        <v>10</v>
      </c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7" t="s">
        <v>10</v>
      </c>
      <c r="FU29" s="7" t="s">
        <v>10</v>
      </c>
      <c r="FV29" s="7" t="s">
        <v>10</v>
      </c>
      <c r="FW29" s="7" t="s">
        <v>10</v>
      </c>
      <c r="FX29" s="5" t="s">
        <v>10</v>
      </c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7" t="s">
        <v>10</v>
      </c>
      <c r="HE29" s="7" t="s">
        <v>10</v>
      </c>
      <c r="HF29" s="7" t="s">
        <v>10</v>
      </c>
      <c r="HG29" s="7" t="s">
        <v>10</v>
      </c>
      <c r="HH29" s="5" t="s">
        <v>10</v>
      </c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7" t="s">
        <v>10</v>
      </c>
      <c r="IN29" s="7" t="s">
        <v>10</v>
      </c>
      <c r="IO29" s="7" t="s">
        <v>10</v>
      </c>
      <c r="IP29" s="7" t="s">
        <v>10</v>
      </c>
      <c r="IQ29" s="5" t="s">
        <v>10</v>
      </c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7" t="s">
        <v>10</v>
      </c>
      <c r="JX29" s="7" t="s">
        <v>10</v>
      </c>
      <c r="JY29" s="7" t="s">
        <v>10</v>
      </c>
      <c r="JZ29" s="7" t="s">
        <v>10</v>
      </c>
      <c r="KA29" s="5" t="s">
        <v>10</v>
      </c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7" t="s">
        <v>10</v>
      </c>
      <c r="LH29" s="7" t="s">
        <v>10</v>
      </c>
      <c r="LI29" s="7" t="s">
        <v>10</v>
      </c>
      <c r="LJ29" s="7" t="s">
        <v>10</v>
      </c>
      <c r="LK29" s="5" t="s">
        <v>10</v>
      </c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7" t="s">
        <v>10</v>
      </c>
      <c r="MO29" s="7" t="s">
        <v>10</v>
      </c>
      <c r="MP29" s="7" t="s">
        <v>10</v>
      </c>
      <c r="MQ29" s="7" t="s">
        <v>10</v>
      </c>
      <c r="MR29" s="5" t="s">
        <v>10</v>
      </c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7" t="s">
        <v>10</v>
      </c>
      <c r="NY29" s="7" t="s">
        <v>10</v>
      </c>
      <c r="NZ29" s="7" t="s">
        <v>10</v>
      </c>
      <c r="OA29" s="7" t="s">
        <v>10</v>
      </c>
      <c r="OB29" s="5" t="s">
        <v>10</v>
      </c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7" t="s">
        <v>10</v>
      </c>
      <c r="PH29" s="7" t="s">
        <v>10</v>
      </c>
      <c r="PI29" s="7" t="s">
        <v>10</v>
      </c>
      <c r="PJ29" s="7" t="s">
        <v>10</v>
      </c>
      <c r="PK29" s="8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10"/>
      <c r="PY29" s="10"/>
      <c r="PZ29" s="11"/>
    </row>
    <row r="30" spans="1:442" ht="21.75">
      <c r="A30" s="4" t="s">
        <v>9</v>
      </c>
      <c r="B30" s="5" t="s">
        <v>10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7" t="s">
        <v>10</v>
      </c>
      <c r="AI30" s="7" t="s">
        <v>10</v>
      </c>
      <c r="AJ30" s="7" t="s">
        <v>10</v>
      </c>
      <c r="AK30" s="7" t="s">
        <v>10</v>
      </c>
      <c r="AL30" s="5" t="s">
        <v>10</v>
      </c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7" t="s">
        <v>10</v>
      </c>
      <c r="BR30" s="7" t="s">
        <v>10</v>
      </c>
      <c r="BS30" s="7" t="s">
        <v>10</v>
      </c>
      <c r="BT30" s="7" t="s">
        <v>10</v>
      </c>
      <c r="BU30" s="5" t="s">
        <v>10</v>
      </c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7" t="s">
        <v>10</v>
      </c>
      <c r="DB30" s="7" t="s">
        <v>10</v>
      </c>
      <c r="DC30" s="7" t="s">
        <v>10</v>
      </c>
      <c r="DD30" s="7" t="s">
        <v>10</v>
      </c>
      <c r="DE30" s="5" t="s">
        <v>10</v>
      </c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7" t="s">
        <v>10</v>
      </c>
      <c r="EL30" s="7" t="s">
        <v>10</v>
      </c>
      <c r="EM30" s="7" t="s">
        <v>10</v>
      </c>
      <c r="EN30" s="7" t="s">
        <v>10</v>
      </c>
      <c r="EO30" s="5" t="s">
        <v>10</v>
      </c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7" t="s">
        <v>10</v>
      </c>
      <c r="FU30" s="7" t="s">
        <v>10</v>
      </c>
      <c r="FV30" s="7" t="s">
        <v>10</v>
      </c>
      <c r="FW30" s="7" t="s">
        <v>10</v>
      </c>
      <c r="FX30" s="5" t="s">
        <v>10</v>
      </c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7" t="s">
        <v>10</v>
      </c>
      <c r="HE30" s="7" t="s">
        <v>10</v>
      </c>
      <c r="HF30" s="7" t="s">
        <v>10</v>
      </c>
      <c r="HG30" s="7" t="s">
        <v>10</v>
      </c>
      <c r="HH30" s="5" t="s">
        <v>10</v>
      </c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7" t="s">
        <v>10</v>
      </c>
      <c r="IN30" s="7" t="s">
        <v>10</v>
      </c>
      <c r="IO30" s="7" t="s">
        <v>10</v>
      </c>
      <c r="IP30" s="7" t="s">
        <v>10</v>
      </c>
      <c r="IQ30" s="5" t="s">
        <v>10</v>
      </c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7" t="s">
        <v>10</v>
      </c>
      <c r="JX30" s="7" t="s">
        <v>10</v>
      </c>
      <c r="JY30" s="7" t="s">
        <v>10</v>
      </c>
      <c r="JZ30" s="7" t="s">
        <v>10</v>
      </c>
      <c r="KA30" s="5" t="s">
        <v>10</v>
      </c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7" t="s">
        <v>10</v>
      </c>
      <c r="LH30" s="7" t="s">
        <v>10</v>
      </c>
      <c r="LI30" s="7" t="s">
        <v>10</v>
      </c>
      <c r="LJ30" s="7" t="s">
        <v>10</v>
      </c>
      <c r="LK30" s="5" t="s">
        <v>10</v>
      </c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7" t="s">
        <v>10</v>
      </c>
      <c r="MO30" s="7" t="s">
        <v>10</v>
      </c>
      <c r="MP30" s="7" t="s">
        <v>10</v>
      </c>
      <c r="MQ30" s="7" t="s">
        <v>10</v>
      </c>
      <c r="MR30" s="5" t="s">
        <v>10</v>
      </c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7" t="s">
        <v>10</v>
      </c>
      <c r="NY30" s="7" t="s">
        <v>10</v>
      </c>
      <c r="NZ30" s="7" t="s">
        <v>10</v>
      </c>
      <c r="OA30" s="7" t="s">
        <v>10</v>
      </c>
      <c r="OB30" s="5" t="s">
        <v>10</v>
      </c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7" t="s">
        <v>10</v>
      </c>
      <c r="PH30" s="7" t="s">
        <v>10</v>
      </c>
      <c r="PI30" s="7" t="s">
        <v>10</v>
      </c>
      <c r="PJ30" s="7" t="s">
        <v>10</v>
      </c>
      <c r="PK30" s="8"/>
      <c r="PL30" s="9"/>
      <c r="PM30" s="9"/>
      <c r="PN30" s="9"/>
      <c r="PO30" s="9"/>
      <c r="PP30" s="9"/>
      <c r="PQ30" s="9"/>
      <c r="PR30" s="9"/>
      <c r="PS30" s="9"/>
      <c r="PT30" s="9"/>
      <c r="PU30" s="9"/>
      <c r="PV30" s="9"/>
      <c r="PW30" s="9"/>
      <c r="PX30" s="10"/>
      <c r="PY30" s="10"/>
      <c r="PZ30" s="11"/>
    </row>
    <row r="31" spans="1:442" ht="21.75">
      <c r="A31" s="4" t="s">
        <v>9</v>
      </c>
      <c r="B31" s="5" t="s">
        <v>10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7" t="s">
        <v>10</v>
      </c>
      <c r="AI31" s="7" t="s">
        <v>10</v>
      </c>
      <c r="AJ31" s="7" t="s">
        <v>10</v>
      </c>
      <c r="AK31" s="7" t="s">
        <v>10</v>
      </c>
      <c r="AL31" s="5" t="s">
        <v>10</v>
      </c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7" t="s">
        <v>10</v>
      </c>
      <c r="BR31" s="7" t="s">
        <v>10</v>
      </c>
      <c r="BS31" s="7" t="s">
        <v>10</v>
      </c>
      <c r="BT31" s="7" t="s">
        <v>10</v>
      </c>
      <c r="BU31" s="5" t="s">
        <v>10</v>
      </c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7" t="s">
        <v>10</v>
      </c>
      <c r="DB31" s="7" t="s">
        <v>10</v>
      </c>
      <c r="DC31" s="7" t="s">
        <v>10</v>
      </c>
      <c r="DD31" s="7" t="s">
        <v>10</v>
      </c>
      <c r="DE31" s="5" t="s">
        <v>10</v>
      </c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7" t="s">
        <v>10</v>
      </c>
      <c r="EL31" s="7" t="s">
        <v>10</v>
      </c>
      <c r="EM31" s="7" t="s">
        <v>10</v>
      </c>
      <c r="EN31" s="7" t="s">
        <v>10</v>
      </c>
      <c r="EO31" s="5" t="s">
        <v>10</v>
      </c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7" t="s">
        <v>10</v>
      </c>
      <c r="FU31" s="7" t="s">
        <v>10</v>
      </c>
      <c r="FV31" s="7" t="s">
        <v>10</v>
      </c>
      <c r="FW31" s="7" t="s">
        <v>10</v>
      </c>
      <c r="FX31" s="5" t="s">
        <v>10</v>
      </c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7" t="s">
        <v>10</v>
      </c>
      <c r="HE31" s="7" t="s">
        <v>10</v>
      </c>
      <c r="HF31" s="7" t="s">
        <v>10</v>
      </c>
      <c r="HG31" s="7" t="s">
        <v>10</v>
      </c>
      <c r="HH31" s="5" t="s">
        <v>10</v>
      </c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7" t="s">
        <v>10</v>
      </c>
      <c r="IN31" s="7" t="s">
        <v>10</v>
      </c>
      <c r="IO31" s="7" t="s">
        <v>10</v>
      </c>
      <c r="IP31" s="7" t="s">
        <v>10</v>
      </c>
      <c r="IQ31" s="5" t="s">
        <v>10</v>
      </c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7" t="s">
        <v>10</v>
      </c>
      <c r="JX31" s="7" t="s">
        <v>10</v>
      </c>
      <c r="JY31" s="7" t="s">
        <v>10</v>
      </c>
      <c r="JZ31" s="7" t="s">
        <v>10</v>
      </c>
      <c r="KA31" s="5" t="s">
        <v>10</v>
      </c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7" t="s">
        <v>10</v>
      </c>
      <c r="LH31" s="7" t="s">
        <v>10</v>
      </c>
      <c r="LI31" s="7" t="s">
        <v>10</v>
      </c>
      <c r="LJ31" s="7" t="s">
        <v>10</v>
      </c>
      <c r="LK31" s="5" t="s">
        <v>10</v>
      </c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7" t="s">
        <v>10</v>
      </c>
      <c r="MO31" s="7" t="s">
        <v>10</v>
      </c>
      <c r="MP31" s="7" t="s">
        <v>10</v>
      </c>
      <c r="MQ31" s="7" t="s">
        <v>10</v>
      </c>
      <c r="MR31" s="5" t="s">
        <v>10</v>
      </c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7" t="s">
        <v>10</v>
      </c>
      <c r="NY31" s="7" t="s">
        <v>10</v>
      </c>
      <c r="NZ31" s="7" t="s">
        <v>10</v>
      </c>
      <c r="OA31" s="7" t="s">
        <v>10</v>
      </c>
      <c r="OB31" s="5" t="s">
        <v>10</v>
      </c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7" t="s">
        <v>10</v>
      </c>
      <c r="PH31" s="7" t="s">
        <v>10</v>
      </c>
      <c r="PI31" s="7" t="s">
        <v>10</v>
      </c>
      <c r="PJ31" s="7" t="s">
        <v>10</v>
      </c>
      <c r="PK31" s="8"/>
      <c r="PL31" s="9"/>
      <c r="PM31" s="9"/>
      <c r="PN31" s="9"/>
      <c r="PO31" s="9"/>
      <c r="PP31" s="9"/>
      <c r="PQ31" s="9"/>
      <c r="PR31" s="9"/>
      <c r="PS31" s="9"/>
      <c r="PT31" s="9"/>
      <c r="PU31" s="9"/>
      <c r="PV31" s="9"/>
      <c r="PW31" s="9"/>
      <c r="PX31" s="10"/>
      <c r="PY31" s="10"/>
      <c r="PZ31" s="11"/>
    </row>
    <row r="32" spans="1:442" ht="21.75">
      <c r="A32" s="4" t="s">
        <v>9</v>
      </c>
      <c r="B32" s="5" t="s">
        <v>10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7" t="s">
        <v>10</v>
      </c>
      <c r="AI32" s="7" t="s">
        <v>10</v>
      </c>
      <c r="AJ32" s="7" t="s">
        <v>10</v>
      </c>
      <c r="AK32" s="7" t="s">
        <v>10</v>
      </c>
      <c r="AL32" s="5" t="s">
        <v>10</v>
      </c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7" t="s">
        <v>10</v>
      </c>
      <c r="BR32" s="7" t="s">
        <v>10</v>
      </c>
      <c r="BS32" s="7" t="s">
        <v>10</v>
      </c>
      <c r="BT32" s="7" t="s">
        <v>10</v>
      </c>
      <c r="BU32" s="5" t="s">
        <v>10</v>
      </c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7" t="s">
        <v>10</v>
      </c>
      <c r="DB32" s="7" t="s">
        <v>10</v>
      </c>
      <c r="DC32" s="7" t="s">
        <v>10</v>
      </c>
      <c r="DD32" s="7" t="s">
        <v>10</v>
      </c>
      <c r="DE32" s="5" t="s">
        <v>10</v>
      </c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7" t="s">
        <v>10</v>
      </c>
      <c r="EL32" s="7" t="s">
        <v>10</v>
      </c>
      <c r="EM32" s="7" t="s">
        <v>10</v>
      </c>
      <c r="EN32" s="7" t="s">
        <v>10</v>
      </c>
      <c r="EO32" s="5" t="s">
        <v>10</v>
      </c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7" t="s">
        <v>10</v>
      </c>
      <c r="FU32" s="7" t="s">
        <v>10</v>
      </c>
      <c r="FV32" s="7" t="s">
        <v>10</v>
      </c>
      <c r="FW32" s="7" t="s">
        <v>10</v>
      </c>
      <c r="FX32" s="5" t="s">
        <v>10</v>
      </c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7" t="s">
        <v>10</v>
      </c>
      <c r="HE32" s="7" t="s">
        <v>10</v>
      </c>
      <c r="HF32" s="7" t="s">
        <v>10</v>
      </c>
      <c r="HG32" s="7" t="s">
        <v>10</v>
      </c>
      <c r="HH32" s="5" t="s">
        <v>10</v>
      </c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7" t="s">
        <v>10</v>
      </c>
      <c r="IN32" s="7" t="s">
        <v>10</v>
      </c>
      <c r="IO32" s="7" t="s">
        <v>10</v>
      </c>
      <c r="IP32" s="7" t="s">
        <v>10</v>
      </c>
      <c r="IQ32" s="5" t="s">
        <v>10</v>
      </c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7" t="s">
        <v>10</v>
      </c>
      <c r="JX32" s="7" t="s">
        <v>10</v>
      </c>
      <c r="JY32" s="7" t="s">
        <v>10</v>
      </c>
      <c r="JZ32" s="7" t="s">
        <v>10</v>
      </c>
      <c r="KA32" s="5" t="s">
        <v>10</v>
      </c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7" t="s">
        <v>10</v>
      </c>
      <c r="LH32" s="7" t="s">
        <v>10</v>
      </c>
      <c r="LI32" s="7" t="s">
        <v>10</v>
      </c>
      <c r="LJ32" s="7" t="s">
        <v>10</v>
      </c>
      <c r="LK32" s="5" t="s">
        <v>10</v>
      </c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7" t="s">
        <v>10</v>
      </c>
      <c r="MO32" s="7" t="s">
        <v>10</v>
      </c>
      <c r="MP32" s="7" t="s">
        <v>10</v>
      </c>
      <c r="MQ32" s="7" t="s">
        <v>10</v>
      </c>
      <c r="MR32" s="5" t="s">
        <v>10</v>
      </c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7" t="s">
        <v>10</v>
      </c>
      <c r="NY32" s="7" t="s">
        <v>10</v>
      </c>
      <c r="NZ32" s="7" t="s">
        <v>10</v>
      </c>
      <c r="OA32" s="7" t="s">
        <v>10</v>
      </c>
      <c r="OB32" s="5" t="s">
        <v>10</v>
      </c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7" t="s">
        <v>10</v>
      </c>
      <c r="PH32" s="7" t="s">
        <v>10</v>
      </c>
      <c r="PI32" s="7" t="s">
        <v>10</v>
      </c>
      <c r="PJ32" s="7" t="s">
        <v>10</v>
      </c>
      <c r="PK32" s="8" t="s">
        <v>10</v>
      </c>
      <c r="PL32" s="9" t="s">
        <v>10</v>
      </c>
      <c r="PM32" s="9" t="s">
        <v>10</v>
      </c>
      <c r="PN32" s="9" t="s">
        <v>10</v>
      </c>
      <c r="PO32" s="9" t="s">
        <v>10</v>
      </c>
      <c r="PP32" s="9" t="s">
        <v>10</v>
      </c>
      <c r="PQ32" s="9" t="s">
        <v>10</v>
      </c>
      <c r="PR32" s="9" t="s">
        <v>10</v>
      </c>
      <c r="PS32" s="9" t="s">
        <v>10</v>
      </c>
      <c r="PT32" s="9" t="s">
        <v>10</v>
      </c>
      <c r="PU32" s="9" t="s">
        <v>10</v>
      </c>
      <c r="PV32" s="9" t="s">
        <v>10</v>
      </c>
      <c r="PW32" s="9" t="s">
        <v>10</v>
      </c>
      <c r="PX32" s="10" t="s">
        <v>10</v>
      </c>
      <c r="PY32" s="10" t="s">
        <v>10</v>
      </c>
      <c r="PZ32" s="11" t="s">
        <v>10</v>
      </c>
    </row>
    <row r="33" spans="1:442" ht="21.75">
      <c r="A33" s="4" t="s">
        <v>9</v>
      </c>
      <c r="B33" s="5" t="s">
        <v>10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7" t="s">
        <v>10</v>
      </c>
      <c r="AI33" s="7" t="s">
        <v>10</v>
      </c>
      <c r="AJ33" s="7" t="s">
        <v>10</v>
      </c>
      <c r="AK33" s="7" t="s">
        <v>10</v>
      </c>
      <c r="AL33" s="5" t="s">
        <v>10</v>
      </c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7" t="s">
        <v>10</v>
      </c>
      <c r="BR33" s="7" t="s">
        <v>10</v>
      </c>
      <c r="BS33" s="7" t="s">
        <v>10</v>
      </c>
      <c r="BT33" s="7" t="s">
        <v>10</v>
      </c>
      <c r="BU33" s="5" t="s">
        <v>10</v>
      </c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7" t="s">
        <v>10</v>
      </c>
      <c r="DB33" s="7" t="s">
        <v>10</v>
      </c>
      <c r="DC33" s="7" t="s">
        <v>10</v>
      </c>
      <c r="DD33" s="7" t="s">
        <v>10</v>
      </c>
      <c r="DE33" s="5" t="s">
        <v>10</v>
      </c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7" t="s">
        <v>10</v>
      </c>
      <c r="EL33" s="7" t="s">
        <v>10</v>
      </c>
      <c r="EM33" s="7" t="s">
        <v>10</v>
      </c>
      <c r="EN33" s="7" t="s">
        <v>10</v>
      </c>
      <c r="EO33" s="5" t="s">
        <v>10</v>
      </c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7" t="s">
        <v>10</v>
      </c>
      <c r="FU33" s="7" t="s">
        <v>10</v>
      </c>
      <c r="FV33" s="7" t="s">
        <v>10</v>
      </c>
      <c r="FW33" s="7" t="s">
        <v>10</v>
      </c>
      <c r="FX33" s="5" t="s">
        <v>10</v>
      </c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7" t="s">
        <v>10</v>
      </c>
      <c r="HE33" s="7" t="s">
        <v>10</v>
      </c>
      <c r="HF33" s="7" t="s">
        <v>10</v>
      </c>
      <c r="HG33" s="7" t="s">
        <v>10</v>
      </c>
      <c r="HH33" s="5" t="s">
        <v>10</v>
      </c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7" t="s">
        <v>10</v>
      </c>
      <c r="IN33" s="7" t="s">
        <v>10</v>
      </c>
      <c r="IO33" s="7" t="s">
        <v>10</v>
      </c>
      <c r="IP33" s="7" t="s">
        <v>10</v>
      </c>
      <c r="IQ33" s="5" t="s">
        <v>10</v>
      </c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7" t="s">
        <v>10</v>
      </c>
      <c r="JX33" s="7" t="s">
        <v>10</v>
      </c>
      <c r="JY33" s="7" t="s">
        <v>10</v>
      </c>
      <c r="JZ33" s="7" t="s">
        <v>10</v>
      </c>
      <c r="KA33" s="5" t="s">
        <v>10</v>
      </c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7" t="s">
        <v>10</v>
      </c>
      <c r="LH33" s="7" t="s">
        <v>10</v>
      </c>
      <c r="LI33" s="7" t="s">
        <v>10</v>
      </c>
      <c r="LJ33" s="7" t="s">
        <v>10</v>
      </c>
      <c r="LK33" s="5" t="s">
        <v>10</v>
      </c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7" t="s">
        <v>10</v>
      </c>
      <c r="MO33" s="7" t="s">
        <v>10</v>
      </c>
      <c r="MP33" s="7" t="s">
        <v>10</v>
      </c>
      <c r="MQ33" s="7" t="s">
        <v>10</v>
      </c>
      <c r="MR33" s="5" t="s">
        <v>10</v>
      </c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7" t="s">
        <v>10</v>
      </c>
      <c r="NY33" s="7" t="s">
        <v>10</v>
      </c>
      <c r="NZ33" s="7" t="s">
        <v>10</v>
      </c>
      <c r="OA33" s="7" t="s">
        <v>10</v>
      </c>
      <c r="OB33" s="5" t="s">
        <v>10</v>
      </c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7" t="s">
        <v>10</v>
      </c>
      <c r="PH33" s="7" t="s">
        <v>10</v>
      </c>
      <c r="PI33" s="7" t="s">
        <v>10</v>
      </c>
      <c r="PJ33" s="7" t="s">
        <v>10</v>
      </c>
      <c r="PK33" s="8" t="s">
        <v>10</v>
      </c>
      <c r="PL33" s="9" t="s">
        <v>10</v>
      </c>
      <c r="PM33" s="9" t="s">
        <v>10</v>
      </c>
      <c r="PN33" s="9" t="s">
        <v>10</v>
      </c>
      <c r="PO33" s="9" t="s">
        <v>10</v>
      </c>
      <c r="PP33" s="9" t="s">
        <v>10</v>
      </c>
      <c r="PQ33" s="9" t="s">
        <v>10</v>
      </c>
      <c r="PR33" s="9" t="s">
        <v>10</v>
      </c>
      <c r="PS33" s="9" t="s">
        <v>10</v>
      </c>
      <c r="PT33" s="9" t="s">
        <v>10</v>
      </c>
      <c r="PU33" s="9" t="s">
        <v>10</v>
      </c>
      <c r="PV33" s="9" t="s">
        <v>10</v>
      </c>
      <c r="PW33" s="9" t="s">
        <v>10</v>
      </c>
      <c r="PX33" s="10" t="s">
        <v>10</v>
      </c>
      <c r="PY33" s="10" t="s">
        <v>10</v>
      </c>
      <c r="PZ33" s="11" t="s">
        <v>10</v>
      </c>
    </row>
    <row r="34" spans="1:442" ht="21.75">
      <c r="A34" s="4" t="s">
        <v>9</v>
      </c>
      <c r="B34" s="5" t="s">
        <v>10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 t="s">
        <v>10</v>
      </c>
      <c r="AI34" s="7" t="s">
        <v>10</v>
      </c>
      <c r="AJ34" s="7" t="s">
        <v>10</v>
      </c>
      <c r="AK34" s="7" t="s">
        <v>10</v>
      </c>
      <c r="AL34" s="5" t="s">
        <v>10</v>
      </c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 t="s">
        <v>10</v>
      </c>
      <c r="BR34" s="7" t="s">
        <v>10</v>
      </c>
      <c r="BS34" s="7" t="s">
        <v>10</v>
      </c>
      <c r="BT34" s="7" t="s">
        <v>10</v>
      </c>
      <c r="BU34" s="5" t="s">
        <v>10</v>
      </c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7" t="s">
        <v>10</v>
      </c>
      <c r="DB34" s="7" t="s">
        <v>10</v>
      </c>
      <c r="DC34" s="7" t="s">
        <v>10</v>
      </c>
      <c r="DD34" s="7" t="s">
        <v>10</v>
      </c>
      <c r="DE34" s="5" t="s">
        <v>10</v>
      </c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 t="s">
        <v>10</v>
      </c>
      <c r="EL34" s="7" t="s">
        <v>10</v>
      </c>
      <c r="EM34" s="7" t="s">
        <v>10</v>
      </c>
      <c r="EN34" s="7" t="s">
        <v>10</v>
      </c>
      <c r="EO34" s="5" t="s">
        <v>10</v>
      </c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 t="s">
        <v>10</v>
      </c>
      <c r="FU34" s="7" t="s">
        <v>10</v>
      </c>
      <c r="FV34" s="7" t="s">
        <v>10</v>
      </c>
      <c r="FW34" s="7" t="s">
        <v>10</v>
      </c>
      <c r="FX34" s="5" t="s">
        <v>10</v>
      </c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7" t="s">
        <v>10</v>
      </c>
      <c r="HE34" s="7" t="s">
        <v>10</v>
      </c>
      <c r="HF34" s="7" t="s">
        <v>10</v>
      </c>
      <c r="HG34" s="7" t="s">
        <v>10</v>
      </c>
      <c r="HH34" s="5" t="s">
        <v>10</v>
      </c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 t="s">
        <v>10</v>
      </c>
      <c r="IN34" s="7" t="s">
        <v>10</v>
      </c>
      <c r="IO34" s="7" t="s">
        <v>10</v>
      </c>
      <c r="IP34" s="7" t="s">
        <v>10</v>
      </c>
      <c r="IQ34" s="5" t="s">
        <v>10</v>
      </c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7" t="s">
        <v>10</v>
      </c>
      <c r="JX34" s="7" t="s">
        <v>10</v>
      </c>
      <c r="JY34" s="7" t="s">
        <v>10</v>
      </c>
      <c r="JZ34" s="7" t="s">
        <v>10</v>
      </c>
      <c r="KA34" s="5" t="s">
        <v>10</v>
      </c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7" t="s">
        <v>10</v>
      </c>
      <c r="LH34" s="7" t="s">
        <v>10</v>
      </c>
      <c r="LI34" s="7" t="s">
        <v>10</v>
      </c>
      <c r="LJ34" s="7" t="s">
        <v>10</v>
      </c>
      <c r="LK34" s="5" t="s">
        <v>10</v>
      </c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 t="s">
        <v>10</v>
      </c>
      <c r="MO34" s="7" t="s">
        <v>10</v>
      </c>
      <c r="MP34" s="7" t="s">
        <v>10</v>
      </c>
      <c r="MQ34" s="7" t="s">
        <v>10</v>
      </c>
      <c r="MR34" s="5" t="s">
        <v>10</v>
      </c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7" t="s">
        <v>10</v>
      </c>
      <c r="NY34" s="7" t="s">
        <v>10</v>
      </c>
      <c r="NZ34" s="7" t="s">
        <v>10</v>
      </c>
      <c r="OA34" s="7" t="s">
        <v>10</v>
      </c>
      <c r="OB34" s="5" t="s">
        <v>10</v>
      </c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7" t="s">
        <v>10</v>
      </c>
      <c r="PH34" s="7" t="s">
        <v>10</v>
      </c>
      <c r="PI34" s="7" t="s">
        <v>10</v>
      </c>
      <c r="PJ34" s="7" t="s">
        <v>10</v>
      </c>
      <c r="PK34" s="8" t="s">
        <v>10</v>
      </c>
      <c r="PL34" s="9" t="s">
        <v>10</v>
      </c>
      <c r="PM34" s="9" t="s">
        <v>10</v>
      </c>
      <c r="PN34" s="9" t="s">
        <v>10</v>
      </c>
      <c r="PO34" s="9" t="s">
        <v>10</v>
      </c>
      <c r="PP34" s="9" t="s">
        <v>10</v>
      </c>
      <c r="PQ34" s="9" t="s">
        <v>10</v>
      </c>
      <c r="PR34" s="9" t="s">
        <v>10</v>
      </c>
      <c r="PS34" s="9" t="s">
        <v>10</v>
      </c>
      <c r="PT34" s="9" t="s">
        <v>10</v>
      </c>
      <c r="PU34" s="9" t="s">
        <v>10</v>
      </c>
      <c r="PV34" s="9" t="s">
        <v>10</v>
      </c>
      <c r="PW34" s="9" t="s">
        <v>10</v>
      </c>
      <c r="PX34" s="10" t="s">
        <v>10</v>
      </c>
      <c r="PY34" s="10" t="s">
        <v>10</v>
      </c>
      <c r="PZ34" s="11" t="s">
        <v>10</v>
      </c>
    </row>
    <row r="35" spans="1:442" ht="21.75">
      <c r="A35" s="4" t="s">
        <v>9</v>
      </c>
      <c r="B35" s="5" t="s">
        <v>10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 t="s">
        <v>10</v>
      </c>
      <c r="AI35" s="7" t="s">
        <v>10</v>
      </c>
      <c r="AJ35" s="7" t="s">
        <v>10</v>
      </c>
      <c r="AK35" s="7" t="s">
        <v>10</v>
      </c>
      <c r="AL35" s="5" t="s">
        <v>10</v>
      </c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 t="s">
        <v>10</v>
      </c>
      <c r="BR35" s="7" t="s">
        <v>10</v>
      </c>
      <c r="BS35" s="7" t="s">
        <v>10</v>
      </c>
      <c r="BT35" s="7" t="s">
        <v>10</v>
      </c>
      <c r="BU35" s="5" t="s">
        <v>10</v>
      </c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7" t="s">
        <v>10</v>
      </c>
      <c r="DB35" s="7" t="s">
        <v>10</v>
      </c>
      <c r="DC35" s="7" t="s">
        <v>10</v>
      </c>
      <c r="DD35" s="7" t="s">
        <v>10</v>
      </c>
      <c r="DE35" s="5" t="s">
        <v>10</v>
      </c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7" t="s">
        <v>10</v>
      </c>
      <c r="EL35" s="7" t="s">
        <v>10</v>
      </c>
      <c r="EM35" s="7" t="s">
        <v>10</v>
      </c>
      <c r="EN35" s="7" t="s">
        <v>10</v>
      </c>
      <c r="EO35" s="5" t="s">
        <v>10</v>
      </c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 t="s">
        <v>10</v>
      </c>
      <c r="FU35" s="7" t="s">
        <v>10</v>
      </c>
      <c r="FV35" s="7" t="s">
        <v>10</v>
      </c>
      <c r="FW35" s="7" t="s">
        <v>10</v>
      </c>
      <c r="FX35" s="5" t="s">
        <v>10</v>
      </c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7" t="s">
        <v>10</v>
      </c>
      <c r="HE35" s="7" t="s">
        <v>10</v>
      </c>
      <c r="HF35" s="7" t="s">
        <v>10</v>
      </c>
      <c r="HG35" s="7" t="s">
        <v>10</v>
      </c>
      <c r="HH35" s="5" t="s">
        <v>10</v>
      </c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 t="s">
        <v>10</v>
      </c>
      <c r="IN35" s="7" t="s">
        <v>10</v>
      </c>
      <c r="IO35" s="7" t="s">
        <v>10</v>
      </c>
      <c r="IP35" s="7" t="s">
        <v>10</v>
      </c>
      <c r="IQ35" s="5" t="s">
        <v>10</v>
      </c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7" t="s">
        <v>10</v>
      </c>
      <c r="JX35" s="7" t="s">
        <v>10</v>
      </c>
      <c r="JY35" s="7" t="s">
        <v>10</v>
      </c>
      <c r="JZ35" s="7" t="s">
        <v>10</v>
      </c>
      <c r="KA35" s="5" t="s">
        <v>10</v>
      </c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7" t="s">
        <v>10</v>
      </c>
      <c r="LH35" s="7" t="s">
        <v>10</v>
      </c>
      <c r="LI35" s="7" t="s">
        <v>10</v>
      </c>
      <c r="LJ35" s="7" t="s">
        <v>10</v>
      </c>
      <c r="LK35" s="5" t="s">
        <v>10</v>
      </c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 t="s">
        <v>10</v>
      </c>
      <c r="MO35" s="7" t="s">
        <v>10</v>
      </c>
      <c r="MP35" s="7" t="s">
        <v>10</v>
      </c>
      <c r="MQ35" s="7" t="s">
        <v>10</v>
      </c>
      <c r="MR35" s="5" t="s">
        <v>10</v>
      </c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7" t="s">
        <v>10</v>
      </c>
      <c r="NY35" s="7" t="s">
        <v>10</v>
      </c>
      <c r="NZ35" s="7" t="s">
        <v>10</v>
      </c>
      <c r="OA35" s="7" t="s">
        <v>10</v>
      </c>
      <c r="OB35" s="5" t="s">
        <v>10</v>
      </c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7" t="s">
        <v>10</v>
      </c>
      <c r="PH35" s="7" t="s">
        <v>10</v>
      </c>
      <c r="PI35" s="7" t="s">
        <v>10</v>
      </c>
      <c r="PJ35" s="7" t="s">
        <v>10</v>
      </c>
      <c r="PK35" s="8" t="s">
        <v>10</v>
      </c>
      <c r="PL35" s="9" t="s">
        <v>10</v>
      </c>
      <c r="PM35" s="9" t="s">
        <v>10</v>
      </c>
      <c r="PN35" s="9" t="s">
        <v>10</v>
      </c>
      <c r="PO35" s="9" t="s">
        <v>10</v>
      </c>
      <c r="PP35" s="9" t="s">
        <v>10</v>
      </c>
      <c r="PQ35" s="9" t="s">
        <v>10</v>
      </c>
      <c r="PR35" s="9" t="s">
        <v>10</v>
      </c>
      <c r="PS35" s="9" t="s">
        <v>10</v>
      </c>
      <c r="PT35" s="9" t="s">
        <v>10</v>
      </c>
      <c r="PU35" s="9" t="s">
        <v>10</v>
      </c>
      <c r="PV35" s="9" t="s">
        <v>10</v>
      </c>
      <c r="PW35" s="9" t="s">
        <v>10</v>
      </c>
      <c r="PX35" s="10" t="s">
        <v>10</v>
      </c>
      <c r="PY35" s="10" t="s">
        <v>10</v>
      </c>
      <c r="PZ35" s="11" t="s">
        <v>10</v>
      </c>
    </row>
    <row r="36" spans="1:442" ht="21.75">
      <c r="A36" s="4" t="s">
        <v>9</v>
      </c>
      <c r="B36" s="5" t="s">
        <v>10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 t="s">
        <v>10</v>
      </c>
      <c r="AI36" s="7" t="s">
        <v>10</v>
      </c>
      <c r="AJ36" s="7" t="s">
        <v>10</v>
      </c>
      <c r="AK36" s="7" t="s">
        <v>10</v>
      </c>
      <c r="AL36" s="5" t="s">
        <v>10</v>
      </c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 t="s">
        <v>10</v>
      </c>
      <c r="BR36" s="7" t="s">
        <v>10</v>
      </c>
      <c r="BS36" s="7" t="s">
        <v>10</v>
      </c>
      <c r="BT36" s="7" t="s">
        <v>10</v>
      </c>
      <c r="BU36" s="5" t="s">
        <v>10</v>
      </c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7" t="s">
        <v>10</v>
      </c>
      <c r="DB36" s="7" t="s">
        <v>10</v>
      </c>
      <c r="DC36" s="7" t="s">
        <v>10</v>
      </c>
      <c r="DD36" s="7" t="s">
        <v>10</v>
      </c>
      <c r="DE36" s="5" t="s">
        <v>10</v>
      </c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7" t="s">
        <v>10</v>
      </c>
      <c r="EL36" s="7" t="s">
        <v>10</v>
      </c>
      <c r="EM36" s="7" t="s">
        <v>10</v>
      </c>
      <c r="EN36" s="7" t="s">
        <v>10</v>
      </c>
      <c r="EO36" s="5" t="s">
        <v>10</v>
      </c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 t="s">
        <v>10</v>
      </c>
      <c r="FU36" s="7" t="s">
        <v>10</v>
      </c>
      <c r="FV36" s="7" t="s">
        <v>10</v>
      </c>
      <c r="FW36" s="7" t="s">
        <v>10</v>
      </c>
      <c r="FX36" s="5" t="s">
        <v>10</v>
      </c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7" t="s">
        <v>10</v>
      </c>
      <c r="HE36" s="7" t="s">
        <v>10</v>
      </c>
      <c r="HF36" s="7" t="s">
        <v>10</v>
      </c>
      <c r="HG36" s="7" t="s">
        <v>10</v>
      </c>
      <c r="HH36" s="5" t="s">
        <v>10</v>
      </c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 t="s">
        <v>10</v>
      </c>
      <c r="IN36" s="7" t="s">
        <v>10</v>
      </c>
      <c r="IO36" s="7" t="s">
        <v>10</v>
      </c>
      <c r="IP36" s="7" t="s">
        <v>10</v>
      </c>
      <c r="IQ36" s="5" t="s">
        <v>10</v>
      </c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7" t="s">
        <v>10</v>
      </c>
      <c r="JX36" s="7" t="s">
        <v>10</v>
      </c>
      <c r="JY36" s="7" t="s">
        <v>10</v>
      </c>
      <c r="JZ36" s="7" t="s">
        <v>10</v>
      </c>
      <c r="KA36" s="5" t="s">
        <v>10</v>
      </c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7" t="s">
        <v>10</v>
      </c>
      <c r="LH36" s="7" t="s">
        <v>10</v>
      </c>
      <c r="LI36" s="7" t="s">
        <v>10</v>
      </c>
      <c r="LJ36" s="7" t="s">
        <v>10</v>
      </c>
      <c r="LK36" s="5" t="s">
        <v>10</v>
      </c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 t="s">
        <v>10</v>
      </c>
      <c r="MO36" s="7" t="s">
        <v>10</v>
      </c>
      <c r="MP36" s="7" t="s">
        <v>10</v>
      </c>
      <c r="MQ36" s="7" t="s">
        <v>10</v>
      </c>
      <c r="MR36" s="5" t="s">
        <v>10</v>
      </c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7" t="s">
        <v>10</v>
      </c>
      <c r="NY36" s="7" t="s">
        <v>10</v>
      </c>
      <c r="NZ36" s="7" t="s">
        <v>10</v>
      </c>
      <c r="OA36" s="7" t="s">
        <v>10</v>
      </c>
      <c r="OB36" s="5" t="s">
        <v>10</v>
      </c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7" t="s">
        <v>10</v>
      </c>
      <c r="PH36" s="7" t="s">
        <v>10</v>
      </c>
      <c r="PI36" s="7" t="s">
        <v>10</v>
      </c>
      <c r="PJ36" s="7" t="s">
        <v>10</v>
      </c>
      <c r="PK36" s="8" t="s">
        <v>10</v>
      </c>
      <c r="PL36" s="9" t="s">
        <v>10</v>
      </c>
      <c r="PM36" s="9" t="s">
        <v>10</v>
      </c>
      <c r="PN36" s="9" t="s">
        <v>10</v>
      </c>
      <c r="PO36" s="9" t="s">
        <v>10</v>
      </c>
      <c r="PP36" s="9" t="s">
        <v>10</v>
      </c>
      <c r="PQ36" s="9" t="s">
        <v>10</v>
      </c>
      <c r="PR36" s="9" t="s">
        <v>10</v>
      </c>
      <c r="PS36" s="9" t="s">
        <v>10</v>
      </c>
      <c r="PT36" s="9" t="s">
        <v>10</v>
      </c>
      <c r="PU36" s="9" t="s">
        <v>10</v>
      </c>
      <c r="PV36" s="9" t="s">
        <v>10</v>
      </c>
      <c r="PW36" s="9" t="s">
        <v>10</v>
      </c>
      <c r="PX36" s="10" t="s">
        <v>10</v>
      </c>
      <c r="PY36" s="10" t="s">
        <v>10</v>
      </c>
      <c r="PZ36" s="11" t="s">
        <v>10</v>
      </c>
    </row>
    <row r="37" spans="1:442" ht="21.75">
      <c r="A37" s="4" t="s">
        <v>9</v>
      </c>
      <c r="B37" s="5" t="s">
        <v>10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7" t="s">
        <v>10</v>
      </c>
      <c r="AI37" s="7" t="s">
        <v>10</v>
      </c>
      <c r="AJ37" s="7" t="s">
        <v>10</v>
      </c>
      <c r="AK37" s="7" t="s">
        <v>10</v>
      </c>
      <c r="AL37" s="5" t="s">
        <v>10</v>
      </c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7" t="s">
        <v>10</v>
      </c>
      <c r="BR37" s="7" t="s">
        <v>10</v>
      </c>
      <c r="BS37" s="7" t="s">
        <v>10</v>
      </c>
      <c r="BT37" s="7" t="s">
        <v>10</v>
      </c>
      <c r="BU37" s="5" t="s">
        <v>10</v>
      </c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7" t="s">
        <v>10</v>
      </c>
      <c r="DB37" s="7" t="s">
        <v>10</v>
      </c>
      <c r="DC37" s="7" t="s">
        <v>10</v>
      </c>
      <c r="DD37" s="7" t="s">
        <v>10</v>
      </c>
      <c r="DE37" s="5" t="s">
        <v>10</v>
      </c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7" t="s">
        <v>10</v>
      </c>
      <c r="EL37" s="7" t="s">
        <v>10</v>
      </c>
      <c r="EM37" s="7" t="s">
        <v>10</v>
      </c>
      <c r="EN37" s="7" t="s">
        <v>10</v>
      </c>
      <c r="EO37" s="5" t="s">
        <v>10</v>
      </c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7" t="s">
        <v>10</v>
      </c>
      <c r="FU37" s="7" t="s">
        <v>10</v>
      </c>
      <c r="FV37" s="7" t="s">
        <v>10</v>
      </c>
      <c r="FW37" s="7" t="s">
        <v>10</v>
      </c>
      <c r="FX37" s="5" t="s">
        <v>10</v>
      </c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7" t="s">
        <v>10</v>
      </c>
      <c r="HE37" s="7" t="s">
        <v>10</v>
      </c>
      <c r="HF37" s="7" t="s">
        <v>10</v>
      </c>
      <c r="HG37" s="7" t="s">
        <v>10</v>
      </c>
      <c r="HH37" s="5" t="s">
        <v>10</v>
      </c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7" t="s">
        <v>10</v>
      </c>
      <c r="IN37" s="7" t="s">
        <v>10</v>
      </c>
      <c r="IO37" s="7" t="s">
        <v>10</v>
      </c>
      <c r="IP37" s="7" t="s">
        <v>10</v>
      </c>
      <c r="IQ37" s="5" t="s">
        <v>10</v>
      </c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7" t="s">
        <v>10</v>
      </c>
      <c r="JX37" s="7" t="s">
        <v>10</v>
      </c>
      <c r="JY37" s="7" t="s">
        <v>10</v>
      </c>
      <c r="JZ37" s="7" t="s">
        <v>10</v>
      </c>
      <c r="KA37" s="5" t="s">
        <v>10</v>
      </c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7" t="s">
        <v>10</v>
      </c>
      <c r="LH37" s="7" t="s">
        <v>10</v>
      </c>
      <c r="LI37" s="7" t="s">
        <v>10</v>
      </c>
      <c r="LJ37" s="7" t="s">
        <v>10</v>
      </c>
      <c r="LK37" s="5" t="s">
        <v>10</v>
      </c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7" t="s">
        <v>10</v>
      </c>
      <c r="MO37" s="7" t="s">
        <v>10</v>
      </c>
      <c r="MP37" s="7" t="s">
        <v>10</v>
      </c>
      <c r="MQ37" s="7" t="s">
        <v>10</v>
      </c>
      <c r="MR37" s="5" t="s">
        <v>10</v>
      </c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7" t="s">
        <v>10</v>
      </c>
      <c r="NY37" s="7" t="s">
        <v>10</v>
      </c>
      <c r="NZ37" s="7" t="s">
        <v>10</v>
      </c>
      <c r="OA37" s="7" t="s">
        <v>10</v>
      </c>
      <c r="OB37" s="5" t="s">
        <v>10</v>
      </c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7" t="s">
        <v>10</v>
      </c>
      <c r="PH37" s="7" t="s">
        <v>10</v>
      </c>
      <c r="PI37" s="7" t="s">
        <v>10</v>
      </c>
      <c r="PJ37" s="7" t="s">
        <v>10</v>
      </c>
      <c r="PK37" s="8" t="s">
        <v>10</v>
      </c>
      <c r="PL37" s="9" t="s">
        <v>10</v>
      </c>
      <c r="PM37" s="9" t="s">
        <v>10</v>
      </c>
      <c r="PN37" s="9" t="s">
        <v>10</v>
      </c>
      <c r="PO37" s="9" t="s">
        <v>10</v>
      </c>
      <c r="PP37" s="9" t="s">
        <v>10</v>
      </c>
      <c r="PQ37" s="9" t="s">
        <v>10</v>
      </c>
      <c r="PR37" s="9" t="s">
        <v>10</v>
      </c>
      <c r="PS37" s="9" t="s">
        <v>10</v>
      </c>
      <c r="PT37" s="9" t="s">
        <v>10</v>
      </c>
      <c r="PU37" s="9" t="s">
        <v>10</v>
      </c>
      <c r="PV37" s="9" t="s">
        <v>10</v>
      </c>
      <c r="PW37" s="9" t="s">
        <v>10</v>
      </c>
      <c r="PX37" s="10" t="s">
        <v>10</v>
      </c>
      <c r="PY37" s="10" t="s">
        <v>10</v>
      </c>
      <c r="PZ37" s="11" t="s">
        <v>10</v>
      </c>
    </row>
    <row r="38" spans="1:442" ht="21.7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2"/>
      <c r="LY38" s="12"/>
      <c r="LZ38" s="12"/>
      <c r="MA38" s="12"/>
      <c r="MB38" s="12"/>
      <c r="MC38" s="12"/>
      <c r="MD38" s="12"/>
      <c r="ME38" s="12"/>
      <c r="MF38" s="12"/>
      <c r="MG38" s="12"/>
      <c r="MH38" s="12"/>
      <c r="MI38" s="12"/>
      <c r="MJ38" s="12"/>
      <c r="MK38" s="12"/>
      <c r="ML38" s="12"/>
      <c r="MM38" s="12"/>
      <c r="MN38" s="12"/>
      <c r="MO38" s="12"/>
      <c r="MP38" s="12"/>
      <c r="MQ38" s="12"/>
      <c r="MR38" s="12"/>
      <c r="MS38" s="12"/>
      <c r="MT38" s="12"/>
      <c r="MU38" s="12"/>
      <c r="MV38" s="12"/>
      <c r="MW38" s="12"/>
      <c r="MX38" s="12"/>
      <c r="MY38" s="12"/>
      <c r="MZ38" s="12"/>
      <c r="NA38" s="12"/>
      <c r="NB38" s="12"/>
      <c r="NC38" s="12"/>
      <c r="ND38" s="12"/>
      <c r="NE38" s="12"/>
      <c r="NF38" s="12"/>
      <c r="NG38" s="12"/>
      <c r="NH38" s="12"/>
      <c r="NI38" s="12"/>
      <c r="NJ38" s="12"/>
      <c r="NK38" s="12"/>
      <c r="NL38" s="12"/>
      <c r="NM38" s="12"/>
      <c r="NN38" s="12"/>
      <c r="NO38" s="12"/>
      <c r="NP38" s="12"/>
      <c r="NQ38" s="12"/>
      <c r="NR38" s="12"/>
      <c r="NS38" s="12"/>
      <c r="NT38" s="12"/>
      <c r="NU38" s="12"/>
      <c r="NV38" s="12"/>
      <c r="NW38" s="12"/>
      <c r="NX38" s="12"/>
      <c r="NY38" s="12"/>
      <c r="NZ38" s="12"/>
      <c r="OA38" s="12"/>
      <c r="OB38" s="12"/>
      <c r="OC38" s="12"/>
      <c r="OD38" s="12"/>
      <c r="OE38" s="12"/>
      <c r="OF38" s="12"/>
      <c r="OG38" s="12"/>
      <c r="OH38" s="12"/>
      <c r="OI38" s="12"/>
      <c r="OJ38" s="12"/>
      <c r="OK38" s="12"/>
      <c r="OL38" s="12"/>
      <c r="OM38" s="12"/>
      <c r="ON38" s="12"/>
      <c r="OO38" s="12"/>
      <c r="OP38" s="12"/>
      <c r="OQ38" s="12"/>
      <c r="OR38" s="12"/>
      <c r="OS38" s="12"/>
      <c r="OT38" s="12"/>
      <c r="OU38" s="12"/>
      <c r="OV38" s="12"/>
      <c r="OW38" s="12"/>
      <c r="OX38" s="12"/>
      <c r="OY38" s="12"/>
      <c r="OZ38" s="12"/>
      <c r="PA38" s="12"/>
      <c r="PB38" s="12"/>
      <c r="PC38" s="12"/>
      <c r="PD38" s="12"/>
      <c r="PE38" s="12"/>
      <c r="PF38" s="12"/>
      <c r="PG38" s="12"/>
      <c r="PH38" s="12"/>
      <c r="PI38" s="12"/>
      <c r="PJ38" s="12"/>
      <c r="PK38" s="13"/>
      <c r="PL38" s="13"/>
      <c r="PM38" s="13"/>
      <c r="PN38" s="13"/>
      <c r="PO38" s="13"/>
      <c r="PP38" s="13"/>
      <c r="PQ38" s="13"/>
      <c r="PR38" s="13"/>
      <c r="PS38" s="13"/>
      <c r="PT38" s="13"/>
      <c r="PU38" s="13"/>
      <c r="PV38" s="13"/>
      <c r="PW38" s="13"/>
      <c r="PX38" s="13"/>
      <c r="PY38" s="13"/>
      <c r="PZ38" s="13"/>
    </row>
    <row r="39" spans="1:442" ht="21.75">
      <c r="A39" s="1"/>
      <c r="B39" s="43" t="s">
        <v>11</v>
      </c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 t="s">
        <v>11</v>
      </c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 t="s">
        <v>11</v>
      </c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 t="s">
        <v>11</v>
      </c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 t="s">
        <v>11</v>
      </c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 t="s">
        <v>11</v>
      </c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 t="s">
        <v>11</v>
      </c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  <c r="IK39" s="43"/>
      <c r="IL39" s="43"/>
      <c r="IM39" s="43"/>
      <c r="IN39" s="43"/>
      <c r="IO39" s="43"/>
      <c r="IP39" s="43"/>
      <c r="IQ39" s="43" t="s">
        <v>11</v>
      </c>
      <c r="IR39" s="43"/>
      <c r="IS39" s="43"/>
      <c r="IT39" s="43"/>
      <c r="IU39" s="43"/>
      <c r="IV39" s="43"/>
      <c r="IW39" s="43"/>
      <c r="IX39" s="43"/>
      <c r="IY39" s="43"/>
      <c r="IZ39" s="43"/>
      <c r="JA39" s="43"/>
      <c r="JB39" s="43"/>
      <c r="JC39" s="43"/>
      <c r="JD39" s="43"/>
      <c r="JE39" s="43"/>
      <c r="JF39" s="43"/>
      <c r="JG39" s="43"/>
      <c r="JH39" s="43"/>
      <c r="JI39" s="43"/>
      <c r="JJ39" s="43"/>
      <c r="JK39" s="43"/>
      <c r="JL39" s="43"/>
      <c r="JM39" s="43"/>
      <c r="JN39" s="43"/>
      <c r="JO39" s="43"/>
      <c r="JP39" s="43"/>
      <c r="JQ39" s="43"/>
      <c r="JR39" s="43"/>
      <c r="JS39" s="43"/>
      <c r="JT39" s="43"/>
      <c r="JU39" s="43"/>
      <c r="JV39" s="43"/>
      <c r="JW39" s="43"/>
      <c r="JX39" s="43"/>
      <c r="JY39" s="43"/>
      <c r="JZ39" s="43"/>
      <c r="KA39" s="43" t="s">
        <v>11</v>
      </c>
      <c r="KB39" s="43"/>
      <c r="KC39" s="43"/>
      <c r="KD39" s="43"/>
      <c r="KE39" s="43"/>
      <c r="KF39" s="43"/>
      <c r="KG39" s="43"/>
      <c r="KH39" s="43"/>
      <c r="KI39" s="43"/>
      <c r="KJ39" s="43"/>
      <c r="KK39" s="43"/>
      <c r="KL39" s="43"/>
      <c r="KM39" s="43"/>
      <c r="KN39" s="43"/>
      <c r="KO39" s="43"/>
      <c r="KP39" s="43"/>
      <c r="KQ39" s="43"/>
      <c r="KR39" s="43"/>
      <c r="KS39" s="43"/>
      <c r="KT39" s="43"/>
      <c r="KU39" s="43"/>
      <c r="KV39" s="43"/>
      <c r="KW39" s="43"/>
      <c r="KX39" s="43"/>
      <c r="KY39" s="43"/>
      <c r="KZ39" s="43"/>
      <c r="LA39" s="43"/>
      <c r="LB39" s="43"/>
      <c r="LC39" s="43"/>
      <c r="LD39" s="43"/>
      <c r="LE39" s="43"/>
      <c r="LF39" s="43"/>
      <c r="LG39" s="43"/>
      <c r="LH39" s="43"/>
      <c r="LI39" s="43"/>
      <c r="LJ39" s="43"/>
      <c r="LK39" s="43" t="s">
        <v>11</v>
      </c>
      <c r="LL39" s="43"/>
      <c r="LM39" s="43"/>
      <c r="LN39" s="43"/>
      <c r="LO39" s="43"/>
      <c r="LP39" s="43"/>
      <c r="LQ39" s="43"/>
      <c r="LR39" s="43"/>
      <c r="LS39" s="43"/>
      <c r="LT39" s="43"/>
      <c r="LU39" s="43"/>
      <c r="LV39" s="43"/>
      <c r="LW39" s="43"/>
      <c r="LX39" s="43"/>
      <c r="LY39" s="43"/>
      <c r="LZ39" s="43"/>
      <c r="MA39" s="43"/>
      <c r="MB39" s="43"/>
      <c r="MC39" s="43"/>
      <c r="MD39" s="43"/>
      <c r="ME39" s="43"/>
      <c r="MF39" s="43"/>
      <c r="MG39" s="43"/>
      <c r="MH39" s="43"/>
      <c r="MI39" s="43"/>
      <c r="MJ39" s="43"/>
      <c r="MK39" s="43"/>
      <c r="ML39" s="43"/>
      <c r="MM39" s="43"/>
      <c r="MN39" s="43"/>
      <c r="MO39" s="43"/>
      <c r="MP39" s="43"/>
      <c r="MQ39" s="43"/>
      <c r="MR39" s="43" t="s">
        <v>11</v>
      </c>
      <c r="MS39" s="43"/>
      <c r="MT39" s="43"/>
      <c r="MU39" s="43"/>
      <c r="MV39" s="43"/>
      <c r="MW39" s="43"/>
      <c r="MX39" s="43"/>
      <c r="MY39" s="43"/>
      <c r="MZ39" s="43"/>
      <c r="NA39" s="43"/>
      <c r="NB39" s="43"/>
      <c r="NC39" s="43"/>
      <c r="ND39" s="43"/>
      <c r="NE39" s="43"/>
      <c r="NF39" s="43"/>
      <c r="NG39" s="43"/>
      <c r="NH39" s="43"/>
      <c r="NI39" s="43"/>
      <c r="NJ39" s="43"/>
      <c r="NK39" s="43"/>
      <c r="NL39" s="43"/>
      <c r="NM39" s="43"/>
      <c r="NN39" s="43"/>
      <c r="NO39" s="43"/>
      <c r="NP39" s="43"/>
      <c r="NQ39" s="43"/>
      <c r="NR39" s="43"/>
      <c r="NS39" s="43"/>
      <c r="NT39" s="43"/>
      <c r="NU39" s="43"/>
      <c r="NV39" s="43"/>
      <c r="NW39" s="43"/>
      <c r="NX39" s="43"/>
      <c r="NY39" s="43"/>
      <c r="NZ39" s="43"/>
      <c r="OA39" s="43"/>
      <c r="OB39" s="43" t="s">
        <v>11</v>
      </c>
      <c r="OC39" s="43"/>
      <c r="OD39" s="43"/>
      <c r="OE39" s="43"/>
      <c r="OF39" s="43"/>
      <c r="OG39" s="43"/>
      <c r="OH39" s="43"/>
      <c r="OI39" s="43"/>
      <c r="OJ39" s="43"/>
      <c r="OK39" s="43"/>
      <c r="OL39" s="43"/>
      <c r="OM39" s="43"/>
      <c r="ON39" s="43"/>
      <c r="OO39" s="43"/>
      <c r="OP39" s="43"/>
      <c r="OQ39" s="43"/>
      <c r="OR39" s="43"/>
      <c r="OS39" s="43"/>
      <c r="OT39" s="43"/>
      <c r="OU39" s="43"/>
      <c r="OV39" s="43"/>
      <c r="OW39" s="43"/>
      <c r="OX39" s="43"/>
      <c r="OY39" s="43"/>
      <c r="OZ39" s="43"/>
      <c r="PA39" s="43"/>
      <c r="PB39" s="43"/>
      <c r="PC39" s="43"/>
      <c r="PD39" s="43"/>
      <c r="PE39" s="43"/>
      <c r="PF39" s="43"/>
      <c r="PG39" s="43"/>
      <c r="PH39" s="43"/>
      <c r="PI39" s="43"/>
      <c r="PJ39" s="43"/>
      <c r="PK39" s="44" t="s">
        <v>11</v>
      </c>
      <c r="PL39" s="44"/>
      <c r="PM39" s="44"/>
      <c r="PN39" s="44"/>
      <c r="PO39" s="44"/>
      <c r="PP39" s="44"/>
      <c r="PQ39" s="44"/>
      <c r="PR39" s="44"/>
      <c r="PS39" s="44"/>
      <c r="PT39" s="44"/>
      <c r="PU39" s="44"/>
      <c r="PV39" s="44"/>
      <c r="PW39" s="44"/>
      <c r="PX39" s="44"/>
      <c r="PY39" s="44"/>
      <c r="PZ39" s="44"/>
    </row>
  </sheetData>
  <mergeCells count="98">
    <mergeCell ref="JV4:JV24"/>
    <mergeCell ref="MD4:MD24"/>
    <mergeCell ref="AE4:AE24"/>
    <mergeCell ref="CV4:CV24"/>
    <mergeCell ref="CY4:CY24"/>
    <mergeCell ref="DR4:DR24"/>
    <mergeCell ref="JA4:JA24"/>
    <mergeCell ref="IV4:IV24"/>
    <mergeCell ref="KB4:KB24"/>
    <mergeCell ref="KQ4:KQ24"/>
    <mergeCell ref="OB39:PJ39"/>
    <mergeCell ref="PK39:PZ39"/>
    <mergeCell ref="FX39:HG39"/>
    <mergeCell ref="HH39:IP39"/>
    <mergeCell ref="IQ39:JZ39"/>
    <mergeCell ref="KA39:LJ39"/>
    <mergeCell ref="LK39:MQ39"/>
    <mergeCell ref="MR39:OA39"/>
    <mergeCell ref="PT2:PT3"/>
    <mergeCell ref="PU2:PU3"/>
    <mergeCell ref="PV2:PV3"/>
    <mergeCell ref="PW2:PW3"/>
    <mergeCell ref="PX2:PZ2"/>
    <mergeCell ref="B39:AK39"/>
    <mergeCell ref="AL39:BT39"/>
    <mergeCell ref="BU39:DD39"/>
    <mergeCell ref="DE39:EN39"/>
    <mergeCell ref="EO39:FW39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GG2:GH2"/>
    <mergeCell ref="CF2:CO2"/>
    <mergeCell ref="CP2:CQ2"/>
    <mergeCell ref="CR2:CT2"/>
    <mergeCell ref="DN2:DO2"/>
    <mergeCell ref="DP2:DY2"/>
    <mergeCell ref="DZ2:EA2"/>
    <mergeCell ref="EB2:ED2"/>
    <mergeCell ref="EX2:EY2"/>
    <mergeCell ref="EZ2:FI2"/>
    <mergeCell ref="FJ2:FK2"/>
    <mergeCell ref="FL2:FN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FX1:HG1"/>
    <mergeCell ref="B1:AK1"/>
    <mergeCell ref="AL1:BT1"/>
    <mergeCell ref="BU1:DD1"/>
    <mergeCell ref="DE1:EN1"/>
    <mergeCell ref="EO1:FW1"/>
  </mergeCells>
  <pageMargins left="0.25" right="0.25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PZ50"/>
  <sheetViews>
    <sheetView tabSelected="1" zoomScale="70" zoomScaleNormal="70" workbookViewId="0">
      <selection activeCell="PK2" sqref="PK2:PZ30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0" width="3.875" customWidth="1"/>
    <col min="441" max="441" width="3.5" customWidth="1"/>
    <col min="442" max="442" width="6" bestFit="1" customWidth="1"/>
  </cols>
  <sheetData>
    <row r="1" spans="1:442" ht="21.75">
      <c r="A1" s="1"/>
      <c r="B1" s="53" t="s">
        <v>40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ชั้นมัธยมศึกษาปีที่ 1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ชั้นมัธยมศึกษาปีที่ 1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ชั้นมัธยมศึกษาปีที่ 1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ชั้นมัธยมศึกษาปีที่ 1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ชั้นมัธยมศึกษาปีที่ 1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ชั้นมัธยมศึกษาปีที่ 1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ชั้นมัธยมศึกษาปีที่ 1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ชั้นมัธยมศึกษาปีที่ 1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ชั้นมัธยมศึกษาปีที่ 1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ชั้นมัธยมศึกษาปีที่ 1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ชั้นมัธยมศึกษาปีที่ 1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108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20" t="s">
        <v>41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2</v>
      </c>
      <c r="R4" s="6">
        <v>1</v>
      </c>
      <c r="S4" s="6">
        <v>1</v>
      </c>
      <c r="T4" s="6"/>
      <c r="U4" s="16"/>
      <c r="V4" s="16"/>
      <c r="W4" s="19">
        <v>1</v>
      </c>
      <c r="X4" s="6">
        <v>2</v>
      </c>
      <c r="Y4" s="6">
        <v>1</v>
      </c>
      <c r="Z4" s="6">
        <v>1</v>
      </c>
      <c r="AA4" s="6"/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2</v>
      </c>
      <c r="AR4" s="6">
        <v>1</v>
      </c>
      <c r="AS4" s="6">
        <v>1</v>
      </c>
      <c r="AT4" s="6"/>
      <c r="AU4" s="16"/>
      <c r="AV4" s="16"/>
      <c r="AW4" s="19">
        <v>1</v>
      </c>
      <c r="AX4" s="6">
        <v>2</v>
      </c>
      <c r="AY4" s="6">
        <v>1</v>
      </c>
      <c r="AZ4" s="6">
        <v>1</v>
      </c>
      <c r="BA4" s="6"/>
      <c r="BB4" s="16"/>
      <c r="BC4" s="16"/>
      <c r="BD4" s="19">
        <v>1</v>
      </c>
      <c r="BE4" s="6">
        <v>2</v>
      </c>
      <c r="BF4" s="6">
        <v>1</v>
      </c>
      <c r="BG4" s="6">
        <v>1</v>
      </c>
      <c r="BH4" s="6"/>
      <c r="BI4" s="16"/>
      <c r="BJ4" s="16"/>
      <c r="BK4" s="19">
        <v>1</v>
      </c>
      <c r="BL4" s="6">
        <v>2</v>
      </c>
      <c r="BM4" s="6">
        <v>1</v>
      </c>
      <c r="BN4" s="6">
        <v>1</v>
      </c>
      <c r="BO4" s="6"/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2</v>
      </c>
      <c r="BY4" s="6">
        <v>1</v>
      </c>
      <c r="BZ4" s="6">
        <v>1</v>
      </c>
      <c r="CA4" s="6"/>
      <c r="CB4" s="16"/>
      <c r="CC4" s="16"/>
      <c r="CD4" s="19">
        <v>1</v>
      </c>
      <c r="CE4" s="19">
        <v>2</v>
      </c>
      <c r="CF4" s="6">
        <v>1</v>
      </c>
      <c r="CG4" s="6">
        <v>1</v>
      </c>
      <c r="CH4" s="6"/>
      <c r="CI4" s="16"/>
      <c r="CJ4" s="16"/>
      <c r="CK4" s="19">
        <v>0</v>
      </c>
      <c r="CL4" s="6">
        <v>2</v>
      </c>
      <c r="CM4" s="6">
        <v>1</v>
      </c>
      <c r="CN4" s="6">
        <v>1</v>
      </c>
      <c r="CO4" s="6"/>
      <c r="CP4" s="16"/>
      <c r="CQ4" s="16"/>
      <c r="CR4" s="19">
        <v>1</v>
      </c>
      <c r="CS4" s="6">
        <v>2</v>
      </c>
      <c r="CT4" s="6">
        <v>1</v>
      </c>
      <c r="CU4" s="6">
        <v>1</v>
      </c>
      <c r="CV4" s="54" t="s">
        <v>69</v>
      </c>
      <c r="CW4" s="54" t="s">
        <v>70</v>
      </c>
      <c r="CX4" s="16"/>
      <c r="CY4" s="54" t="s">
        <v>71</v>
      </c>
      <c r="CZ4" s="6">
        <v>2</v>
      </c>
      <c r="DA4" s="7">
        <f>IF(SUM(BV4:CZ4)=0,"-",(SUM(BV4:CZ4)))</f>
        <v>21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2</v>
      </c>
      <c r="DM4" s="6">
        <v>1</v>
      </c>
      <c r="DN4" s="6">
        <v>1</v>
      </c>
      <c r="DO4" s="6"/>
      <c r="DP4" s="16"/>
      <c r="DQ4" s="16"/>
      <c r="DR4" s="54" t="s">
        <v>72</v>
      </c>
      <c r="DS4" s="6">
        <v>2</v>
      </c>
      <c r="DT4" s="6">
        <v>0</v>
      </c>
      <c r="DU4" s="6">
        <v>0</v>
      </c>
      <c r="DV4" s="6"/>
      <c r="DW4" s="16"/>
      <c r="DX4" s="16"/>
      <c r="DY4" s="19">
        <v>1</v>
      </c>
      <c r="DZ4" s="6">
        <v>2</v>
      </c>
      <c r="EA4" s="6">
        <v>1</v>
      </c>
      <c r="EB4" s="6">
        <v>1</v>
      </c>
      <c r="EC4" s="6"/>
      <c r="ED4" s="16"/>
      <c r="EE4" s="16"/>
      <c r="EF4" s="19">
        <v>1</v>
      </c>
      <c r="EG4" s="6">
        <v>2</v>
      </c>
      <c r="EH4" s="6">
        <v>1</v>
      </c>
      <c r="EI4" s="6">
        <v>1</v>
      </c>
      <c r="EJ4" s="6"/>
      <c r="EK4" s="7">
        <f>IF(SUM(DF4:EJ4)=0,"-",(SUM(DF4:EJ4)))</f>
        <v>20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19">
        <v>1</v>
      </c>
      <c r="ES4" s="6">
        <v>2</v>
      </c>
      <c r="ET4" s="6">
        <v>1</v>
      </c>
      <c r="EU4" s="6">
        <v>1</v>
      </c>
      <c r="EV4" s="6"/>
      <c r="EW4" s="16"/>
      <c r="EX4" s="16"/>
      <c r="EY4" s="19">
        <v>1</v>
      </c>
      <c r="EZ4" s="6">
        <v>2</v>
      </c>
      <c r="FA4" s="6">
        <v>1</v>
      </c>
      <c r="FB4" s="6">
        <v>1</v>
      </c>
      <c r="FC4" s="6"/>
      <c r="FD4" s="16"/>
      <c r="FE4" s="16"/>
      <c r="FF4" s="19">
        <v>1</v>
      </c>
      <c r="FG4" s="6">
        <v>2</v>
      </c>
      <c r="FH4" s="6">
        <v>1</v>
      </c>
      <c r="FI4" s="6">
        <v>1</v>
      </c>
      <c r="FJ4" s="6"/>
      <c r="FK4" s="16"/>
      <c r="FL4" s="16"/>
      <c r="FM4" s="19">
        <v>1</v>
      </c>
      <c r="FN4" s="6">
        <v>2</v>
      </c>
      <c r="FO4" s="6">
        <v>1</v>
      </c>
      <c r="FP4" s="6">
        <v>1</v>
      </c>
      <c r="FQ4" s="6"/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2</v>
      </c>
      <c r="GA4" s="6">
        <v>1</v>
      </c>
      <c r="GB4" s="6">
        <v>1</v>
      </c>
      <c r="GC4" s="6"/>
      <c r="GD4" s="16"/>
      <c r="GE4" s="16"/>
      <c r="GF4" s="19">
        <v>1</v>
      </c>
      <c r="GG4" s="6">
        <v>2</v>
      </c>
      <c r="GH4" s="6">
        <v>1</v>
      </c>
      <c r="GI4" s="6">
        <v>1</v>
      </c>
      <c r="GJ4" s="6"/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/>
      <c r="GY4" s="16"/>
      <c r="GZ4" s="16"/>
      <c r="HA4" s="19">
        <v>1</v>
      </c>
      <c r="HB4" s="6">
        <v>2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/>
      <c r="HK4" s="16"/>
      <c r="HL4" s="16"/>
      <c r="HM4" s="19">
        <v>1</v>
      </c>
      <c r="HN4" s="6">
        <v>2</v>
      </c>
      <c r="HO4" s="6">
        <v>1</v>
      </c>
      <c r="HP4" s="6">
        <v>1</v>
      </c>
      <c r="HQ4" s="6"/>
      <c r="HR4" s="16"/>
      <c r="HS4" s="16"/>
      <c r="HT4" s="19">
        <v>1</v>
      </c>
      <c r="HU4" s="6">
        <v>2</v>
      </c>
      <c r="HV4" s="6">
        <v>1</v>
      </c>
      <c r="HW4" s="6">
        <v>1</v>
      </c>
      <c r="HX4" s="6"/>
      <c r="HY4" s="16"/>
      <c r="HZ4" s="16"/>
      <c r="IA4" s="19">
        <v>1</v>
      </c>
      <c r="IB4" s="6">
        <v>2</v>
      </c>
      <c r="IC4" s="6">
        <v>1</v>
      </c>
      <c r="ID4" s="6">
        <v>1</v>
      </c>
      <c r="IE4" s="6"/>
      <c r="IF4" s="16"/>
      <c r="IG4" s="16"/>
      <c r="IH4" s="19">
        <v>1</v>
      </c>
      <c r="II4" s="6">
        <v>2</v>
      </c>
      <c r="IJ4" s="6">
        <v>1</v>
      </c>
      <c r="IK4" s="6">
        <v>1</v>
      </c>
      <c r="IL4" s="6"/>
      <c r="IM4" s="7">
        <f>IF(SUM(HI4:IL4)=0,"-",(SUM(HI4:IL4)))</f>
        <v>21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2</v>
      </c>
      <c r="IV4" s="54" t="s">
        <v>73</v>
      </c>
      <c r="IW4" s="6">
        <v>1</v>
      </c>
      <c r="IX4" s="6"/>
      <c r="IY4" s="16"/>
      <c r="IZ4" s="16"/>
      <c r="JA4" s="54" t="s">
        <v>74</v>
      </c>
      <c r="JB4" s="6">
        <v>2</v>
      </c>
      <c r="JC4" s="6">
        <v>1</v>
      </c>
      <c r="JD4" s="6">
        <v>1</v>
      </c>
      <c r="JE4" s="6"/>
      <c r="JF4" s="16"/>
      <c r="JG4" s="16"/>
      <c r="JH4" s="19">
        <v>1</v>
      </c>
      <c r="JI4" s="6">
        <v>2</v>
      </c>
      <c r="JJ4" s="6">
        <v>1</v>
      </c>
      <c r="JK4" s="6">
        <v>1</v>
      </c>
      <c r="JL4" s="6"/>
      <c r="JM4" s="16"/>
      <c r="JN4" s="16"/>
      <c r="JO4" s="19">
        <v>1</v>
      </c>
      <c r="JP4" s="6">
        <v>2</v>
      </c>
      <c r="JQ4" s="6">
        <v>1</v>
      </c>
      <c r="JR4" s="6">
        <v>1</v>
      </c>
      <c r="JS4" s="6"/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/>
      <c r="KF4" s="16"/>
      <c r="KG4" s="16"/>
      <c r="KH4" s="19">
        <v>1</v>
      </c>
      <c r="KI4" s="6">
        <v>2</v>
      </c>
      <c r="KJ4" s="6">
        <v>1</v>
      </c>
      <c r="KK4" s="6">
        <v>1</v>
      </c>
      <c r="KL4" s="6"/>
      <c r="KM4" s="16"/>
      <c r="KN4" s="16"/>
      <c r="KO4" s="19">
        <v>1</v>
      </c>
      <c r="KP4" s="6">
        <v>2</v>
      </c>
      <c r="KQ4" s="54" t="s">
        <v>77</v>
      </c>
      <c r="KR4" s="6">
        <v>1</v>
      </c>
      <c r="KS4" s="6"/>
      <c r="KT4" s="16"/>
      <c r="KU4" s="16"/>
      <c r="KV4" s="19">
        <v>1</v>
      </c>
      <c r="KW4" s="6">
        <v>2</v>
      </c>
      <c r="KX4" s="6">
        <v>1</v>
      </c>
      <c r="KY4" s="6">
        <v>1</v>
      </c>
      <c r="KZ4" s="6"/>
      <c r="LA4" s="16"/>
      <c r="LB4" s="16"/>
      <c r="LC4" s="19">
        <v>1</v>
      </c>
      <c r="LD4" s="6">
        <v>2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/>
      <c r="LM4" s="16"/>
      <c r="LN4" s="16"/>
      <c r="LO4" s="19">
        <v>1</v>
      </c>
      <c r="LP4" s="19">
        <v>2</v>
      </c>
      <c r="LQ4" s="6">
        <v>1</v>
      </c>
      <c r="LR4" s="6">
        <v>1</v>
      </c>
      <c r="LS4" s="6"/>
      <c r="LT4" s="16"/>
      <c r="LU4" s="16"/>
      <c r="LV4" s="19">
        <v>1</v>
      </c>
      <c r="LW4" s="6">
        <v>2</v>
      </c>
      <c r="LX4" s="6">
        <v>1</v>
      </c>
      <c r="LY4" s="6">
        <v>1</v>
      </c>
      <c r="LZ4" s="6"/>
      <c r="MA4" s="16"/>
      <c r="MB4" s="16"/>
      <c r="MC4" s="19">
        <v>1</v>
      </c>
      <c r="MD4" s="54" t="s">
        <v>68</v>
      </c>
      <c r="ME4" s="6">
        <v>1</v>
      </c>
      <c r="MF4" s="6">
        <v>1</v>
      </c>
      <c r="MG4" s="6"/>
      <c r="MH4" s="16"/>
      <c r="MI4" s="16"/>
      <c r="MJ4" s="31">
        <v>1</v>
      </c>
      <c r="MK4" s="6">
        <v>2</v>
      </c>
      <c r="ML4" s="6">
        <v>1</v>
      </c>
      <c r="MM4" s="6">
        <v>1</v>
      </c>
      <c r="MN4" s="7">
        <f t="shared" ref="MN4:MN30" si="0">IF(SUM(LL4:MM4)=0,"-",(SUM(LL4:MM4)))</f>
        <v>18</v>
      </c>
      <c r="MO4" s="7" t="str">
        <f t="shared" ref="MO4:MO30" si="1">IF(COUNTIF(LL4:MM4,"ป")=0,"-",(COUNTIF(LL4:MM4,"ป")))</f>
        <v>-</v>
      </c>
      <c r="MP4" s="7" t="str">
        <f t="shared" ref="MP4:MP30" si="2">IF(COUNTIF(LL4:MM4,"ล")=0,"-",(COUNTIF(LL4:MM4,"ล")))</f>
        <v>-</v>
      </c>
      <c r="MQ4" s="7" t="str">
        <f t="shared" ref="MQ4:MQ30" si="3">IF(COUNTIF(LL4:MM4,"ข")=0,"-",(COUNTIF(LL4:MM4,"ข")))</f>
        <v>-</v>
      </c>
      <c r="MR4" s="5">
        <v>1</v>
      </c>
      <c r="MS4" s="6"/>
      <c r="MT4" s="16"/>
      <c r="MU4" s="16"/>
      <c r="MV4" s="19">
        <v>1</v>
      </c>
      <c r="MW4" s="6">
        <v>2</v>
      </c>
      <c r="MX4" s="6">
        <v>1</v>
      </c>
      <c r="MY4" s="6">
        <v>1</v>
      </c>
      <c r="MZ4" s="6"/>
      <c r="NA4" s="16"/>
      <c r="NB4" s="16"/>
      <c r="NC4" s="19">
        <v>1</v>
      </c>
      <c r="ND4" s="6">
        <v>2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30" si="4">IF(SUM(C4:AG4)=0,"-",(SUM(C4:AG4)))</f>
        <v>12</v>
      </c>
      <c r="PM4" s="9">
        <f t="shared" ref="PM4:PM30" si="5">IF(SUM(AM4:BP4)=0,"-",(SUM(AM4:BP4)))</f>
        <v>21</v>
      </c>
      <c r="PN4" s="9">
        <f t="shared" ref="PN4:PN30" si="6">IF(SUM(BV4:CZ4)=0,"-",(SUM(BV4:CZ4)))</f>
        <v>21</v>
      </c>
      <c r="PO4" s="9">
        <f t="shared" ref="PO4:PO30" si="7">IF(SUM(DF4:EJ4)=0,"-",(SUM(DF4:EJ4)))</f>
        <v>20</v>
      </c>
      <c r="PP4" s="9">
        <f t="shared" ref="PP4:PP30" si="8">IF(SUM(EP4:FS4)=0,"-",(SUM(EP4:FS4)))</f>
        <v>20</v>
      </c>
      <c r="PQ4" s="9">
        <f t="shared" ref="PQ4:PQ30" si="9">IF(SUM(FY4:HC4)=0,"-",(SUM(FY4:HC4)))</f>
        <v>16</v>
      </c>
      <c r="PR4" s="9">
        <f t="shared" ref="PR4:PR30" si="10">IF(SUM(HI4:IL4)=0,"-",(SUM(HI4:IL4)))</f>
        <v>21</v>
      </c>
      <c r="PS4" s="9">
        <f t="shared" ref="PS4:PS30" si="11">IF(SUM(IR4:JV4)=0,"-",(SUM(IR4:JV4)))</f>
        <v>18</v>
      </c>
      <c r="PT4" s="9">
        <f t="shared" ref="PT4:PT30" si="12">IF(SUM(KB4:LF4)=0,"-",(SUM(KB4:LF4)))</f>
        <v>21</v>
      </c>
      <c r="PU4" s="9">
        <f t="shared" ref="PU4:PU30" si="13">IF(SUM(LL4:MM4)=0,"-",(SUM(LL4:MM4)))</f>
        <v>18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30" si="14">SUM(SUM(AH4:AK4),SUM(BQ4:BT4),SUM(DA4:DD4),SUM(EK4:EN4),SUM(FT4:FW4),SUM(HD4:HG4),SUM(IM4:IP4),SUM(JW4:JZ4),SUM(LG4:LJ4),SUM(MN4:MQ4),SUM(NX4:OA4),SUM(PG4:PJ4))</f>
        <v>197</v>
      </c>
      <c r="PY4" s="10">
        <f>SUM(PL4:PW4)</f>
        <v>197</v>
      </c>
      <c r="PZ4" s="11">
        <f>(PY4/PX4)*100</f>
        <v>100</v>
      </c>
    </row>
    <row r="5" spans="1:442" ht="21.75">
      <c r="A5" s="20" t="s">
        <v>42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2</v>
      </c>
      <c r="R5" s="6">
        <v>1</v>
      </c>
      <c r="S5" s="6">
        <v>1</v>
      </c>
      <c r="T5" s="6"/>
      <c r="U5" s="16"/>
      <c r="V5" s="16"/>
      <c r="W5" s="19">
        <v>1</v>
      </c>
      <c r="X5" s="6">
        <v>2</v>
      </c>
      <c r="Y5" s="6">
        <v>1</v>
      </c>
      <c r="Z5" s="6">
        <v>1</v>
      </c>
      <c r="AA5" s="6"/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30" si="15">IF(SUM(C5:AG5)=0,"-",(SUM(C5:AG5)))</f>
        <v>12</v>
      </c>
      <c r="AI5" s="7" t="str">
        <f t="shared" ref="AI5:AI30" si="16">IF(COUNTIF(C5:AG5,"ป")=0,"-",(COUNTIF(C5:AG5,"ป")))</f>
        <v>-</v>
      </c>
      <c r="AJ5" s="7" t="str">
        <f t="shared" ref="AJ5:AJ30" si="17">IF(COUNTIF(C5:AG5,"ล")=0,"-",(COUNTIF(C5:AG5,"ล")))</f>
        <v>-</v>
      </c>
      <c r="AK5" s="7" t="str">
        <f t="shared" ref="AK5:AK30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2</v>
      </c>
      <c r="AR5" s="6">
        <v>1</v>
      </c>
      <c r="AS5" s="6">
        <v>1</v>
      </c>
      <c r="AT5" s="6"/>
      <c r="AU5" s="16"/>
      <c r="AV5" s="16"/>
      <c r="AW5" s="19">
        <v>1</v>
      </c>
      <c r="AX5" s="6">
        <v>2</v>
      </c>
      <c r="AY5" s="6">
        <v>1</v>
      </c>
      <c r="AZ5" s="6">
        <v>1</v>
      </c>
      <c r="BA5" s="6"/>
      <c r="BB5" s="16"/>
      <c r="BC5" s="16"/>
      <c r="BD5" s="19">
        <v>1</v>
      </c>
      <c r="BE5" s="6">
        <v>2</v>
      </c>
      <c r="BF5" s="6">
        <v>1</v>
      </c>
      <c r="BG5" s="6">
        <v>1</v>
      </c>
      <c r="BH5" s="6"/>
      <c r="BI5" s="16"/>
      <c r="BJ5" s="16"/>
      <c r="BK5" s="19">
        <v>1</v>
      </c>
      <c r="BL5" s="6">
        <v>2</v>
      </c>
      <c r="BM5" s="6">
        <v>1</v>
      </c>
      <c r="BN5" s="6">
        <v>1</v>
      </c>
      <c r="BO5" s="6"/>
      <c r="BP5" s="16"/>
      <c r="BQ5" s="7">
        <f t="shared" ref="BQ5:BQ30" si="19">IF(SUM(AM5:BP5)=0,"-",(SUM(AM5:BP5)))</f>
        <v>21</v>
      </c>
      <c r="BR5" s="7" t="str">
        <f t="shared" ref="BR5:BR30" si="20">IF(COUNTIF(AM5:BP5,"ป")=0,"-",(COUNTIF(AM5:BP5,"ป")))</f>
        <v>-</v>
      </c>
      <c r="BS5" s="7" t="str">
        <f t="shared" ref="BS5:BS30" si="21">IF(COUNTIF(AM5:BP5,"ล")=0,"-",(COUNTIF(AM5:BP5,"ล")))</f>
        <v>-</v>
      </c>
      <c r="BT5" s="7" t="str">
        <f t="shared" ref="BT5:BT30" si="22">IF(COUNTIF(AM5:BP5,"ข")=0,"-",(COUNTIF(AM5:BP5,"ข")))</f>
        <v>-</v>
      </c>
      <c r="BU5" s="5">
        <v>2</v>
      </c>
      <c r="BV5" s="16"/>
      <c r="BW5" s="19">
        <v>1</v>
      </c>
      <c r="BX5" s="6">
        <v>2</v>
      </c>
      <c r="BY5" s="6">
        <v>1</v>
      </c>
      <c r="BZ5" s="6">
        <v>1</v>
      </c>
      <c r="CA5" s="6"/>
      <c r="CB5" s="16"/>
      <c r="CC5" s="16"/>
      <c r="CD5" s="19">
        <v>1</v>
      </c>
      <c r="CE5" s="19">
        <v>2</v>
      </c>
      <c r="CF5" s="6">
        <v>1</v>
      </c>
      <c r="CG5" s="6">
        <v>1</v>
      </c>
      <c r="CH5" s="6"/>
      <c r="CI5" s="16"/>
      <c r="CJ5" s="16"/>
      <c r="CK5" s="19">
        <v>1</v>
      </c>
      <c r="CL5" s="6">
        <v>2</v>
      </c>
      <c r="CM5" s="6">
        <v>1</v>
      </c>
      <c r="CN5" s="6">
        <v>1</v>
      </c>
      <c r="CO5" s="6"/>
      <c r="CP5" s="16"/>
      <c r="CQ5" s="16"/>
      <c r="CR5" s="19">
        <v>1</v>
      </c>
      <c r="CS5" s="6">
        <v>2</v>
      </c>
      <c r="CT5" s="6">
        <v>1</v>
      </c>
      <c r="CU5" s="6">
        <v>1</v>
      </c>
      <c r="CV5" s="55"/>
      <c r="CW5" s="55"/>
      <c r="CX5" s="16"/>
      <c r="CY5" s="55"/>
      <c r="CZ5" s="6">
        <v>2</v>
      </c>
      <c r="DA5" s="7">
        <f t="shared" ref="DA5:DA30" si="23">IF(SUM(BV5:CZ5)=0,"-",(SUM(BV5:CZ5)))</f>
        <v>22</v>
      </c>
      <c r="DB5" s="7" t="str">
        <f t="shared" ref="DB5:DB30" si="24">IF(COUNTIF(BV5:CZ5,"ป")=0,"-",(COUNTIF(BV5:CZ5,"ป")))</f>
        <v>-</v>
      </c>
      <c r="DC5" s="7" t="str">
        <f t="shared" ref="DC5:DC30" si="25">IF(COUNTIF(BV5:CZ5,"ล")=0,"-",(COUNTIF(BV5:CZ5,"ล")))</f>
        <v>-</v>
      </c>
      <c r="DD5" s="7" t="str">
        <f t="shared" ref="DD5:DD30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2</v>
      </c>
      <c r="DM5" s="6">
        <v>1</v>
      </c>
      <c r="DN5" s="6">
        <v>1</v>
      </c>
      <c r="DO5" s="6"/>
      <c r="DP5" s="16"/>
      <c r="DQ5" s="16"/>
      <c r="DR5" s="55"/>
      <c r="DS5" s="6">
        <v>2</v>
      </c>
      <c r="DT5" s="6">
        <v>1</v>
      </c>
      <c r="DU5" s="6">
        <v>1</v>
      </c>
      <c r="DV5" s="6"/>
      <c r="DW5" s="16"/>
      <c r="DX5" s="16"/>
      <c r="DY5" s="19">
        <v>1</v>
      </c>
      <c r="DZ5" s="6">
        <v>2</v>
      </c>
      <c r="EA5" s="6">
        <v>1</v>
      </c>
      <c r="EB5" s="6">
        <v>1</v>
      </c>
      <c r="EC5" s="6"/>
      <c r="ED5" s="16"/>
      <c r="EE5" s="16"/>
      <c r="EF5" s="19">
        <v>1</v>
      </c>
      <c r="EG5" s="6">
        <v>2</v>
      </c>
      <c r="EH5" s="6">
        <v>1</v>
      </c>
      <c r="EI5" s="6">
        <v>1</v>
      </c>
      <c r="EJ5" s="6"/>
      <c r="EK5" s="7">
        <f t="shared" ref="EK5:EK30" si="27">IF(SUM(DF5:EJ5)=0,"-",(SUM(DF5:EJ5)))</f>
        <v>22</v>
      </c>
      <c r="EL5" s="7" t="str">
        <f t="shared" ref="EL5:EL30" si="28">IF(COUNTIF(DF5:EJ5,"ป")=0,"-",(COUNTIF(DF5:EJ5,"ป")))</f>
        <v>-</v>
      </c>
      <c r="EM5" s="7" t="str">
        <f t="shared" ref="EM5:EM30" si="29">IF(COUNTIF(DG5:EJ5,"ล")=0,"-",(COUNTIF(DG5:EJ5,"ล")))</f>
        <v>-</v>
      </c>
      <c r="EN5" s="7" t="str">
        <f t="shared" ref="EN5:EN30" si="30">IF(COUNTIF(DF5:EJ5,"ข")=0,"-",(COUNTIF(DF5:EJ5,"ข")))</f>
        <v>-</v>
      </c>
      <c r="EO5" s="5">
        <v>2</v>
      </c>
      <c r="EP5" s="16"/>
      <c r="EQ5" s="16"/>
      <c r="ER5" s="19">
        <v>1</v>
      </c>
      <c r="ES5" s="6">
        <v>2</v>
      </c>
      <c r="ET5" s="6">
        <v>1</v>
      </c>
      <c r="EU5" s="6">
        <v>1</v>
      </c>
      <c r="EV5" s="6"/>
      <c r="EW5" s="16"/>
      <c r="EX5" s="16"/>
      <c r="EY5" s="19">
        <v>1</v>
      </c>
      <c r="EZ5" s="6">
        <v>2</v>
      </c>
      <c r="FA5" s="6">
        <v>1</v>
      </c>
      <c r="FB5" s="6">
        <v>1</v>
      </c>
      <c r="FC5" s="6"/>
      <c r="FD5" s="16"/>
      <c r="FE5" s="16"/>
      <c r="FF5" s="19">
        <v>1</v>
      </c>
      <c r="FG5" s="6">
        <v>2</v>
      </c>
      <c r="FH5" s="6">
        <v>1</v>
      </c>
      <c r="FI5" s="6">
        <v>1</v>
      </c>
      <c r="FJ5" s="6"/>
      <c r="FK5" s="16"/>
      <c r="FL5" s="16"/>
      <c r="FM5" s="19">
        <v>1</v>
      </c>
      <c r="FN5" s="6">
        <v>2</v>
      </c>
      <c r="FO5" s="6">
        <v>1</v>
      </c>
      <c r="FP5" s="6">
        <v>1</v>
      </c>
      <c r="FQ5" s="6"/>
      <c r="FR5" s="16"/>
      <c r="FS5" s="16"/>
      <c r="FT5" s="7">
        <f t="shared" ref="FT5:FT30" si="31">IF(SUM(EP5:FS5)=0,"-",(SUM(EP5:FS5)))</f>
        <v>20</v>
      </c>
      <c r="FU5" s="7" t="str">
        <f t="shared" ref="FU5:FU30" si="32">IF(COUNTIF(EP5:FS5,"ป")=0,"-",(COUNTIF(EP5:FS5,"ป")))</f>
        <v>-</v>
      </c>
      <c r="FV5" s="7" t="str">
        <f t="shared" ref="FV5:FV30" si="33">IF(COUNTIF(EP5:FS5,"ล")=0,"-",(COUNTIF(EP5:FS5,"ล")))</f>
        <v>-</v>
      </c>
      <c r="FW5" s="7" t="str">
        <f t="shared" ref="FW5:FW30" si="34">IF(COUNTIF(EP5:FS5,"ข")=0,"-",(COUNTIF(EP5:FS5,"ข")))</f>
        <v>-</v>
      </c>
      <c r="FX5" s="5">
        <v>2</v>
      </c>
      <c r="FY5" s="19">
        <v>1</v>
      </c>
      <c r="FZ5" s="6">
        <v>2</v>
      </c>
      <c r="GA5" s="6">
        <v>1</v>
      </c>
      <c r="GB5" s="6">
        <v>1</v>
      </c>
      <c r="GC5" s="6"/>
      <c r="GD5" s="16"/>
      <c r="GE5" s="16"/>
      <c r="GF5" s="19">
        <v>1</v>
      </c>
      <c r="GG5" s="6">
        <v>2</v>
      </c>
      <c r="GH5" s="6">
        <v>1</v>
      </c>
      <c r="GI5" s="6">
        <v>1</v>
      </c>
      <c r="GJ5" s="6"/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/>
      <c r="GY5" s="16"/>
      <c r="GZ5" s="16"/>
      <c r="HA5" s="19">
        <v>1</v>
      </c>
      <c r="HB5" s="6">
        <v>2</v>
      </c>
      <c r="HC5" s="6">
        <v>1</v>
      </c>
      <c r="HD5" s="7">
        <f t="shared" ref="HD5:HD30" si="35">IF(SUM(FY5:HC5)=0,"-",(SUM(FY5:HC5)))</f>
        <v>16</v>
      </c>
      <c r="HE5" s="7" t="str">
        <f t="shared" ref="HE5:HE30" si="36">IF(COUNTIF(FY5:HC5,"ป")=0,"-",(COUNTIF(FY5:HC5,"ป")))</f>
        <v>-</v>
      </c>
      <c r="HF5" s="7" t="str">
        <f t="shared" ref="HF5:HF30" si="37">IF(COUNTIF(FY5:HC5,"ล")=0,"-",(COUNTIF(FY5:HC5,"ล")))</f>
        <v>-</v>
      </c>
      <c r="HG5" s="7" t="str">
        <f t="shared" ref="HG5:HG30" si="38">IF(COUNTIF(FY5:HC5,"ข")=0,"-",(COUNTIF(FY5:HC5,"ข")))</f>
        <v>-</v>
      </c>
      <c r="HH5" s="5">
        <v>2</v>
      </c>
      <c r="HI5" s="6">
        <v>1</v>
      </c>
      <c r="HJ5" s="6"/>
      <c r="HK5" s="16"/>
      <c r="HL5" s="16"/>
      <c r="HM5" s="19">
        <v>1</v>
      </c>
      <c r="HN5" s="6">
        <v>2</v>
      </c>
      <c r="HO5" s="6">
        <v>1</v>
      </c>
      <c r="HP5" s="6">
        <v>1</v>
      </c>
      <c r="HQ5" s="6"/>
      <c r="HR5" s="16"/>
      <c r="HS5" s="16"/>
      <c r="HT5" s="19">
        <v>1</v>
      </c>
      <c r="HU5" s="6">
        <v>2</v>
      </c>
      <c r="HV5" s="6">
        <v>1</v>
      </c>
      <c r="HW5" s="6">
        <v>1</v>
      </c>
      <c r="HX5" s="6"/>
      <c r="HY5" s="16"/>
      <c r="HZ5" s="16"/>
      <c r="IA5" s="19">
        <v>1</v>
      </c>
      <c r="IB5" s="6">
        <v>2</v>
      </c>
      <c r="IC5" s="6">
        <v>1</v>
      </c>
      <c r="ID5" s="6">
        <v>1</v>
      </c>
      <c r="IE5" s="6"/>
      <c r="IF5" s="16"/>
      <c r="IG5" s="16"/>
      <c r="IH5" s="19">
        <v>1</v>
      </c>
      <c r="II5" s="6">
        <v>2</v>
      </c>
      <c r="IJ5" s="6">
        <v>1</v>
      </c>
      <c r="IK5" s="6">
        <v>1</v>
      </c>
      <c r="IL5" s="6"/>
      <c r="IM5" s="7">
        <f t="shared" ref="IM5:IM30" si="39">IF(SUM(HI5:IL5)=0,"-",(SUM(HI5:IL5)))</f>
        <v>21</v>
      </c>
      <c r="IN5" s="7" t="str">
        <f t="shared" ref="IN5:IN30" si="40">IF(COUNTIF(HI5:IL5,"ป")=0,"-",(COUNTIF(HI5:IL5,"ป")))</f>
        <v>-</v>
      </c>
      <c r="IO5" s="7" t="str">
        <f t="shared" ref="IO5:IO30" si="41">IF(COUNTIF(HI5:IL5,"ล")=0,"-",(COUNTIF(HI5:IL5,"ล")))</f>
        <v>-</v>
      </c>
      <c r="IP5" s="7" t="str">
        <f t="shared" ref="IP5:IP30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2</v>
      </c>
      <c r="IV5" s="55"/>
      <c r="IW5" s="6">
        <v>1</v>
      </c>
      <c r="IX5" s="6"/>
      <c r="IY5" s="16"/>
      <c r="IZ5" s="16"/>
      <c r="JA5" s="55"/>
      <c r="JB5" s="6">
        <v>2</v>
      </c>
      <c r="JC5" s="6">
        <v>1</v>
      </c>
      <c r="JD5" s="6">
        <v>1</v>
      </c>
      <c r="JE5" s="6"/>
      <c r="JF5" s="16"/>
      <c r="JG5" s="16"/>
      <c r="JH5" s="19">
        <v>1</v>
      </c>
      <c r="JI5" s="6">
        <v>2</v>
      </c>
      <c r="JJ5" s="6">
        <v>1</v>
      </c>
      <c r="JK5" s="6">
        <v>1</v>
      </c>
      <c r="JL5" s="6"/>
      <c r="JM5" s="16"/>
      <c r="JN5" s="16"/>
      <c r="JO5" s="19">
        <v>1</v>
      </c>
      <c r="JP5" s="6">
        <v>2</v>
      </c>
      <c r="JQ5" s="6">
        <v>1</v>
      </c>
      <c r="JR5" s="6">
        <v>1</v>
      </c>
      <c r="JS5" s="6"/>
      <c r="JT5" s="16"/>
      <c r="JU5" s="16"/>
      <c r="JV5" s="55"/>
      <c r="JW5" s="7">
        <f t="shared" ref="JW5:JW30" si="43">IF(SUM(IR5:JV5)=0,"-",(SUM(IR5:JV5)))</f>
        <v>18</v>
      </c>
      <c r="JX5" s="7" t="str">
        <f t="shared" ref="JX5:JX30" si="44">IF(COUNTIF(IR5:JV5,"ป")=0,"-",(COUNTIF(IR5:JV5,"ป")))</f>
        <v>-</v>
      </c>
      <c r="JY5" s="7" t="str">
        <f t="shared" ref="JY5:JY30" si="45">IF(COUNTIF(IR5:JV5,"ล")=0,"-",(COUNTIF(IR5:JV5,"ล")))</f>
        <v>-</v>
      </c>
      <c r="JZ5" s="7" t="str">
        <f t="shared" ref="JZ5:JZ30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/>
      <c r="KF5" s="16"/>
      <c r="KG5" s="16"/>
      <c r="KH5" s="19">
        <v>1</v>
      </c>
      <c r="KI5" s="6">
        <v>2</v>
      </c>
      <c r="KJ5" s="6">
        <v>1</v>
      </c>
      <c r="KK5" s="6">
        <v>1</v>
      </c>
      <c r="KL5" s="6"/>
      <c r="KM5" s="16"/>
      <c r="KN5" s="16"/>
      <c r="KO5" s="19">
        <v>1</v>
      </c>
      <c r="KP5" s="6">
        <v>2</v>
      </c>
      <c r="KQ5" s="55"/>
      <c r="KR5" s="6">
        <v>1</v>
      </c>
      <c r="KS5" s="6"/>
      <c r="KT5" s="16"/>
      <c r="KU5" s="16"/>
      <c r="KV5" s="19">
        <v>1</v>
      </c>
      <c r="KW5" s="6">
        <v>2</v>
      </c>
      <c r="KX5" s="6">
        <v>1</v>
      </c>
      <c r="KY5" s="6">
        <v>1</v>
      </c>
      <c r="KZ5" s="6"/>
      <c r="LA5" s="16"/>
      <c r="LB5" s="16"/>
      <c r="LC5" s="19">
        <v>1</v>
      </c>
      <c r="LD5" s="6">
        <v>2</v>
      </c>
      <c r="LE5" s="6">
        <v>1</v>
      </c>
      <c r="LF5" s="6">
        <v>1</v>
      </c>
      <c r="LG5" s="7">
        <f t="shared" ref="LG5:LG30" si="47">IF(SUM(KB5:LF5)=0,"-",(SUM(KB5:LF5)))</f>
        <v>21</v>
      </c>
      <c r="LH5" s="7" t="str">
        <f t="shared" ref="LH5:LH30" si="48">IF(COUNTIF(KB5:LF5,"ป")=0,"-",(COUNTIF(KB5:LF5,"ป")))</f>
        <v>-</v>
      </c>
      <c r="LI5" s="7" t="str">
        <f t="shared" ref="LI5:LI30" si="49">IF(COUNTIF(KB5:LF5,"ล")=0,"-",(COUNTIF(KB5:LF5,"ล")))</f>
        <v>-</v>
      </c>
      <c r="LJ5" s="7" t="str">
        <f t="shared" ref="LJ5:LJ30" si="50">IF(COUNTIF(KB5:LF5,"ข")=0,"-",(COUNTIF(KB5:LF5,"ข")))</f>
        <v>-</v>
      </c>
      <c r="LK5" s="5">
        <v>2</v>
      </c>
      <c r="LL5" s="6"/>
      <c r="LM5" s="16"/>
      <c r="LN5" s="16"/>
      <c r="LO5" s="19">
        <v>1</v>
      </c>
      <c r="LP5" s="19">
        <v>2</v>
      </c>
      <c r="LQ5" s="6">
        <v>1</v>
      </c>
      <c r="LR5" s="6">
        <v>1</v>
      </c>
      <c r="LS5" s="6"/>
      <c r="LT5" s="16"/>
      <c r="LU5" s="16"/>
      <c r="LV5" s="19">
        <v>1</v>
      </c>
      <c r="LW5" s="6">
        <v>2</v>
      </c>
      <c r="LX5" s="6">
        <v>1</v>
      </c>
      <c r="LY5" s="6">
        <v>1</v>
      </c>
      <c r="LZ5" s="6"/>
      <c r="MA5" s="16"/>
      <c r="MB5" s="16"/>
      <c r="MC5" s="19">
        <v>1</v>
      </c>
      <c r="MD5" s="55"/>
      <c r="ME5" s="6">
        <v>1</v>
      </c>
      <c r="MF5" s="6">
        <v>1</v>
      </c>
      <c r="MG5" s="6"/>
      <c r="MH5" s="16"/>
      <c r="MI5" s="16"/>
      <c r="MJ5" s="31">
        <v>1</v>
      </c>
      <c r="MK5" s="6">
        <v>2</v>
      </c>
      <c r="ML5" s="6">
        <v>1</v>
      </c>
      <c r="MM5" s="6">
        <v>1</v>
      </c>
      <c r="MN5" s="7">
        <f t="shared" si="0"/>
        <v>18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/>
      <c r="MT5" s="16"/>
      <c r="MU5" s="16"/>
      <c r="MV5" s="19">
        <v>1</v>
      </c>
      <c r="MW5" s="6">
        <v>2</v>
      </c>
      <c r="MX5" s="6">
        <v>1</v>
      </c>
      <c r="MY5" s="6">
        <v>1</v>
      </c>
      <c r="MZ5" s="6"/>
      <c r="NA5" s="16"/>
      <c r="NB5" s="16"/>
      <c r="NC5" s="19">
        <v>1</v>
      </c>
      <c r="ND5" s="6">
        <v>2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30" si="51">IF(SUM(MS5:NW5)=0,"-",(SUM(MS5:NW5)))</f>
        <v>9</v>
      </c>
      <c r="NY5" s="7" t="str">
        <f t="shared" ref="NY5:NY30" si="52">IF(COUNTIF(MS5:NW5,"ป")=0,"-",(COUNTIF(MS5:NW5,"ป")))</f>
        <v>-</v>
      </c>
      <c r="NZ5" s="7" t="str">
        <f t="shared" ref="NZ5:NZ30" si="53">IF(COUNTIF(MS5:NW5,"ล")=0,"-",(COUNTIF(MS5:NW5,"ล")))</f>
        <v>-</v>
      </c>
      <c r="OA5" s="7" t="str">
        <f t="shared" ref="OA5:OA30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30" si="55">IF(SUM(OC5:PF5)=0,"-",(SUM(OC5:PF5)))</f>
        <v>-</v>
      </c>
      <c r="PH5" s="7" t="str">
        <f t="shared" ref="PH5:PH30" si="56">IF(COUNTIF(OC5:PF5,"ป")=0,"-",(COUNTIF(OC5:PF5,"ป")))</f>
        <v>-</v>
      </c>
      <c r="PI5" s="7" t="str">
        <f t="shared" ref="PI5:PI30" si="57">IF(COUNTIF(OC5:PF5,"ล")=0,"-",(COUNTIF(OC5:PF5,"ล")))</f>
        <v>-</v>
      </c>
      <c r="PJ5" s="7" t="str">
        <f t="shared" ref="PJ5:PJ30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22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21</v>
      </c>
      <c r="PS5" s="9">
        <f t="shared" si="11"/>
        <v>18</v>
      </c>
      <c r="PT5" s="9">
        <f t="shared" si="12"/>
        <v>21</v>
      </c>
      <c r="PU5" s="9">
        <f t="shared" si="13"/>
        <v>18</v>
      </c>
      <c r="PV5" s="9">
        <f t="shared" ref="PV5:PV30" si="59">IF(SUM(MS5:NW5)=0,"-",(SUM(MS5:NW5)))</f>
        <v>9</v>
      </c>
      <c r="PW5" s="9" t="str">
        <f t="shared" ref="PW5:PW30" si="60">IF(SUM(OC5:PF5)=0,"-",(SUM(OC5:PF5)))</f>
        <v>-</v>
      </c>
      <c r="PX5" s="10">
        <f t="shared" si="14"/>
        <v>200</v>
      </c>
      <c r="PY5" s="10">
        <f t="shared" ref="PY5:PY30" si="61">SUM(PL5:PW5)</f>
        <v>200</v>
      </c>
      <c r="PZ5" s="11">
        <f t="shared" ref="PZ5:PZ30" si="62">(PY5/PX5)*100</f>
        <v>100</v>
      </c>
    </row>
    <row r="6" spans="1:442" ht="21.75">
      <c r="A6" s="20" t="s">
        <v>43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2</v>
      </c>
      <c r="R6" s="6">
        <v>1</v>
      </c>
      <c r="S6" s="6">
        <v>1</v>
      </c>
      <c r="T6" s="6"/>
      <c r="U6" s="16"/>
      <c r="V6" s="16"/>
      <c r="W6" s="19">
        <v>1</v>
      </c>
      <c r="X6" s="6">
        <v>2</v>
      </c>
      <c r="Y6" s="6">
        <v>1</v>
      </c>
      <c r="Z6" s="6">
        <v>1</v>
      </c>
      <c r="AA6" s="6"/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2</v>
      </c>
      <c r="AR6" s="6">
        <v>1</v>
      </c>
      <c r="AS6" s="6">
        <v>1</v>
      </c>
      <c r="AT6" s="6"/>
      <c r="AU6" s="16"/>
      <c r="AV6" s="16"/>
      <c r="AW6" s="19">
        <v>1</v>
      </c>
      <c r="AX6" s="6">
        <v>2</v>
      </c>
      <c r="AY6" s="6">
        <v>1</v>
      </c>
      <c r="AZ6" s="6">
        <v>1</v>
      </c>
      <c r="BA6" s="6"/>
      <c r="BB6" s="16"/>
      <c r="BC6" s="16"/>
      <c r="BD6" s="19">
        <v>1</v>
      </c>
      <c r="BE6" s="6">
        <v>2</v>
      </c>
      <c r="BF6" s="6">
        <v>1</v>
      </c>
      <c r="BG6" s="6">
        <v>1</v>
      </c>
      <c r="BH6" s="6"/>
      <c r="BI6" s="16"/>
      <c r="BJ6" s="16"/>
      <c r="BK6" s="19">
        <v>1</v>
      </c>
      <c r="BL6" s="6">
        <v>2</v>
      </c>
      <c r="BM6" s="6">
        <v>1</v>
      </c>
      <c r="BN6" s="6">
        <v>1</v>
      </c>
      <c r="BO6" s="6"/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2</v>
      </c>
      <c r="BY6" s="6">
        <v>1</v>
      </c>
      <c r="BZ6" s="6">
        <v>1</v>
      </c>
      <c r="CA6" s="6"/>
      <c r="CB6" s="16"/>
      <c r="CC6" s="16"/>
      <c r="CD6" s="19">
        <v>1</v>
      </c>
      <c r="CE6" s="19">
        <v>2</v>
      </c>
      <c r="CF6" s="6">
        <v>1</v>
      </c>
      <c r="CG6" s="6">
        <v>1</v>
      </c>
      <c r="CH6" s="6"/>
      <c r="CI6" s="16"/>
      <c r="CJ6" s="16"/>
      <c r="CK6" s="19">
        <v>1</v>
      </c>
      <c r="CL6" s="6">
        <v>2</v>
      </c>
      <c r="CM6" s="6">
        <v>1</v>
      </c>
      <c r="CN6" s="6">
        <v>1</v>
      </c>
      <c r="CO6" s="6"/>
      <c r="CP6" s="16"/>
      <c r="CQ6" s="16"/>
      <c r="CR6" s="19">
        <v>1</v>
      </c>
      <c r="CS6" s="6">
        <v>2</v>
      </c>
      <c r="CT6" s="6">
        <v>1</v>
      </c>
      <c r="CU6" s="6">
        <v>1</v>
      </c>
      <c r="CV6" s="55"/>
      <c r="CW6" s="55"/>
      <c r="CX6" s="16"/>
      <c r="CY6" s="55"/>
      <c r="CZ6" s="6">
        <v>2</v>
      </c>
      <c r="DA6" s="7">
        <f t="shared" si="23"/>
        <v>22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2</v>
      </c>
      <c r="DM6" s="6">
        <v>1</v>
      </c>
      <c r="DN6" s="6">
        <v>1</v>
      </c>
      <c r="DO6" s="6"/>
      <c r="DP6" s="16"/>
      <c r="DQ6" s="16"/>
      <c r="DR6" s="55"/>
      <c r="DS6" s="6">
        <v>2</v>
      </c>
      <c r="DT6" s="6">
        <v>1</v>
      </c>
      <c r="DU6" s="6">
        <v>1</v>
      </c>
      <c r="DV6" s="6"/>
      <c r="DW6" s="16"/>
      <c r="DX6" s="16"/>
      <c r="DY6" s="19">
        <v>1</v>
      </c>
      <c r="DZ6" s="6">
        <v>2</v>
      </c>
      <c r="EA6" s="6">
        <v>1</v>
      </c>
      <c r="EB6" s="6">
        <v>1</v>
      </c>
      <c r="EC6" s="6"/>
      <c r="ED6" s="16"/>
      <c r="EE6" s="16"/>
      <c r="EF6" s="19">
        <v>1</v>
      </c>
      <c r="EG6" s="6">
        <v>2</v>
      </c>
      <c r="EH6" s="6">
        <v>1</v>
      </c>
      <c r="EI6" s="6">
        <v>1</v>
      </c>
      <c r="EJ6" s="6"/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19">
        <v>1</v>
      </c>
      <c r="ES6" s="6">
        <v>2</v>
      </c>
      <c r="ET6" s="6">
        <v>1</v>
      </c>
      <c r="EU6" s="6">
        <v>1</v>
      </c>
      <c r="EV6" s="6"/>
      <c r="EW6" s="16"/>
      <c r="EX6" s="16"/>
      <c r="EY6" s="19">
        <v>1</v>
      </c>
      <c r="EZ6" s="6">
        <v>2</v>
      </c>
      <c r="FA6" s="6">
        <v>1</v>
      </c>
      <c r="FB6" s="6">
        <v>1</v>
      </c>
      <c r="FC6" s="6"/>
      <c r="FD6" s="16"/>
      <c r="FE6" s="16"/>
      <c r="FF6" s="19">
        <v>1</v>
      </c>
      <c r="FG6" s="6">
        <v>2</v>
      </c>
      <c r="FH6" s="6">
        <v>1</v>
      </c>
      <c r="FI6" s="6">
        <v>1</v>
      </c>
      <c r="FJ6" s="6"/>
      <c r="FK6" s="16"/>
      <c r="FL6" s="16"/>
      <c r="FM6" s="19">
        <v>1</v>
      </c>
      <c r="FN6" s="6">
        <v>2</v>
      </c>
      <c r="FO6" s="6">
        <v>1</v>
      </c>
      <c r="FP6" s="6">
        <v>1</v>
      </c>
      <c r="FQ6" s="6"/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2</v>
      </c>
      <c r="GA6" s="6">
        <v>1</v>
      </c>
      <c r="GB6" s="6">
        <v>1</v>
      </c>
      <c r="GC6" s="6"/>
      <c r="GD6" s="16"/>
      <c r="GE6" s="16"/>
      <c r="GF6" s="19">
        <v>1</v>
      </c>
      <c r="GG6" s="6">
        <v>2</v>
      </c>
      <c r="GH6" s="6">
        <v>1</v>
      </c>
      <c r="GI6" s="6">
        <v>1</v>
      </c>
      <c r="GJ6" s="6"/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/>
      <c r="GY6" s="16"/>
      <c r="GZ6" s="16"/>
      <c r="HA6" s="19">
        <v>1</v>
      </c>
      <c r="HB6" s="6">
        <v>2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/>
      <c r="HK6" s="16"/>
      <c r="HL6" s="16"/>
      <c r="HM6" s="19">
        <v>1</v>
      </c>
      <c r="HN6" s="6">
        <v>2</v>
      </c>
      <c r="HO6" s="6">
        <v>1</v>
      </c>
      <c r="HP6" s="6">
        <v>1</v>
      </c>
      <c r="HQ6" s="6"/>
      <c r="HR6" s="16"/>
      <c r="HS6" s="16"/>
      <c r="HT6" s="19">
        <v>1</v>
      </c>
      <c r="HU6" s="6">
        <v>2</v>
      </c>
      <c r="HV6" s="6">
        <v>1</v>
      </c>
      <c r="HW6" s="6">
        <v>1</v>
      </c>
      <c r="HX6" s="6"/>
      <c r="HY6" s="16"/>
      <c r="HZ6" s="16"/>
      <c r="IA6" s="19">
        <v>1</v>
      </c>
      <c r="IB6" s="6">
        <v>2</v>
      </c>
      <c r="IC6" s="6">
        <v>1</v>
      </c>
      <c r="ID6" s="6">
        <v>1</v>
      </c>
      <c r="IE6" s="6"/>
      <c r="IF6" s="16"/>
      <c r="IG6" s="16"/>
      <c r="IH6" s="19">
        <v>1</v>
      </c>
      <c r="II6" s="6">
        <v>2</v>
      </c>
      <c r="IJ6" s="6">
        <v>1</v>
      </c>
      <c r="IK6" s="6">
        <v>1</v>
      </c>
      <c r="IL6" s="6"/>
      <c r="IM6" s="7">
        <f t="shared" si="39"/>
        <v>21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2</v>
      </c>
      <c r="IV6" s="55"/>
      <c r="IW6" s="6">
        <v>1</v>
      </c>
      <c r="IX6" s="6"/>
      <c r="IY6" s="16"/>
      <c r="IZ6" s="16"/>
      <c r="JA6" s="55"/>
      <c r="JB6" s="6">
        <v>2</v>
      </c>
      <c r="JC6" s="6">
        <v>1</v>
      </c>
      <c r="JD6" s="6">
        <v>1</v>
      </c>
      <c r="JE6" s="6"/>
      <c r="JF6" s="16"/>
      <c r="JG6" s="16"/>
      <c r="JH6" s="19">
        <v>1</v>
      </c>
      <c r="JI6" s="6">
        <v>2</v>
      </c>
      <c r="JJ6" s="6">
        <v>1</v>
      </c>
      <c r="JK6" s="6">
        <v>1</v>
      </c>
      <c r="JL6" s="6"/>
      <c r="JM6" s="16"/>
      <c r="JN6" s="16"/>
      <c r="JO6" s="19">
        <v>1</v>
      </c>
      <c r="JP6" s="6">
        <v>2</v>
      </c>
      <c r="JQ6" s="6">
        <v>1</v>
      </c>
      <c r="JR6" s="6">
        <v>1</v>
      </c>
      <c r="JS6" s="6"/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/>
      <c r="KF6" s="16"/>
      <c r="KG6" s="16"/>
      <c r="KH6" s="19">
        <v>1</v>
      </c>
      <c r="KI6" s="6">
        <v>2</v>
      </c>
      <c r="KJ6" s="6">
        <v>1</v>
      </c>
      <c r="KK6" s="6">
        <v>1</v>
      </c>
      <c r="KL6" s="6"/>
      <c r="KM6" s="16"/>
      <c r="KN6" s="16"/>
      <c r="KO6" s="19">
        <v>1</v>
      </c>
      <c r="KP6" s="6">
        <v>2</v>
      </c>
      <c r="KQ6" s="55"/>
      <c r="KR6" s="6">
        <v>1</v>
      </c>
      <c r="KS6" s="6"/>
      <c r="KT6" s="16"/>
      <c r="KU6" s="16"/>
      <c r="KV6" s="19">
        <v>1</v>
      </c>
      <c r="KW6" s="6">
        <v>2</v>
      </c>
      <c r="KX6" s="6">
        <v>1</v>
      </c>
      <c r="KY6" s="6">
        <v>1</v>
      </c>
      <c r="KZ6" s="6"/>
      <c r="LA6" s="16"/>
      <c r="LB6" s="16"/>
      <c r="LC6" s="19">
        <v>1</v>
      </c>
      <c r="LD6" s="6">
        <v>2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/>
      <c r="LM6" s="16"/>
      <c r="LN6" s="16"/>
      <c r="LO6" s="19">
        <v>1</v>
      </c>
      <c r="LP6" s="19">
        <v>2</v>
      </c>
      <c r="LQ6" s="6">
        <v>1</v>
      </c>
      <c r="LR6" s="6">
        <v>1</v>
      </c>
      <c r="LS6" s="6"/>
      <c r="LT6" s="16"/>
      <c r="LU6" s="16"/>
      <c r="LV6" s="19">
        <v>1</v>
      </c>
      <c r="LW6" s="6">
        <v>2</v>
      </c>
      <c r="LX6" s="6">
        <v>1</v>
      </c>
      <c r="LY6" s="6">
        <v>1</v>
      </c>
      <c r="LZ6" s="6"/>
      <c r="MA6" s="16"/>
      <c r="MB6" s="16"/>
      <c r="MC6" s="19">
        <v>1</v>
      </c>
      <c r="MD6" s="55"/>
      <c r="ME6" s="6">
        <v>1</v>
      </c>
      <c r="MF6" s="6">
        <v>1</v>
      </c>
      <c r="MG6" s="6"/>
      <c r="MH6" s="16"/>
      <c r="MI6" s="16"/>
      <c r="MJ6" s="31">
        <v>1</v>
      </c>
      <c r="MK6" s="6">
        <v>2</v>
      </c>
      <c r="ML6" s="6">
        <v>1</v>
      </c>
      <c r="MM6" s="6">
        <v>1</v>
      </c>
      <c r="MN6" s="7">
        <f t="shared" si="0"/>
        <v>18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/>
      <c r="MT6" s="16"/>
      <c r="MU6" s="16"/>
      <c r="MV6" s="19">
        <v>1</v>
      </c>
      <c r="MW6" s="6">
        <v>2</v>
      </c>
      <c r="MX6" s="6">
        <v>1</v>
      </c>
      <c r="MY6" s="6">
        <v>1</v>
      </c>
      <c r="MZ6" s="6"/>
      <c r="NA6" s="16"/>
      <c r="NB6" s="16"/>
      <c r="NC6" s="19">
        <v>1</v>
      </c>
      <c r="ND6" s="6">
        <v>2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22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21</v>
      </c>
      <c r="PS6" s="9">
        <f t="shared" si="11"/>
        <v>18</v>
      </c>
      <c r="PT6" s="9">
        <f t="shared" si="12"/>
        <v>21</v>
      </c>
      <c r="PU6" s="9">
        <f t="shared" si="13"/>
        <v>18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20" t="s">
        <v>44</v>
      </c>
      <c r="B7" s="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6">
        <v>2</v>
      </c>
      <c r="R7" s="6">
        <v>1</v>
      </c>
      <c r="S7" s="6">
        <v>1</v>
      </c>
      <c r="T7" s="6"/>
      <c r="U7" s="16"/>
      <c r="V7" s="16"/>
      <c r="W7" s="19">
        <v>1</v>
      </c>
      <c r="X7" s="6">
        <v>2</v>
      </c>
      <c r="Y7" s="6">
        <v>1</v>
      </c>
      <c r="Z7" s="6">
        <v>1</v>
      </c>
      <c r="AA7" s="6"/>
      <c r="AB7" s="16"/>
      <c r="AC7" s="16"/>
      <c r="AD7" s="19">
        <v>1</v>
      </c>
      <c r="AE7" s="55"/>
      <c r="AF7" s="6">
        <v>1</v>
      </c>
      <c r="AG7" s="6">
        <v>1</v>
      </c>
      <c r="AH7" s="7">
        <f t="shared" si="15"/>
        <v>12</v>
      </c>
      <c r="AI7" s="7" t="str">
        <f t="shared" si="16"/>
        <v>-</v>
      </c>
      <c r="AJ7" s="7" t="str">
        <f t="shared" si="17"/>
        <v>-</v>
      </c>
      <c r="AK7" s="7" t="str">
        <f t="shared" si="18"/>
        <v>-</v>
      </c>
      <c r="AL7" s="5">
        <v>4</v>
      </c>
      <c r="AM7" s="6">
        <v>1</v>
      </c>
      <c r="AN7" s="16"/>
      <c r="AO7" s="16"/>
      <c r="AP7" s="19">
        <v>1</v>
      </c>
      <c r="AQ7" s="6">
        <v>2</v>
      </c>
      <c r="AR7" s="6">
        <v>1</v>
      </c>
      <c r="AS7" s="6">
        <v>1</v>
      </c>
      <c r="AT7" s="6"/>
      <c r="AU7" s="16"/>
      <c r="AV7" s="16"/>
      <c r="AW7" s="19">
        <v>1</v>
      </c>
      <c r="AX7" s="6">
        <v>2</v>
      </c>
      <c r="AY7" s="6">
        <v>1</v>
      </c>
      <c r="AZ7" s="6">
        <v>1</v>
      </c>
      <c r="BA7" s="6"/>
      <c r="BB7" s="16"/>
      <c r="BC7" s="16"/>
      <c r="BD7" s="19">
        <v>1</v>
      </c>
      <c r="BE7" s="6">
        <v>2</v>
      </c>
      <c r="BF7" s="6">
        <v>1</v>
      </c>
      <c r="BG7" s="6">
        <v>1</v>
      </c>
      <c r="BH7" s="6"/>
      <c r="BI7" s="16"/>
      <c r="BJ7" s="16"/>
      <c r="BK7" s="19">
        <v>1</v>
      </c>
      <c r="BL7" s="6">
        <v>2</v>
      </c>
      <c r="BM7" s="6">
        <v>1</v>
      </c>
      <c r="BN7" s="6">
        <v>1</v>
      </c>
      <c r="BO7" s="6"/>
      <c r="BP7" s="16"/>
      <c r="BQ7" s="7">
        <f t="shared" si="19"/>
        <v>21</v>
      </c>
      <c r="BR7" s="7" t="str">
        <f t="shared" si="20"/>
        <v>-</v>
      </c>
      <c r="BS7" s="7" t="str">
        <f t="shared" si="21"/>
        <v>-</v>
      </c>
      <c r="BT7" s="7" t="str">
        <f t="shared" si="22"/>
        <v>-</v>
      </c>
      <c r="BU7" s="5">
        <v>4</v>
      </c>
      <c r="BV7" s="16"/>
      <c r="BW7" s="19">
        <v>1</v>
      </c>
      <c r="BX7" s="6">
        <v>2</v>
      </c>
      <c r="BY7" s="6">
        <v>0</v>
      </c>
      <c r="BZ7" s="6">
        <v>1</v>
      </c>
      <c r="CA7" s="6"/>
      <c r="CB7" s="16"/>
      <c r="CC7" s="16"/>
      <c r="CD7" s="19">
        <v>1</v>
      </c>
      <c r="CE7" s="19">
        <v>2</v>
      </c>
      <c r="CF7" s="6">
        <v>1</v>
      </c>
      <c r="CG7" s="6">
        <v>1</v>
      </c>
      <c r="CH7" s="6"/>
      <c r="CI7" s="16"/>
      <c r="CJ7" s="16"/>
      <c r="CK7" s="19">
        <v>1</v>
      </c>
      <c r="CL7" s="6">
        <v>2</v>
      </c>
      <c r="CM7" s="6">
        <v>0</v>
      </c>
      <c r="CN7" s="6">
        <v>1</v>
      </c>
      <c r="CO7" s="6"/>
      <c r="CP7" s="16"/>
      <c r="CQ7" s="16"/>
      <c r="CR7" s="19">
        <v>1</v>
      </c>
      <c r="CS7" s="6">
        <v>2</v>
      </c>
      <c r="CT7" s="6">
        <v>1</v>
      </c>
      <c r="CU7" s="6">
        <v>1</v>
      </c>
      <c r="CV7" s="55"/>
      <c r="CW7" s="55"/>
      <c r="CX7" s="16"/>
      <c r="CY7" s="55"/>
      <c r="CZ7" s="6">
        <v>2</v>
      </c>
      <c r="DA7" s="7">
        <f t="shared" si="23"/>
        <v>20</v>
      </c>
      <c r="DB7" s="7" t="str">
        <f t="shared" si="24"/>
        <v>-</v>
      </c>
      <c r="DC7" s="7" t="str">
        <f t="shared" si="25"/>
        <v>-</v>
      </c>
      <c r="DD7" s="7" t="str">
        <f t="shared" si="26"/>
        <v>-</v>
      </c>
      <c r="DE7" s="5">
        <v>4</v>
      </c>
      <c r="DF7" s="6">
        <v>1</v>
      </c>
      <c r="DG7" s="6">
        <v>1</v>
      </c>
      <c r="DH7" s="6">
        <v>1</v>
      </c>
      <c r="DI7" s="16"/>
      <c r="DJ7" s="16"/>
      <c r="DK7" s="19">
        <v>1</v>
      </c>
      <c r="DL7" s="6">
        <v>2</v>
      </c>
      <c r="DM7" s="6">
        <v>1</v>
      </c>
      <c r="DN7" s="6">
        <v>1</v>
      </c>
      <c r="DO7" s="6"/>
      <c r="DP7" s="16"/>
      <c r="DQ7" s="16"/>
      <c r="DR7" s="55"/>
      <c r="DS7" s="6">
        <v>2</v>
      </c>
      <c r="DT7" s="6">
        <v>1</v>
      </c>
      <c r="DU7" s="6">
        <v>1</v>
      </c>
      <c r="DV7" s="6"/>
      <c r="DW7" s="16"/>
      <c r="DX7" s="16"/>
      <c r="DY7" s="19">
        <v>1</v>
      </c>
      <c r="DZ7" s="6">
        <v>2</v>
      </c>
      <c r="EA7" s="6">
        <v>1</v>
      </c>
      <c r="EB7" s="6">
        <v>1</v>
      </c>
      <c r="EC7" s="6"/>
      <c r="ED7" s="16"/>
      <c r="EE7" s="16"/>
      <c r="EF7" s="19">
        <v>1</v>
      </c>
      <c r="EG7" s="6">
        <v>0</v>
      </c>
      <c r="EH7" s="6">
        <v>1</v>
      </c>
      <c r="EI7" s="6">
        <v>1</v>
      </c>
      <c r="EJ7" s="6"/>
      <c r="EK7" s="7">
        <f t="shared" si="27"/>
        <v>20</v>
      </c>
      <c r="EL7" s="7" t="str">
        <f t="shared" si="28"/>
        <v>-</v>
      </c>
      <c r="EM7" s="7" t="str">
        <f t="shared" si="29"/>
        <v>-</v>
      </c>
      <c r="EN7" s="7" t="str">
        <f t="shared" si="30"/>
        <v>-</v>
      </c>
      <c r="EO7" s="5">
        <v>4</v>
      </c>
      <c r="EP7" s="16"/>
      <c r="EQ7" s="16"/>
      <c r="ER7" s="19">
        <v>0</v>
      </c>
      <c r="ES7" s="6">
        <v>2</v>
      </c>
      <c r="ET7" s="6">
        <v>1</v>
      </c>
      <c r="EU7" s="6">
        <v>1</v>
      </c>
      <c r="EV7" s="6"/>
      <c r="EW7" s="16"/>
      <c r="EX7" s="16"/>
      <c r="EY7" s="19">
        <v>1</v>
      </c>
      <c r="EZ7" s="6">
        <v>2</v>
      </c>
      <c r="FA7" s="6">
        <v>1</v>
      </c>
      <c r="FB7" s="6">
        <v>1</v>
      </c>
      <c r="FC7" s="6"/>
      <c r="FD7" s="16"/>
      <c r="FE7" s="16"/>
      <c r="FF7" s="19">
        <v>1</v>
      </c>
      <c r="FG7" s="6">
        <v>2</v>
      </c>
      <c r="FH7" s="6">
        <v>1</v>
      </c>
      <c r="FI7" s="6">
        <v>1</v>
      </c>
      <c r="FJ7" s="6"/>
      <c r="FK7" s="16"/>
      <c r="FL7" s="16"/>
      <c r="FM7" s="19">
        <v>1</v>
      </c>
      <c r="FN7" s="6">
        <v>2</v>
      </c>
      <c r="FO7" s="6">
        <v>1</v>
      </c>
      <c r="FP7" s="6">
        <v>1</v>
      </c>
      <c r="FQ7" s="6"/>
      <c r="FR7" s="16"/>
      <c r="FS7" s="16"/>
      <c r="FT7" s="7">
        <f t="shared" si="31"/>
        <v>19</v>
      </c>
      <c r="FU7" s="7" t="str">
        <f t="shared" si="32"/>
        <v>-</v>
      </c>
      <c r="FV7" s="7" t="str">
        <f t="shared" si="33"/>
        <v>-</v>
      </c>
      <c r="FW7" s="7" t="str">
        <f t="shared" si="34"/>
        <v>-</v>
      </c>
      <c r="FX7" s="5">
        <v>4</v>
      </c>
      <c r="FY7" s="19">
        <v>1</v>
      </c>
      <c r="FZ7" s="6">
        <v>2</v>
      </c>
      <c r="GA7" s="6">
        <v>1</v>
      </c>
      <c r="GB7" s="6">
        <v>1</v>
      </c>
      <c r="GC7" s="6"/>
      <c r="GD7" s="16"/>
      <c r="GE7" s="16"/>
      <c r="GF7" s="19">
        <v>1</v>
      </c>
      <c r="GG7" s="6">
        <v>2</v>
      </c>
      <c r="GH7" s="6">
        <v>1</v>
      </c>
      <c r="GI7" s="6">
        <v>1</v>
      </c>
      <c r="GJ7" s="6"/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19">
        <v>1</v>
      </c>
      <c r="GW7" s="19">
        <v>1</v>
      </c>
      <c r="GX7" s="19"/>
      <c r="GY7" s="16"/>
      <c r="GZ7" s="16"/>
      <c r="HA7" s="19">
        <v>1</v>
      </c>
      <c r="HB7" s="6">
        <v>2</v>
      </c>
      <c r="HC7" s="6">
        <v>1</v>
      </c>
      <c r="HD7" s="7">
        <f t="shared" si="35"/>
        <v>16</v>
      </c>
      <c r="HE7" s="7" t="str">
        <f t="shared" si="36"/>
        <v>-</v>
      </c>
      <c r="HF7" s="7" t="str">
        <f t="shared" si="37"/>
        <v>-</v>
      </c>
      <c r="HG7" s="7" t="str">
        <f t="shared" si="38"/>
        <v>-</v>
      </c>
      <c r="HH7" s="5">
        <v>4</v>
      </c>
      <c r="HI7" s="6">
        <v>1</v>
      </c>
      <c r="HJ7" s="6"/>
      <c r="HK7" s="16"/>
      <c r="HL7" s="16"/>
      <c r="HM7" s="19">
        <v>1</v>
      </c>
      <c r="HN7" s="6">
        <v>2</v>
      </c>
      <c r="HO7" s="6">
        <v>1</v>
      </c>
      <c r="HP7" s="6">
        <v>1</v>
      </c>
      <c r="HQ7" s="6"/>
      <c r="HR7" s="16"/>
      <c r="HS7" s="16"/>
      <c r="HT7" s="19">
        <v>0</v>
      </c>
      <c r="HU7" s="6">
        <v>2</v>
      </c>
      <c r="HV7" s="6">
        <v>1</v>
      </c>
      <c r="HW7" s="6">
        <v>1</v>
      </c>
      <c r="HX7" s="6"/>
      <c r="HY7" s="16"/>
      <c r="HZ7" s="16"/>
      <c r="IA7" s="19">
        <v>1</v>
      </c>
      <c r="IB7" s="6">
        <v>2</v>
      </c>
      <c r="IC7" s="6">
        <v>1</v>
      </c>
      <c r="ID7" s="6">
        <v>1</v>
      </c>
      <c r="IE7" s="6"/>
      <c r="IF7" s="16"/>
      <c r="IG7" s="16"/>
      <c r="IH7" s="19">
        <v>1</v>
      </c>
      <c r="II7" s="6">
        <v>2</v>
      </c>
      <c r="IJ7" s="6">
        <v>1</v>
      </c>
      <c r="IK7" s="6">
        <v>1</v>
      </c>
      <c r="IL7" s="6"/>
      <c r="IM7" s="7">
        <f t="shared" si="39"/>
        <v>20</v>
      </c>
      <c r="IN7" s="7" t="str">
        <f t="shared" si="40"/>
        <v>-</v>
      </c>
      <c r="IO7" s="7" t="str">
        <f t="shared" si="41"/>
        <v>-</v>
      </c>
      <c r="IP7" s="7" t="str">
        <f t="shared" si="42"/>
        <v>-</v>
      </c>
      <c r="IQ7" s="5">
        <v>4</v>
      </c>
      <c r="IR7" s="16"/>
      <c r="IS7" s="16"/>
      <c r="IT7" s="19">
        <v>1</v>
      </c>
      <c r="IU7" s="6">
        <v>2</v>
      </c>
      <c r="IV7" s="55"/>
      <c r="IW7" s="6">
        <v>1</v>
      </c>
      <c r="IX7" s="6"/>
      <c r="IY7" s="16"/>
      <c r="IZ7" s="16"/>
      <c r="JA7" s="55"/>
      <c r="JB7" s="6">
        <v>2</v>
      </c>
      <c r="JC7" s="6">
        <v>1</v>
      </c>
      <c r="JD7" s="6">
        <v>1</v>
      </c>
      <c r="JE7" s="6"/>
      <c r="JF7" s="16"/>
      <c r="JG7" s="16"/>
      <c r="JH7" s="19">
        <v>1</v>
      </c>
      <c r="JI7" s="6">
        <v>2</v>
      </c>
      <c r="JJ7" s="6">
        <v>1</v>
      </c>
      <c r="JK7" s="6">
        <v>1</v>
      </c>
      <c r="JL7" s="6"/>
      <c r="JM7" s="16"/>
      <c r="JN7" s="16"/>
      <c r="JO7" s="19">
        <v>1</v>
      </c>
      <c r="JP7" s="6">
        <v>2</v>
      </c>
      <c r="JQ7" s="6">
        <v>1</v>
      </c>
      <c r="JR7" s="6">
        <v>1</v>
      </c>
      <c r="JS7" s="6"/>
      <c r="JT7" s="16"/>
      <c r="JU7" s="16"/>
      <c r="JV7" s="55"/>
      <c r="JW7" s="7">
        <f t="shared" si="43"/>
        <v>18</v>
      </c>
      <c r="JX7" s="7" t="str">
        <f t="shared" si="44"/>
        <v>-</v>
      </c>
      <c r="JY7" s="7" t="str">
        <f t="shared" si="45"/>
        <v>-</v>
      </c>
      <c r="JZ7" s="7" t="str">
        <f t="shared" si="46"/>
        <v>-</v>
      </c>
      <c r="KA7" s="5">
        <v>4</v>
      </c>
      <c r="KB7" s="55"/>
      <c r="KC7" s="6">
        <v>1</v>
      </c>
      <c r="KD7" s="6">
        <v>1</v>
      </c>
      <c r="KE7" s="6"/>
      <c r="KF7" s="16"/>
      <c r="KG7" s="16"/>
      <c r="KH7" s="19">
        <v>1</v>
      </c>
      <c r="KI7" s="6">
        <v>2</v>
      </c>
      <c r="KJ7" s="6">
        <v>1</v>
      </c>
      <c r="KK7" s="6">
        <v>1</v>
      </c>
      <c r="KL7" s="6"/>
      <c r="KM7" s="16"/>
      <c r="KN7" s="16"/>
      <c r="KO7" s="19">
        <v>1</v>
      </c>
      <c r="KP7" s="6">
        <v>2</v>
      </c>
      <c r="KQ7" s="55"/>
      <c r="KR7" s="6">
        <v>1</v>
      </c>
      <c r="KS7" s="6"/>
      <c r="KT7" s="16"/>
      <c r="KU7" s="16"/>
      <c r="KV7" s="19">
        <v>1</v>
      </c>
      <c r="KW7" s="6">
        <v>2</v>
      </c>
      <c r="KX7" s="6">
        <v>1</v>
      </c>
      <c r="KY7" s="6">
        <v>1</v>
      </c>
      <c r="KZ7" s="6"/>
      <c r="LA7" s="16"/>
      <c r="LB7" s="16"/>
      <c r="LC7" s="19">
        <v>1</v>
      </c>
      <c r="LD7" s="6">
        <v>2</v>
      </c>
      <c r="LE7" s="6">
        <v>1</v>
      </c>
      <c r="LF7" s="6">
        <v>1</v>
      </c>
      <c r="LG7" s="7">
        <f t="shared" si="47"/>
        <v>21</v>
      </c>
      <c r="LH7" s="7" t="str">
        <f t="shared" si="48"/>
        <v>-</v>
      </c>
      <c r="LI7" s="7" t="str">
        <f t="shared" si="49"/>
        <v>-</v>
      </c>
      <c r="LJ7" s="7" t="str">
        <f t="shared" si="50"/>
        <v>-</v>
      </c>
      <c r="LK7" s="5">
        <v>4</v>
      </c>
      <c r="LL7" s="6"/>
      <c r="LM7" s="16"/>
      <c r="LN7" s="16"/>
      <c r="LO7" s="19">
        <v>1</v>
      </c>
      <c r="LP7" s="19">
        <v>2</v>
      </c>
      <c r="LQ7" s="6">
        <v>1</v>
      </c>
      <c r="LR7" s="6">
        <v>1</v>
      </c>
      <c r="LS7" s="6"/>
      <c r="LT7" s="16"/>
      <c r="LU7" s="16"/>
      <c r="LV7" s="19">
        <v>1</v>
      </c>
      <c r="LW7" s="6">
        <v>2</v>
      </c>
      <c r="LX7" s="6">
        <v>1</v>
      </c>
      <c r="LY7" s="6">
        <v>1</v>
      </c>
      <c r="LZ7" s="6"/>
      <c r="MA7" s="16"/>
      <c r="MB7" s="16"/>
      <c r="MC7" s="19">
        <v>1</v>
      </c>
      <c r="MD7" s="55"/>
      <c r="ME7" s="6">
        <v>1</v>
      </c>
      <c r="MF7" s="6">
        <v>1</v>
      </c>
      <c r="MG7" s="6"/>
      <c r="MH7" s="16"/>
      <c r="MI7" s="16"/>
      <c r="MJ7" s="31">
        <v>1</v>
      </c>
      <c r="MK7" s="6">
        <v>2</v>
      </c>
      <c r="ML7" s="6">
        <v>1</v>
      </c>
      <c r="MM7" s="6">
        <v>1</v>
      </c>
      <c r="MN7" s="7">
        <f t="shared" si="0"/>
        <v>18</v>
      </c>
      <c r="MO7" s="7" t="str">
        <f t="shared" si="1"/>
        <v>-</v>
      </c>
      <c r="MP7" s="7" t="str">
        <f t="shared" si="2"/>
        <v>-</v>
      </c>
      <c r="MQ7" s="7" t="str">
        <f t="shared" si="3"/>
        <v>-</v>
      </c>
      <c r="MR7" s="5">
        <v>4</v>
      </c>
      <c r="MS7" s="6"/>
      <c r="MT7" s="16"/>
      <c r="MU7" s="16"/>
      <c r="MV7" s="19">
        <v>1</v>
      </c>
      <c r="MW7" s="6">
        <v>2</v>
      </c>
      <c r="MX7" s="6">
        <v>1</v>
      </c>
      <c r="MY7" s="6">
        <v>1</v>
      </c>
      <c r="MZ7" s="6"/>
      <c r="NA7" s="16"/>
      <c r="NB7" s="16"/>
      <c r="NC7" s="19">
        <v>1</v>
      </c>
      <c r="ND7" s="6">
        <v>2</v>
      </c>
      <c r="NE7" s="6">
        <v>1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7">
        <f t="shared" si="51"/>
        <v>9</v>
      </c>
      <c r="NY7" s="7" t="str">
        <f t="shared" si="52"/>
        <v>-</v>
      </c>
      <c r="NZ7" s="7" t="str">
        <f t="shared" si="53"/>
        <v>-</v>
      </c>
      <c r="OA7" s="7" t="str">
        <f t="shared" si="54"/>
        <v>-</v>
      </c>
      <c r="OB7" s="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7" t="str">
        <f t="shared" si="55"/>
        <v>-</v>
      </c>
      <c r="PH7" s="7" t="str">
        <f t="shared" si="56"/>
        <v>-</v>
      </c>
      <c r="PI7" s="7" t="str">
        <f t="shared" si="57"/>
        <v>-</v>
      </c>
      <c r="PJ7" s="7" t="str">
        <f t="shared" si="58"/>
        <v>-</v>
      </c>
      <c r="PK7" s="8">
        <v>4</v>
      </c>
      <c r="PL7" s="9">
        <f t="shared" si="4"/>
        <v>12</v>
      </c>
      <c r="PM7" s="9">
        <f t="shared" si="5"/>
        <v>21</v>
      </c>
      <c r="PN7" s="9">
        <f t="shared" si="6"/>
        <v>20</v>
      </c>
      <c r="PO7" s="9">
        <f t="shared" si="7"/>
        <v>20</v>
      </c>
      <c r="PP7" s="9">
        <f t="shared" si="8"/>
        <v>19</v>
      </c>
      <c r="PQ7" s="9">
        <f t="shared" si="9"/>
        <v>16</v>
      </c>
      <c r="PR7" s="9">
        <f t="shared" si="10"/>
        <v>20</v>
      </c>
      <c r="PS7" s="9">
        <f t="shared" si="11"/>
        <v>18</v>
      </c>
      <c r="PT7" s="9">
        <f t="shared" si="12"/>
        <v>21</v>
      </c>
      <c r="PU7" s="9">
        <f t="shared" si="13"/>
        <v>18</v>
      </c>
      <c r="PV7" s="9">
        <f t="shared" si="59"/>
        <v>9</v>
      </c>
      <c r="PW7" s="9" t="str">
        <f t="shared" si="60"/>
        <v>-</v>
      </c>
      <c r="PX7" s="10">
        <f t="shared" si="14"/>
        <v>194</v>
      </c>
      <c r="PY7" s="10">
        <f t="shared" si="61"/>
        <v>194</v>
      </c>
      <c r="PZ7" s="11">
        <f t="shared" si="62"/>
        <v>100</v>
      </c>
    </row>
    <row r="8" spans="1:442" ht="21.75">
      <c r="A8" s="20" t="s">
        <v>45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2</v>
      </c>
      <c r="R8" s="6">
        <v>1</v>
      </c>
      <c r="S8" s="6">
        <v>1</v>
      </c>
      <c r="T8" s="6"/>
      <c r="U8" s="16"/>
      <c r="V8" s="16"/>
      <c r="W8" s="19">
        <v>1</v>
      </c>
      <c r="X8" s="6">
        <v>2</v>
      </c>
      <c r="Y8" s="6">
        <v>1</v>
      </c>
      <c r="Z8" s="6">
        <v>1</v>
      </c>
      <c r="AA8" s="6"/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2</v>
      </c>
      <c r="AR8" s="6">
        <v>1</v>
      </c>
      <c r="AS8" s="6">
        <v>1</v>
      </c>
      <c r="AT8" s="6"/>
      <c r="AU8" s="16"/>
      <c r="AV8" s="16"/>
      <c r="AW8" s="19">
        <v>1</v>
      </c>
      <c r="AX8" s="6">
        <v>2</v>
      </c>
      <c r="AY8" s="6">
        <v>1</v>
      </c>
      <c r="AZ8" s="6">
        <v>1</v>
      </c>
      <c r="BA8" s="6"/>
      <c r="BB8" s="16"/>
      <c r="BC8" s="16"/>
      <c r="BD8" s="19">
        <v>1</v>
      </c>
      <c r="BE8" s="6">
        <v>2</v>
      </c>
      <c r="BF8" s="6">
        <v>1</v>
      </c>
      <c r="BG8" s="6">
        <v>1</v>
      </c>
      <c r="BH8" s="6"/>
      <c r="BI8" s="16"/>
      <c r="BJ8" s="16"/>
      <c r="BK8" s="19">
        <v>1</v>
      </c>
      <c r="BL8" s="6">
        <v>2</v>
      </c>
      <c r="BM8" s="6">
        <v>1</v>
      </c>
      <c r="BN8" s="6">
        <v>1</v>
      </c>
      <c r="BO8" s="6"/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2</v>
      </c>
      <c r="BY8" s="6">
        <v>1</v>
      </c>
      <c r="BZ8" s="6">
        <v>1</v>
      </c>
      <c r="CA8" s="6"/>
      <c r="CB8" s="16"/>
      <c r="CC8" s="16"/>
      <c r="CD8" s="19">
        <v>0</v>
      </c>
      <c r="CE8" s="19">
        <v>0</v>
      </c>
      <c r="CF8" s="6">
        <v>0</v>
      </c>
      <c r="CG8" s="6">
        <v>0</v>
      </c>
      <c r="CH8" s="6"/>
      <c r="CI8" s="16"/>
      <c r="CJ8" s="16"/>
      <c r="CK8" s="19">
        <v>1</v>
      </c>
      <c r="CL8" s="6">
        <v>2</v>
      </c>
      <c r="CM8" s="6">
        <v>1</v>
      </c>
      <c r="CN8" s="6">
        <v>1</v>
      </c>
      <c r="CO8" s="6"/>
      <c r="CP8" s="16"/>
      <c r="CQ8" s="16"/>
      <c r="CR8" s="19">
        <v>1</v>
      </c>
      <c r="CS8" s="6">
        <v>2</v>
      </c>
      <c r="CT8" s="6">
        <v>1</v>
      </c>
      <c r="CU8" s="6">
        <v>1</v>
      </c>
      <c r="CV8" s="55"/>
      <c r="CW8" s="55"/>
      <c r="CX8" s="16"/>
      <c r="CY8" s="55"/>
      <c r="CZ8" s="6">
        <v>2</v>
      </c>
      <c r="DA8" s="7">
        <f t="shared" si="23"/>
        <v>17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2</v>
      </c>
      <c r="DM8" s="6">
        <v>1</v>
      </c>
      <c r="DN8" s="6">
        <v>1</v>
      </c>
      <c r="DO8" s="6"/>
      <c r="DP8" s="16"/>
      <c r="DQ8" s="16"/>
      <c r="DR8" s="55"/>
      <c r="DS8" s="6">
        <v>2</v>
      </c>
      <c r="DT8" s="6">
        <v>1</v>
      </c>
      <c r="DU8" s="6">
        <v>1</v>
      </c>
      <c r="DV8" s="6"/>
      <c r="DW8" s="16"/>
      <c r="DX8" s="16"/>
      <c r="DY8" s="19">
        <v>1</v>
      </c>
      <c r="DZ8" s="6">
        <v>2</v>
      </c>
      <c r="EA8" s="6">
        <v>1</v>
      </c>
      <c r="EB8" s="6">
        <v>1</v>
      </c>
      <c r="EC8" s="6"/>
      <c r="ED8" s="16"/>
      <c r="EE8" s="16"/>
      <c r="EF8" s="19">
        <v>1</v>
      </c>
      <c r="EG8" s="6">
        <v>2</v>
      </c>
      <c r="EH8" s="6">
        <v>1</v>
      </c>
      <c r="EI8" s="6">
        <v>1</v>
      </c>
      <c r="EJ8" s="6"/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19">
        <v>1</v>
      </c>
      <c r="ES8" s="6">
        <v>2</v>
      </c>
      <c r="ET8" s="6">
        <v>1</v>
      </c>
      <c r="EU8" s="6">
        <v>1</v>
      </c>
      <c r="EV8" s="6"/>
      <c r="EW8" s="16"/>
      <c r="EX8" s="16"/>
      <c r="EY8" s="19">
        <v>1</v>
      </c>
      <c r="EZ8" s="6">
        <v>2</v>
      </c>
      <c r="FA8" s="6">
        <v>1</v>
      </c>
      <c r="FB8" s="6">
        <v>1</v>
      </c>
      <c r="FC8" s="6"/>
      <c r="FD8" s="16"/>
      <c r="FE8" s="16"/>
      <c r="FF8" s="19">
        <v>1</v>
      </c>
      <c r="FG8" s="6">
        <v>2</v>
      </c>
      <c r="FH8" s="6">
        <v>1</v>
      </c>
      <c r="FI8" s="6">
        <v>1</v>
      </c>
      <c r="FJ8" s="6"/>
      <c r="FK8" s="16"/>
      <c r="FL8" s="16"/>
      <c r="FM8" s="19">
        <v>1</v>
      </c>
      <c r="FN8" s="6">
        <v>2</v>
      </c>
      <c r="FO8" s="6">
        <v>1</v>
      </c>
      <c r="FP8" s="6">
        <v>1</v>
      </c>
      <c r="FQ8" s="6"/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2</v>
      </c>
      <c r="GA8" s="6">
        <v>1</v>
      </c>
      <c r="GB8" s="6">
        <v>1</v>
      </c>
      <c r="GC8" s="6"/>
      <c r="GD8" s="16"/>
      <c r="GE8" s="16"/>
      <c r="GF8" s="19">
        <v>1</v>
      </c>
      <c r="GG8" s="6">
        <v>2</v>
      </c>
      <c r="GH8" s="6">
        <v>1</v>
      </c>
      <c r="GI8" s="6">
        <v>1</v>
      </c>
      <c r="GJ8" s="6"/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/>
      <c r="GY8" s="16"/>
      <c r="GZ8" s="16"/>
      <c r="HA8" s="19">
        <v>1</v>
      </c>
      <c r="HB8" s="6">
        <v>2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/>
      <c r="HK8" s="16"/>
      <c r="HL8" s="16"/>
      <c r="HM8" s="19">
        <v>1</v>
      </c>
      <c r="HN8" s="6">
        <v>2</v>
      </c>
      <c r="HO8" s="6">
        <v>1</v>
      </c>
      <c r="HP8" s="6">
        <v>1</v>
      </c>
      <c r="HQ8" s="6"/>
      <c r="HR8" s="16"/>
      <c r="HS8" s="16"/>
      <c r="HT8" s="19">
        <v>1</v>
      </c>
      <c r="HU8" s="6">
        <v>2</v>
      </c>
      <c r="HV8" s="6">
        <v>1</v>
      </c>
      <c r="HW8" s="6">
        <v>1</v>
      </c>
      <c r="HX8" s="6"/>
      <c r="HY8" s="16"/>
      <c r="HZ8" s="16"/>
      <c r="IA8" s="19">
        <v>1</v>
      </c>
      <c r="IB8" s="6">
        <v>2</v>
      </c>
      <c r="IC8" s="6">
        <v>1</v>
      </c>
      <c r="ID8" s="6">
        <v>1</v>
      </c>
      <c r="IE8" s="6"/>
      <c r="IF8" s="16"/>
      <c r="IG8" s="16"/>
      <c r="IH8" s="19">
        <v>1</v>
      </c>
      <c r="II8" s="6">
        <v>2</v>
      </c>
      <c r="IJ8" s="6">
        <v>1</v>
      </c>
      <c r="IK8" s="6">
        <v>1</v>
      </c>
      <c r="IL8" s="6"/>
      <c r="IM8" s="7">
        <f t="shared" si="39"/>
        <v>21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2</v>
      </c>
      <c r="IV8" s="55"/>
      <c r="IW8" s="6">
        <v>1</v>
      </c>
      <c r="IX8" s="6"/>
      <c r="IY8" s="16"/>
      <c r="IZ8" s="16"/>
      <c r="JA8" s="55"/>
      <c r="JB8" s="6">
        <v>2</v>
      </c>
      <c r="JC8" s="6">
        <v>1</v>
      </c>
      <c r="JD8" s="6">
        <v>1</v>
      </c>
      <c r="JE8" s="6"/>
      <c r="JF8" s="16"/>
      <c r="JG8" s="16"/>
      <c r="JH8" s="19">
        <v>1</v>
      </c>
      <c r="JI8" s="6">
        <v>2</v>
      </c>
      <c r="JJ8" s="6">
        <v>1</v>
      </c>
      <c r="JK8" s="6">
        <v>1</v>
      </c>
      <c r="JL8" s="6"/>
      <c r="JM8" s="16"/>
      <c r="JN8" s="16"/>
      <c r="JO8" s="19">
        <v>1</v>
      </c>
      <c r="JP8" s="6">
        <v>2</v>
      </c>
      <c r="JQ8" s="6">
        <v>1</v>
      </c>
      <c r="JR8" s="6">
        <v>1</v>
      </c>
      <c r="JS8" s="6"/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/>
      <c r="KF8" s="16"/>
      <c r="KG8" s="16"/>
      <c r="KH8" s="19">
        <v>1</v>
      </c>
      <c r="KI8" s="6">
        <v>2</v>
      </c>
      <c r="KJ8" s="6">
        <v>1</v>
      </c>
      <c r="KK8" s="6">
        <v>1</v>
      </c>
      <c r="KL8" s="6"/>
      <c r="KM8" s="16"/>
      <c r="KN8" s="16"/>
      <c r="KO8" s="19">
        <v>1</v>
      </c>
      <c r="KP8" s="6">
        <v>2</v>
      </c>
      <c r="KQ8" s="55"/>
      <c r="KR8" s="6">
        <v>1</v>
      </c>
      <c r="KS8" s="6"/>
      <c r="KT8" s="16"/>
      <c r="KU8" s="16"/>
      <c r="KV8" s="19">
        <v>1</v>
      </c>
      <c r="KW8" s="6">
        <v>2</v>
      </c>
      <c r="KX8" s="6">
        <v>1</v>
      </c>
      <c r="KY8" s="6">
        <v>1</v>
      </c>
      <c r="KZ8" s="6"/>
      <c r="LA8" s="16"/>
      <c r="LB8" s="16"/>
      <c r="LC8" s="19">
        <v>1</v>
      </c>
      <c r="LD8" s="6">
        <v>2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/>
      <c r="LM8" s="16"/>
      <c r="LN8" s="16"/>
      <c r="LO8" s="19">
        <v>1</v>
      </c>
      <c r="LP8" s="19">
        <v>2</v>
      </c>
      <c r="LQ8" s="6">
        <v>1</v>
      </c>
      <c r="LR8" s="6">
        <v>1</v>
      </c>
      <c r="LS8" s="6"/>
      <c r="LT8" s="16"/>
      <c r="LU8" s="16"/>
      <c r="LV8" s="19">
        <v>1</v>
      </c>
      <c r="LW8" s="6">
        <v>2</v>
      </c>
      <c r="LX8" s="6">
        <v>1</v>
      </c>
      <c r="LY8" s="6">
        <v>1</v>
      </c>
      <c r="LZ8" s="6"/>
      <c r="MA8" s="16"/>
      <c r="MB8" s="16"/>
      <c r="MC8" s="19">
        <v>1</v>
      </c>
      <c r="MD8" s="55"/>
      <c r="ME8" s="6">
        <v>1</v>
      </c>
      <c r="MF8" s="6">
        <v>1</v>
      </c>
      <c r="MG8" s="6"/>
      <c r="MH8" s="16"/>
      <c r="MI8" s="16"/>
      <c r="MJ8" s="31">
        <v>1</v>
      </c>
      <c r="MK8" s="6">
        <v>2</v>
      </c>
      <c r="ML8" s="6">
        <v>1</v>
      </c>
      <c r="MM8" s="6">
        <v>1</v>
      </c>
      <c r="MN8" s="7">
        <f t="shared" si="0"/>
        <v>18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/>
      <c r="MT8" s="16"/>
      <c r="MU8" s="16"/>
      <c r="MV8" s="19">
        <v>1</v>
      </c>
      <c r="MW8" s="6">
        <v>2</v>
      </c>
      <c r="MX8" s="6">
        <v>1</v>
      </c>
      <c r="MY8" s="6">
        <v>1</v>
      </c>
      <c r="MZ8" s="6"/>
      <c r="NA8" s="16"/>
      <c r="NB8" s="16"/>
      <c r="NC8" s="19">
        <v>1</v>
      </c>
      <c r="ND8" s="6">
        <v>2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17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21</v>
      </c>
      <c r="PS8" s="9">
        <f t="shared" si="11"/>
        <v>18</v>
      </c>
      <c r="PT8" s="9">
        <f t="shared" si="12"/>
        <v>21</v>
      </c>
      <c r="PU8" s="9">
        <f t="shared" si="13"/>
        <v>18</v>
      </c>
      <c r="PV8" s="9">
        <f t="shared" si="59"/>
        <v>9</v>
      </c>
      <c r="PW8" s="9" t="str">
        <f t="shared" si="60"/>
        <v>-</v>
      </c>
      <c r="PX8" s="10">
        <f t="shared" si="14"/>
        <v>195</v>
      </c>
      <c r="PY8" s="10">
        <f t="shared" si="61"/>
        <v>195</v>
      </c>
      <c r="PZ8" s="11">
        <f t="shared" si="62"/>
        <v>100</v>
      </c>
    </row>
    <row r="9" spans="1:442" ht="21.75">
      <c r="A9" s="20" t="s">
        <v>46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2</v>
      </c>
      <c r="R9" s="6">
        <v>1</v>
      </c>
      <c r="S9" s="6">
        <v>1</v>
      </c>
      <c r="T9" s="6"/>
      <c r="U9" s="16"/>
      <c r="V9" s="16"/>
      <c r="W9" s="19">
        <v>1</v>
      </c>
      <c r="X9" s="6">
        <v>2</v>
      </c>
      <c r="Y9" s="6">
        <v>1</v>
      </c>
      <c r="Z9" s="6">
        <v>1</v>
      </c>
      <c r="AA9" s="6"/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2</v>
      </c>
      <c r="AR9" s="6">
        <v>1</v>
      </c>
      <c r="AS9" s="6">
        <v>1</v>
      </c>
      <c r="AT9" s="6"/>
      <c r="AU9" s="16"/>
      <c r="AV9" s="16"/>
      <c r="AW9" s="19">
        <v>1</v>
      </c>
      <c r="AX9" s="6">
        <v>2</v>
      </c>
      <c r="AY9" s="6">
        <v>1</v>
      </c>
      <c r="AZ9" s="6">
        <v>1</v>
      </c>
      <c r="BA9" s="6"/>
      <c r="BB9" s="16"/>
      <c r="BC9" s="16"/>
      <c r="BD9" s="19">
        <v>1</v>
      </c>
      <c r="BE9" s="6">
        <v>2</v>
      </c>
      <c r="BF9" s="6">
        <v>1</v>
      </c>
      <c r="BG9" s="6">
        <v>1</v>
      </c>
      <c r="BH9" s="6"/>
      <c r="BI9" s="16"/>
      <c r="BJ9" s="16"/>
      <c r="BK9" s="19">
        <v>1</v>
      </c>
      <c r="BL9" s="6">
        <v>2</v>
      </c>
      <c r="BM9" s="6">
        <v>1</v>
      </c>
      <c r="BN9" s="6">
        <v>1</v>
      </c>
      <c r="BO9" s="6"/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2</v>
      </c>
      <c r="BY9" s="6">
        <v>1</v>
      </c>
      <c r="BZ9" s="6">
        <v>1</v>
      </c>
      <c r="CA9" s="6"/>
      <c r="CB9" s="16"/>
      <c r="CC9" s="16"/>
      <c r="CD9" s="19">
        <v>1</v>
      </c>
      <c r="CE9" s="19">
        <v>2</v>
      </c>
      <c r="CF9" s="6">
        <v>1</v>
      </c>
      <c r="CG9" s="6">
        <v>1</v>
      </c>
      <c r="CH9" s="6"/>
      <c r="CI9" s="16"/>
      <c r="CJ9" s="16"/>
      <c r="CK9" s="19">
        <v>1</v>
      </c>
      <c r="CL9" s="6">
        <v>2</v>
      </c>
      <c r="CM9" s="6">
        <v>1</v>
      </c>
      <c r="CN9" s="6">
        <v>1</v>
      </c>
      <c r="CO9" s="6"/>
      <c r="CP9" s="16"/>
      <c r="CQ9" s="16"/>
      <c r="CR9" s="19">
        <v>1</v>
      </c>
      <c r="CS9" s="6">
        <v>2</v>
      </c>
      <c r="CT9" s="6">
        <v>1</v>
      </c>
      <c r="CU9" s="6">
        <v>1</v>
      </c>
      <c r="CV9" s="55"/>
      <c r="CW9" s="55"/>
      <c r="CX9" s="16"/>
      <c r="CY9" s="55"/>
      <c r="CZ9" s="6">
        <v>2</v>
      </c>
      <c r="DA9" s="7">
        <f t="shared" si="23"/>
        <v>22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2</v>
      </c>
      <c r="DM9" s="6">
        <v>1</v>
      </c>
      <c r="DN9" s="6">
        <v>1</v>
      </c>
      <c r="DO9" s="6"/>
      <c r="DP9" s="16"/>
      <c r="DQ9" s="16"/>
      <c r="DR9" s="55"/>
      <c r="DS9" s="6">
        <v>2</v>
      </c>
      <c r="DT9" s="6">
        <v>1</v>
      </c>
      <c r="DU9" s="6">
        <v>1</v>
      </c>
      <c r="DV9" s="6"/>
      <c r="DW9" s="16"/>
      <c r="DX9" s="16"/>
      <c r="DY9" s="19">
        <v>1</v>
      </c>
      <c r="DZ9" s="6">
        <v>2</v>
      </c>
      <c r="EA9" s="6">
        <v>1</v>
      </c>
      <c r="EB9" s="6">
        <v>1</v>
      </c>
      <c r="EC9" s="6"/>
      <c r="ED9" s="16"/>
      <c r="EE9" s="16"/>
      <c r="EF9" s="19">
        <v>1</v>
      </c>
      <c r="EG9" s="6">
        <v>2</v>
      </c>
      <c r="EH9" s="6">
        <v>1</v>
      </c>
      <c r="EI9" s="6">
        <v>1</v>
      </c>
      <c r="EJ9" s="6"/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19">
        <v>1</v>
      </c>
      <c r="ES9" s="6">
        <v>2</v>
      </c>
      <c r="ET9" s="6">
        <v>1</v>
      </c>
      <c r="EU9" s="6">
        <v>1</v>
      </c>
      <c r="EV9" s="6"/>
      <c r="EW9" s="16"/>
      <c r="EX9" s="16"/>
      <c r="EY9" s="19">
        <v>1</v>
      </c>
      <c r="EZ9" s="6">
        <v>2</v>
      </c>
      <c r="FA9" s="6">
        <v>1</v>
      </c>
      <c r="FB9" s="6">
        <v>1</v>
      </c>
      <c r="FC9" s="6"/>
      <c r="FD9" s="16"/>
      <c r="FE9" s="16"/>
      <c r="FF9" s="19">
        <v>1</v>
      </c>
      <c r="FG9" s="6">
        <v>2</v>
      </c>
      <c r="FH9" s="6">
        <v>1</v>
      </c>
      <c r="FI9" s="6">
        <v>1</v>
      </c>
      <c r="FJ9" s="6"/>
      <c r="FK9" s="16"/>
      <c r="FL9" s="16"/>
      <c r="FM9" s="19">
        <v>1</v>
      </c>
      <c r="FN9" s="6">
        <v>2</v>
      </c>
      <c r="FO9" s="6">
        <v>1</v>
      </c>
      <c r="FP9" s="6">
        <v>1</v>
      </c>
      <c r="FQ9" s="6"/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2</v>
      </c>
      <c r="GA9" s="6">
        <v>1</v>
      </c>
      <c r="GB9" s="6">
        <v>1</v>
      </c>
      <c r="GC9" s="6"/>
      <c r="GD9" s="16"/>
      <c r="GE9" s="16"/>
      <c r="GF9" s="19">
        <v>1</v>
      </c>
      <c r="GG9" s="6">
        <v>2</v>
      </c>
      <c r="GH9" s="6">
        <v>1</v>
      </c>
      <c r="GI9" s="6">
        <v>1</v>
      </c>
      <c r="GJ9" s="6"/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/>
      <c r="GY9" s="16"/>
      <c r="GZ9" s="16"/>
      <c r="HA9" s="19">
        <v>1</v>
      </c>
      <c r="HB9" s="6">
        <v>2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/>
      <c r="HK9" s="16"/>
      <c r="HL9" s="16"/>
      <c r="HM9" s="19">
        <v>1</v>
      </c>
      <c r="HN9" s="6">
        <v>2</v>
      </c>
      <c r="HO9" s="6">
        <v>1</v>
      </c>
      <c r="HP9" s="6">
        <v>1</v>
      </c>
      <c r="HQ9" s="6"/>
      <c r="HR9" s="16"/>
      <c r="HS9" s="16"/>
      <c r="HT9" s="19">
        <v>1</v>
      </c>
      <c r="HU9" s="6">
        <v>2</v>
      </c>
      <c r="HV9" s="6">
        <v>1</v>
      </c>
      <c r="HW9" s="6">
        <v>1</v>
      </c>
      <c r="HX9" s="6"/>
      <c r="HY9" s="16"/>
      <c r="HZ9" s="16"/>
      <c r="IA9" s="19">
        <v>1</v>
      </c>
      <c r="IB9" s="6">
        <v>2</v>
      </c>
      <c r="IC9" s="6">
        <v>1</v>
      </c>
      <c r="ID9" s="6">
        <v>1</v>
      </c>
      <c r="IE9" s="6"/>
      <c r="IF9" s="16"/>
      <c r="IG9" s="16"/>
      <c r="IH9" s="19">
        <v>1</v>
      </c>
      <c r="II9" s="6">
        <v>2</v>
      </c>
      <c r="IJ9" s="6">
        <v>1</v>
      </c>
      <c r="IK9" s="6">
        <v>1</v>
      </c>
      <c r="IL9" s="6"/>
      <c r="IM9" s="7">
        <f t="shared" si="39"/>
        <v>21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2</v>
      </c>
      <c r="IV9" s="55"/>
      <c r="IW9" s="6">
        <v>1</v>
      </c>
      <c r="IX9" s="6"/>
      <c r="IY9" s="16"/>
      <c r="IZ9" s="16"/>
      <c r="JA9" s="55"/>
      <c r="JB9" s="6">
        <v>2</v>
      </c>
      <c r="JC9" s="6">
        <v>1</v>
      </c>
      <c r="JD9" s="6">
        <v>1</v>
      </c>
      <c r="JE9" s="6"/>
      <c r="JF9" s="16"/>
      <c r="JG9" s="16"/>
      <c r="JH9" s="19">
        <v>1</v>
      </c>
      <c r="JI9" s="6">
        <v>2</v>
      </c>
      <c r="JJ9" s="6">
        <v>1</v>
      </c>
      <c r="JK9" s="6">
        <v>1</v>
      </c>
      <c r="JL9" s="6"/>
      <c r="JM9" s="16"/>
      <c r="JN9" s="16"/>
      <c r="JO9" s="19">
        <v>1</v>
      </c>
      <c r="JP9" s="6">
        <v>2</v>
      </c>
      <c r="JQ9" s="6">
        <v>1</v>
      </c>
      <c r="JR9" s="6">
        <v>1</v>
      </c>
      <c r="JS9" s="6"/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/>
      <c r="KF9" s="16"/>
      <c r="KG9" s="16"/>
      <c r="KH9" s="19">
        <v>1</v>
      </c>
      <c r="KI9" s="6">
        <v>2</v>
      </c>
      <c r="KJ9" s="6">
        <v>1</v>
      </c>
      <c r="KK9" s="6">
        <v>1</v>
      </c>
      <c r="KL9" s="6"/>
      <c r="KM9" s="16"/>
      <c r="KN9" s="16"/>
      <c r="KO9" s="19">
        <v>1</v>
      </c>
      <c r="KP9" s="6">
        <v>2</v>
      </c>
      <c r="KQ9" s="55"/>
      <c r="KR9" s="6">
        <v>1</v>
      </c>
      <c r="KS9" s="6"/>
      <c r="KT9" s="16"/>
      <c r="KU9" s="16"/>
      <c r="KV9" s="19">
        <v>1</v>
      </c>
      <c r="KW9" s="6">
        <v>2</v>
      </c>
      <c r="KX9" s="6">
        <v>1</v>
      </c>
      <c r="KY9" s="6">
        <v>1</v>
      </c>
      <c r="KZ9" s="6"/>
      <c r="LA9" s="16"/>
      <c r="LB9" s="16"/>
      <c r="LC9" s="19">
        <v>1</v>
      </c>
      <c r="LD9" s="6">
        <v>2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/>
      <c r="LM9" s="16"/>
      <c r="LN9" s="16"/>
      <c r="LO9" s="19">
        <v>1</v>
      </c>
      <c r="LP9" s="19">
        <v>2</v>
      </c>
      <c r="LQ9" s="6">
        <v>1</v>
      </c>
      <c r="LR9" s="6">
        <v>1</v>
      </c>
      <c r="LS9" s="6"/>
      <c r="LT9" s="16"/>
      <c r="LU9" s="16"/>
      <c r="LV9" s="19">
        <v>1</v>
      </c>
      <c r="LW9" s="6">
        <v>2</v>
      </c>
      <c r="LX9" s="6">
        <v>1</v>
      </c>
      <c r="LY9" s="6">
        <v>1</v>
      </c>
      <c r="LZ9" s="6"/>
      <c r="MA9" s="16"/>
      <c r="MB9" s="16"/>
      <c r="MC9" s="19">
        <v>1</v>
      </c>
      <c r="MD9" s="55"/>
      <c r="ME9" s="6">
        <v>1</v>
      </c>
      <c r="MF9" s="6">
        <v>1</v>
      </c>
      <c r="MG9" s="6"/>
      <c r="MH9" s="16"/>
      <c r="MI9" s="16"/>
      <c r="MJ9" s="31">
        <v>1</v>
      </c>
      <c r="MK9" s="6">
        <v>2</v>
      </c>
      <c r="ML9" s="6">
        <v>1</v>
      </c>
      <c r="MM9" s="6">
        <v>1</v>
      </c>
      <c r="MN9" s="7">
        <f t="shared" si="0"/>
        <v>18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/>
      <c r="MT9" s="16"/>
      <c r="MU9" s="16"/>
      <c r="MV9" s="19">
        <v>1</v>
      </c>
      <c r="MW9" s="6">
        <v>2</v>
      </c>
      <c r="MX9" s="6">
        <v>1</v>
      </c>
      <c r="MY9" s="6">
        <v>1</v>
      </c>
      <c r="MZ9" s="6"/>
      <c r="NA9" s="16"/>
      <c r="NB9" s="16"/>
      <c r="NC9" s="19">
        <v>1</v>
      </c>
      <c r="ND9" s="6">
        <v>2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22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21</v>
      </c>
      <c r="PS9" s="9">
        <f t="shared" si="11"/>
        <v>18</v>
      </c>
      <c r="PT9" s="9">
        <f t="shared" si="12"/>
        <v>21</v>
      </c>
      <c r="PU9" s="9">
        <f t="shared" si="13"/>
        <v>18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20" t="s">
        <v>47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2</v>
      </c>
      <c r="R10" s="6">
        <v>1</v>
      </c>
      <c r="S10" s="6">
        <v>1</v>
      </c>
      <c r="T10" s="6"/>
      <c r="U10" s="16"/>
      <c r="V10" s="16"/>
      <c r="W10" s="19">
        <v>1</v>
      </c>
      <c r="X10" s="6">
        <v>2</v>
      </c>
      <c r="Y10" s="6">
        <v>1</v>
      </c>
      <c r="Z10" s="6">
        <v>1</v>
      </c>
      <c r="AA10" s="6"/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2</v>
      </c>
      <c r="AR10" s="6">
        <v>1</v>
      </c>
      <c r="AS10" s="6">
        <v>1</v>
      </c>
      <c r="AT10" s="6"/>
      <c r="AU10" s="16"/>
      <c r="AV10" s="16"/>
      <c r="AW10" s="19">
        <v>1</v>
      </c>
      <c r="AX10" s="6">
        <v>2</v>
      </c>
      <c r="AY10" s="6">
        <v>1</v>
      </c>
      <c r="AZ10" s="6">
        <v>1</v>
      </c>
      <c r="BA10" s="6"/>
      <c r="BB10" s="16"/>
      <c r="BC10" s="16"/>
      <c r="BD10" s="19">
        <v>1</v>
      </c>
      <c r="BE10" s="6">
        <v>2</v>
      </c>
      <c r="BF10" s="6">
        <v>1</v>
      </c>
      <c r="BG10" s="6">
        <v>1</v>
      </c>
      <c r="BH10" s="6"/>
      <c r="BI10" s="16"/>
      <c r="BJ10" s="16"/>
      <c r="BK10" s="19">
        <v>1</v>
      </c>
      <c r="BL10" s="6">
        <v>2</v>
      </c>
      <c r="BM10" s="6">
        <v>1</v>
      </c>
      <c r="BN10" s="6">
        <v>1</v>
      </c>
      <c r="BO10" s="6"/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2</v>
      </c>
      <c r="BY10" s="6">
        <v>1</v>
      </c>
      <c r="BZ10" s="6">
        <v>1</v>
      </c>
      <c r="CA10" s="6"/>
      <c r="CB10" s="16"/>
      <c r="CC10" s="16"/>
      <c r="CD10" s="19">
        <v>1</v>
      </c>
      <c r="CE10" s="19">
        <v>2</v>
      </c>
      <c r="CF10" s="6">
        <v>1</v>
      </c>
      <c r="CG10" s="6">
        <v>1</v>
      </c>
      <c r="CH10" s="6"/>
      <c r="CI10" s="16"/>
      <c r="CJ10" s="16"/>
      <c r="CK10" s="19">
        <v>1</v>
      </c>
      <c r="CL10" s="6">
        <v>2</v>
      </c>
      <c r="CM10" s="6">
        <v>1</v>
      </c>
      <c r="CN10" s="6">
        <v>1</v>
      </c>
      <c r="CO10" s="6"/>
      <c r="CP10" s="16"/>
      <c r="CQ10" s="16"/>
      <c r="CR10" s="19">
        <v>1</v>
      </c>
      <c r="CS10" s="6">
        <v>2</v>
      </c>
      <c r="CT10" s="6">
        <v>1</v>
      </c>
      <c r="CU10" s="6">
        <v>1</v>
      </c>
      <c r="CV10" s="55"/>
      <c r="CW10" s="55"/>
      <c r="CX10" s="16"/>
      <c r="CY10" s="55"/>
      <c r="CZ10" s="6">
        <v>2</v>
      </c>
      <c r="DA10" s="7">
        <f t="shared" si="23"/>
        <v>22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0</v>
      </c>
      <c r="DL10" s="6">
        <v>2</v>
      </c>
      <c r="DM10" s="6">
        <v>1</v>
      </c>
      <c r="DN10" s="6">
        <v>1</v>
      </c>
      <c r="DO10" s="6"/>
      <c r="DP10" s="16"/>
      <c r="DQ10" s="16"/>
      <c r="DR10" s="55"/>
      <c r="DS10" s="6">
        <v>2</v>
      </c>
      <c r="DT10" s="6">
        <v>1</v>
      </c>
      <c r="DU10" s="6">
        <v>1</v>
      </c>
      <c r="DV10" s="6"/>
      <c r="DW10" s="16"/>
      <c r="DX10" s="16"/>
      <c r="DY10" s="19">
        <v>1</v>
      </c>
      <c r="DZ10" s="6">
        <v>2</v>
      </c>
      <c r="EA10" s="6">
        <v>1</v>
      </c>
      <c r="EB10" s="6">
        <v>1</v>
      </c>
      <c r="EC10" s="6"/>
      <c r="ED10" s="16"/>
      <c r="EE10" s="16"/>
      <c r="EF10" s="19">
        <v>1</v>
      </c>
      <c r="EG10" s="6">
        <v>2</v>
      </c>
      <c r="EH10" s="6">
        <v>1</v>
      </c>
      <c r="EI10" s="6">
        <v>1</v>
      </c>
      <c r="EJ10" s="6"/>
      <c r="EK10" s="7">
        <f t="shared" si="27"/>
        <v>21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19">
        <v>1</v>
      </c>
      <c r="ES10" s="6">
        <v>2</v>
      </c>
      <c r="ET10" s="6">
        <v>1</v>
      </c>
      <c r="EU10" s="6">
        <v>1</v>
      </c>
      <c r="EV10" s="6"/>
      <c r="EW10" s="16"/>
      <c r="EX10" s="16"/>
      <c r="EY10" s="19">
        <v>1</v>
      </c>
      <c r="EZ10" s="6">
        <v>2</v>
      </c>
      <c r="FA10" s="6">
        <v>1</v>
      </c>
      <c r="FB10" s="6">
        <v>1</v>
      </c>
      <c r="FC10" s="6"/>
      <c r="FD10" s="16"/>
      <c r="FE10" s="16"/>
      <c r="FF10" s="19">
        <v>1</v>
      </c>
      <c r="FG10" s="6">
        <v>2</v>
      </c>
      <c r="FH10" s="6">
        <v>1</v>
      </c>
      <c r="FI10" s="6">
        <v>1</v>
      </c>
      <c r="FJ10" s="6"/>
      <c r="FK10" s="16"/>
      <c r="FL10" s="16"/>
      <c r="FM10" s="19">
        <v>1</v>
      </c>
      <c r="FN10" s="6">
        <v>2</v>
      </c>
      <c r="FO10" s="6">
        <v>1</v>
      </c>
      <c r="FP10" s="6">
        <v>1</v>
      </c>
      <c r="FQ10" s="6"/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2</v>
      </c>
      <c r="GA10" s="6">
        <v>1</v>
      </c>
      <c r="GB10" s="6">
        <v>1</v>
      </c>
      <c r="GC10" s="6"/>
      <c r="GD10" s="16"/>
      <c r="GE10" s="16"/>
      <c r="GF10" s="19">
        <v>1</v>
      </c>
      <c r="GG10" s="6">
        <v>2</v>
      </c>
      <c r="GH10" s="6">
        <v>1</v>
      </c>
      <c r="GI10" s="6">
        <v>1</v>
      </c>
      <c r="GJ10" s="6"/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/>
      <c r="GY10" s="16"/>
      <c r="GZ10" s="16"/>
      <c r="HA10" s="19">
        <v>1</v>
      </c>
      <c r="HB10" s="6">
        <v>2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/>
      <c r="HK10" s="16"/>
      <c r="HL10" s="16"/>
      <c r="HM10" s="19">
        <v>1</v>
      </c>
      <c r="HN10" s="6">
        <v>2</v>
      </c>
      <c r="HO10" s="6">
        <v>1</v>
      </c>
      <c r="HP10" s="6">
        <v>1</v>
      </c>
      <c r="HQ10" s="6"/>
      <c r="HR10" s="16"/>
      <c r="HS10" s="16"/>
      <c r="HT10" s="19">
        <v>1</v>
      </c>
      <c r="HU10" s="6">
        <v>2</v>
      </c>
      <c r="HV10" s="6">
        <v>1</v>
      </c>
      <c r="HW10" s="6">
        <v>1</v>
      </c>
      <c r="HX10" s="6"/>
      <c r="HY10" s="16"/>
      <c r="HZ10" s="16"/>
      <c r="IA10" s="19">
        <v>1</v>
      </c>
      <c r="IB10" s="6">
        <v>2</v>
      </c>
      <c r="IC10" s="6">
        <v>1</v>
      </c>
      <c r="ID10" s="6">
        <v>1</v>
      </c>
      <c r="IE10" s="6"/>
      <c r="IF10" s="16"/>
      <c r="IG10" s="16"/>
      <c r="IH10" s="19">
        <v>1</v>
      </c>
      <c r="II10" s="6">
        <v>2</v>
      </c>
      <c r="IJ10" s="6">
        <v>1</v>
      </c>
      <c r="IK10" s="6">
        <v>1</v>
      </c>
      <c r="IL10" s="6"/>
      <c r="IM10" s="7">
        <f t="shared" si="39"/>
        <v>21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2</v>
      </c>
      <c r="IV10" s="55"/>
      <c r="IW10" s="6">
        <v>1</v>
      </c>
      <c r="IX10" s="6"/>
      <c r="IY10" s="16"/>
      <c r="IZ10" s="16"/>
      <c r="JA10" s="55"/>
      <c r="JB10" s="6">
        <v>2</v>
      </c>
      <c r="JC10" s="6">
        <v>1</v>
      </c>
      <c r="JD10" s="6">
        <v>1</v>
      </c>
      <c r="JE10" s="6"/>
      <c r="JF10" s="16"/>
      <c r="JG10" s="16"/>
      <c r="JH10" s="19">
        <v>1</v>
      </c>
      <c r="JI10" s="6">
        <v>2</v>
      </c>
      <c r="JJ10" s="6">
        <v>1</v>
      </c>
      <c r="JK10" s="6">
        <v>1</v>
      </c>
      <c r="JL10" s="6"/>
      <c r="JM10" s="16"/>
      <c r="JN10" s="16"/>
      <c r="JO10" s="19">
        <v>1</v>
      </c>
      <c r="JP10" s="6">
        <v>2</v>
      </c>
      <c r="JQ10" s="6">
        <v>1</v>
      </c>
      <c r="JR10" s="6">
        <v>1</v>
      </c>
      <c r="JS10" s="6"/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/>
      <c r="KF10" s="16"/>
      <c r="KG10" s="16"/>
      <c r="KH10" s="19">
        <v>1</v>
      </c>
      <c r="KI10" s="6">
        <v>2</v>
      </c>
      <c r="KJ10" s="6">
        <v>1</v>
      </c>
      <c r="KK10" s="6">
        <v>1</v>
      </c>
      <c r="KL10" s="6"/>
      <c r="KM10" s="16"/>
      <c r="KN10" s="16"/>
      <c r="KO10" s="19">
        <v>1</v>
      </c>
      <c r="KP10" s="6">
        <v>2</v>
      </c>
      <c r="KQ10" s="55"/>
      <c r="KR10" s="6">
        <v>1</v>
      </c>
      <c r="KS10" s="6"/>
      <c r="KT10" s="16"/>
      <c r="KU10" s="16"/>
      <c r="KV10" s="19">
        <v>1</v>
      </c>
      <c r="KW10" s="6">
        <v>2</v>
      </c>
      <c r="KX10" s="6">
        <v>1</v>
      </c>
      <c r="KY10" s="6">
        <v>1</v>
      </c>
      <c r="KZ10" s="6"/>
      <c r="LA10" s="16"/>
      <c r="LB10" s="16"/>
      <c r="LC10" s="19">
        <v>1</v>
      </c>
      <c r="LD10" s="6">
        <v>2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/>
      <c r="LM10" s="16"/>
      <c r="LN10" s="16"/>
      <c r="LO10" s="19">
        <v>1</v>
      </c>
      <c r="LP10" s="19">
        <v>2</v>
      </c>
      <c r="LQ10" s="6">
        <v>1</v>
      </c>
      <c r="LR10" s="6">
        <v>1</v>
      </c>
      <c r="LS10" s="6"/>
      <c r="LT10" s="16"/>
      <c r="LU10" s="16"/>
      <c r="LV10" s="19">
        <v>1</v>
      </c>
      <c r="LW10" s="6">
        <v>2</v>
      </c>
      <c r="LX10" s="6">
        <v>1</v>
      </c>
      <c r="LY10" s="6">
        <v>1</v>
      </c>
      <c r="LZ10" s="6"/>
      <c r="MA10" s="16"/>
      <c r="MB10" s="16"/>
      <c r="MC10" s="19">
        <v>1</v>
      </c>
      <c r="MD10" s="55"/>
      <c r="ME10" s="6">
        <v>1</v>
      </c>
      <c r="MF10" s="6">
        <v>1</v>
      </c>
      <c r="MG10" s="6"/>
      <c r="MH10" s="16"/>
      <c r="MI10" s="16"/>
      <c r="MJ10" s="31">
        <v>1</v>
      </c>
      <c r="MK10" s="6">
        <v>2</v>
      </c>
      <c r="ML10" s="6">
        <v>1</v>
      </c>
      <c r="MM10" s="6">
        <v>1</v>
      </c>
      <c r="MN10" s="7">
        <f t="shared" si="0"/>
        <v>18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/>
      <c r="MT10" s="16"/>
      <c r="MU10" s="16"/>
      <c r="MV10" s="19">
        <v>1</v>
      </c>
      <c r="MW10" s="6">
        <v>2</v>
      </c>
      <c r="MX10" s="6">
        <v>1</v>
      </c>
      <c r="MY10" s="6">
        <v>1</v>
      </c>
      <c r="MZ10" s="6"/>
      <c r="NA10" s="16"/>
      <c r="NB10" s="16"/>
      <c r="NC10" s="19">
        <v>1</v>
      </c>
      <c r="ND10" s="6">
        <v>2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22</v>
      </c>
      <c r="PO10" s="9">
        <f t="shared" si="7"/>
        <v>21</v>
      </c>
      <c r="PP10" s="9">
        <f t="shared" si="8"/>
        <v>20</v>
      </c>
      <c r="PQ10" s="9">
        <f t="shared" si="9"/>
        <v>16</v>
      </c>
      <c r="PR10" s="9">
        <f t="shared" si="10"/>
        <v>21</v>
      </c>
      <c r="PS10" s="9">
        <f t="shared" si="11"/>
        <v>18</v>
      </c>
      <c r="PT10" s="9">
        <f t="shared" si="12"/>
        <v>21</v>
      </c>
      <c r="PU10" s="9">
        <f t="shared" si="13"/>
        <v>18</v>
      </c>
      <c r="PV10" s="9">
        <f t="shared" si="59"/>
        <v>9</v>
      </c>
      <c r="PW10" s="9" t="str">
        <f t="shared" si="60"/>
        <v>-</v>
      </c>
      <c r="PX10" s="10">
        <f t="shared" si="14"/>
        <v>199</v>
      </c>
      <c r="PY10" s="10">
        <f t="shared" si="61"/>
        <v>199</v>
      </c>
      <c r="PZ10" s="11">
        <f t="shared" si="62"/>
        <v>100</v>
      </c>
    </row>
    <row r="11" spans="1:442" ht="21.75">
      <c r="A11" s="20" t="s">
        <v>48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2</v>
      </c>
      <c r="R11" s="6">
        <v>1</v>
      </c>
      <c r="S11" s="6">
        <v>1</v>
      </c>
      <c r="T11" s="6"/>
      <c r="U11" s="16"/>
      <c r="V11" s="16"/>
      <c r="W11" s="19">
        <v>1</v>
      </c>
      <c r="X11" s="6">
        <v>2</v>
      </c>
      <c r="Y11" s="6">
        <v>1</v>
      </c>
      <c r="Z11" s="6">
        <v>1</v>
      </c>
      <c r="AA11" s="6"/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2</v>
      </c>
      <c r="AR11" s="6">
        <v>1</v>
      </c>
      <c r="AS11" s="6">
        <v>1</v>
      </c>
      <c r="AT11" s="6"/>
      <c r="AU11" s="16"/>
      <c r="AV11" s="16"/>
      <c r="AW11" s="19">
        <v>1</v>
      </c>
      <c r="AX11" s="6">
        <v>2</v>
      </c>
      <c r="AY11" s="6">
        <v>1</v>
      </c>
      <c r="AZ11" s="6">
        <v>1</v>
      </c>
      <c r="BA11" s="6"/>
      <c r="BB11" s="16"/>
      <c r="BC11" s="16"/>
      <c r="BD11" s="19">
        <v>1</v>
      </c>
      <c r="BE11" s="6">
        <v>2</v>
      </c>
      <c r="BF11" s="6">
        <v>1</v>
      </c>
      <c r="BG11" s="6">
        <v>1</v>
      </c>
      <c r="BH11" s="6"/>
      <c r="BI11" s="16"/>
      <c r="BJ11" s="16"/>
      <c r="BK11" s="19">
        <v>1</v>
      </c>
      <c r="BL11" s="6">
        <v>2</v>
      </c>
      <c r="BM11" s="6">
        <v>1</v>
      </c>
      <c r="BN11" s="6">
        <v>1</v>
      </c>
      <c r="BO11" s="6"/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2</v>
      </c>
      <c r="BY11" s="6">
        <v>1</v>
      </c>
      <c r="BZ11" s="6">
        <v>1</v>
      </c>
      <c r="CA11" s="6"/>
      <c r="CB11" s="16"/>
      <c r="CC11" s="16"/>
      <c r="CD11" s="19">
        <v>1</v>
      </c>
      <c r="CE11" s="19">
        <v>2</v>
      </c>
      <c r="CF11" s="6">
        <v>1</v>
      </c>
      <c r="CG11" s="6">
        <v>1</v>
      </c>
      <c r="CH11" s="6"/>
      <c r="CI11" s="16"/>
      <c r="CJ11" s="16"/>
      <c r="CK11" s="19">
        <v>1</v>
      </c>
      <c r="CL11" s="6">
        <v>2</v>
      </c>
      <c r="CM11" s="6">
        <v>1</v>
      </c>
      <c r="CN11" s="6">
        <v>1</v>
      </c>
      <c r="CO11" s="6"/>
      <c r="CP11" s="16"/>
      <c r="CQ11" s="16"/>
      <c r="CR11" s="19">
        <v>1</v>
      </c>
      <c r="CS11" s="6">
        <v>2</v>
      </c>
      <c r="CT11" s="6">
        <v>1</v>
      </c>
      <c r="CU11" s="6">
        <v>1</v>
      </c>
      <c r="CV11" s="55"/>
      <c r="CW11" s="55"/>
      <c r="CX11" s="16"/>
      <c r="CY11" s="55"/>
      <c r="CZ11" s="6">
        <v>2</v>
      </c>
      <c r="DA11" s="7">
        <f t="shared" si="23"/>
        <v>22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2</v>
      </c>
      <c r="DM11" s="6">
        <v>1</v>
      </c>
      <c r="DN11" s="6">
        <v>1</v>
      </c>
      <c r="DO11" s="6"/>
      <c r="DP11" s="16"/>
      <c r="DQ11" s="16"/>
      <c r="DR11" s="55"/>
      <c r="DS11" s="6">
        <v>2</v>
      </c>
      <c r="DT11" s="6">
        <v>1</v>
      </c>
      <c r="DU11" s="6">
        <v>1</v>
      </c>
      <c r="DV11" s="6"/>
      <c r="DW11" s="16"/>
      <c r="DX11" s="16"/>
      <c r="DY11" s="19">
        <v>1</v>
      </c>
      <c r="DZ11" s="6">
        <v>2</v>
      </c>
      <c r="EA11" s="6">
        <v>1</v>
      </c>
      <c r="EB11" s="6">
        <v>1</v>
      </c>
      <c r="EC11" s="6"/>
      <c r="ED11" s="16"/>
      <c r="EE11" s="16"/>
      <c r="EF11" s="19">
        <v>1</v>
      </c>
      <c r="EG11" s="6">
        <v>2</v>
      </c>
      <c r="EH11" s="6">
        <v>1</v>
      </c>
      <c r="EI11" s="6">
        <v>1</v>
      </c>
      <c r="EJ11" s="6"/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19">
        <v>1</v>
      </c>
      <c r="ES11" s="6">
        <v>2</v>
      </c>
      <c r="ET11" s="6">
        <v>1</v>
      </c>
      <c r="EU11" s="6">
        <v>1</v>
      </c>
      <c r="EV11" s="6"/>
      <c r="EW11" s="16"/>
      <c r="EX11" s="16"/>
      <c r="EY11" s="19">
        <v>1</v>
      </c>
      <c r="EZ11" s="6">
        <v>2</v>
      </c>
      <c r="FA11" s="6">
        <v>1</v>
      </c>
      <c r="FB11" s="6">
        <v>1</v>
      </c>
      <c r="FC11" s="6"/>
      <c r="FD11" s="16"/>
      <c r="FE11" s="16"/>
      <c r="FF11" s="19">
        <v>1</v>
      </c>
      <c r="FG11" s="6">
        <v>2</v>
      </c>
      <c r="FH11" s="6">
        <v>1</v>
      </c>
      <c r="FI11" s="6">
        <v>1</v>
      </c>
      <c r="FJ11" s="6"/>
      <c r="FK11" s="16"/>
      <c r="FL11" s="16"/>
      <c r="FM11" s="19">
        <v>1</v>
      </c>
      <c r="FN11" s="6">
        <v>2</v>
      </c>
      <c r="FO11" s="6">
        <v>1</v>
      </c>
      <c r="FP11" s="6">
        <v>1</v>
      </c>
      <c r="FQ11" s="6"/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2</v>
      </c>
      <c r="GA11" s="6">
        <v>1</v>
      </c>
      <c r="GB11" s="6">
        <v>1</v>
      </c>
      <c r="GC11" s="6"/>
      <c r="GD11" s="16"/>
      <c r="GE11" s="16"/>
      <c r="GF11" s="19">
        <v>1</v>
      </c>
      <c r="GG11" s="6">
        <v>2</v>
      </c>
      <c r="GH11" s="6">
        <v>1</v>
      </c>
      <c r="GI11" s="6">
        <v>1</v>
      </c>
      <c r="GJ11" s="6"/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/>
      <c r="GY11" s="16"/>
      <c r="GZ11" s="16"/>
      <c r="HA11" s="19">
        <v>1</v>
      </c>
      <c r="HB11" s="6">
        <v>2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/>
      <c r="HK11" s="16"/>
      <c r="HL11" s="16"/>
      <c r="HM11" s="19">
        <v>1</v>
      </c>
      <c r="HN11" s="6">
        <v>2</v>
      </c>
      <c r="HO11" s="6">
        <v>1</v>
      </c>
      <c r="HP11" s="6">
        <v>1</v>
      </c>
      <c r="HQ11" s="6"/>
      <c r="HR11" s="16"/>
      <c r="HS11" s="16"/>
      <c r="HT11" s="19">
        <v>1</v>
      </c>
      <c r="HU11" s="6">
        <v>2</v>
      </c>
      <c r="HV11" s="6">
        <v>1</v>
      </c>
      <c r="HW11" s="6">
        <v>1</v>
      </c>
      <c r="HX11" s="6"/>
      <c r="HY11" s="16"/>
      <c r="HZ11" s="16"/>
      <c r="IA11" s="19">
        <v>1</v>
      </c>
      <c r="IB11" s="6">
        <v>2</v>
      </c>
      <c r="IC11" s="6">
        <v>1</v>
      </c>
      <c r="ID11" s="6">
        <v>1</v>
      </c>
      <c r="IE11" s="6"/>
      <c r="IF11" s="16"/>
      <c r="IG11" s="16"/>
      <c r="IH11" s="19">
        <v>1</v>
      </c>
      <c r="II11" s="6">
        <v>2</v>
      </c>
      <c r="IJ11" s="6">
        <v>1</v>
      </c>
      <c r="IK11" s="6">
        <v>1</v>
      </c>
      <c r="IL11" s="6"/>
      <c r="IM11" s="7">
        <f t="shared" si="39"/>
        <v>21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2</v>
      </c>
      <c r="IV11" s="55"/>
      <c r="IW11" s="6">
        <v>1</v>
      </c>
      <c r="IX11" s="6"/>
      <c r="IY11" s="16"/>
      <c r="IZ11" s="16"/>
      <c r="JA11" s="55"/>
      <c r="JB11" s="6">
        <v>2</v>
      </c>
      <c r="JC11" s="6">
        <v>1</v>
      </c>
      <c r="JD11" s="6">
        <v>1</v>
      </c>
      <c r="JE11" s="6"/>
      <c r="JF11" s="16"/>
      <c r="JG11" s="16"/>
      <c r="JH11" s="19">
        <v>1</v>
      </c>
      <c r="JI11" s="6">
        <v>2</v>
      </c>
      <c r="JJ11" s="6">
        <v>1</v>
      </c>
      <c r="JK11" s="6">
        <v>1</v>
      </c>
      <c r="JL11" s="6"/>
      <c r="JM11" s="16"/>
      <c r="JN11" s="16"/>
      <c r="JO11" s="19">
        <v>1</v>
      </c>
      <c r="JP11" s="6">
        <v>2</v>
      </c>
      <c r="JQ11" s="6">
        <v>1</v>
      </c>
      <c r="JR11" s="6">
        <v>1</v>
      </c>
      <c r="JS11" s="6"/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/>
      <c r="KF11" s="16"/>
      <c r="KG11" s="16"/>
      <c r="KH11" s="19">
        <v>1</v>
      </c>
      <c r="KI11" s="6">
        <v>2</v>
      </c>
      <c r="KJ11" s="6">
        <v>1</v>
      </c>
      <c r="KK11" s="6">
        <v>1</v>
      </c>
      <c r="KL11" s="6"/>
      <c r="KM11" s="16"/>
      <c r="KN11" s="16"/>
      <c r="KO11" s="19">
        <v>1</v>
      </c>
      <c r="KP11" s="6">
        <v>2</v>
      </c>
      <c r="KQ11" s="55"/>
      <c r="KR11" s="6">
        <v>1</v>
      </c>
      <c r="KS11" s="6"/>
      <c r="KT11" s="16"/>
      <c r="KU11" s="16"/>
      <c r="KV11" s="19">
        <v>1</v>
      </c>
      <c r="KW11" s="6">
        <v>2</v>
      </c>
      <c r="KX11" s="6">
        <v>1</v>
      </c>
      <c r="KY11" s="6">
        <v>1</v>
      </c>
      <c r="KZ11" s="6"/>
      <c r="LA11" s="16"/>
      <c r="LB11" s="16"/>
      <c r="LC11" s="19">
        <v>1</v>
      </c>
      <c r="LD11" s="6">
        <v>2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/>
      <c r="LM11" s="16"/>
      <c r="LN11" s="16"/>
      <c r="LO11" s="19">
        <v>1</v>
      </c>
      <c r="LP11" s="19">
        <v>2</v>
      </c>
      <c r="LQ11" s="6">
        <v>1</v>
      </c>
      <c r="LR11" s="6">
        <v>1</v>
      </c>
      <c r="LS11" s="6"/>
      <c r="LT11" s="16"/>
      <c r="LU11" s="16"/>
      <c r="LV11" s="19">
        <v>1</v>
      </c>
      <c r="LW11" s="6">
        <v>2</v>
      </c>
      <c r="LX11" s="6">
        <v>1</v>
      </c>
      <c r="LY11" s="6">
        <v>1</v>
      </c>
      <c r="LZ11" s="6"/>
      <c r="MA11" s="16"/>
      <c r="MB11" s="16"/>
      <c r="MC11" s="19">
        <v>1</v>
      </c>
      <c r="MD11" s="55"/>
      <c r="ME11" s="6">
        <v>1</v>
      </c>
      <c r="MF11" s="6">
        <v>1</v>
      </c>
      <c r="MG11" s="6"/>
      <c r="MH11" s="16"/>
      <c r="MI11" s="16"/>
      <c r="MJ11" s="31">
        <v>1</v>
      </c>
      <c r="MK11" s="6">
        <v>2</v>
      </c>
      <c r="ML11" s="6">
        <v>1</v>
      </c>
      <c r="MM11" s="6">
        <v>1</v>
      </c>
      <c r="MN11" s="7">
        <f t="shared" si="0"/>
        <v>18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/>
      <c r="MT11" s="16"/>
      <c r="MU11" s="16"/>
      <c r="MV11" s="19">
        <v>1</v>
      </c>
      <c r="MW11" s="6">
        <v>2</v>
      </c>
      <c r="MX11" s="6">
        <v>1</v>
      </c>
      <c r="MY11" s="6">
        <v>1</v>
      </c>
      <c r="MZ11" s="6"/>
      <c r="NA11" s="16"/>
      <c r="NB11" s="16"/>
      <c r="NC11" s="19">
        <v>1</v>
      </c>
      <c r="ND11" s="6">
        <v>2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22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21</v>
      </c>
      <c r="PS11" s="9">
        <f t="shared" si="11"/>
        <v>18</v>
      </c>
      <c r="PT11" s="9">
        <f t="shared" si="12"/>
        <v>21</v>
      </c>
      <c r="PU11" s="9">
        <f t="shared" si="13"/>
        <v>18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20" t="s">
        <v>49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2</v>
      </c>
      <c r="R12" s="6">
        <v>1</v>
      </c>
      <c r="S12" s="6">
        <v>1</v>
      </c>
      <c r="T12" s="6"/>
      <c r="U12" s="16"/>
      <c r="V12" s="16"/>
      <c r="W12" s="19">
        <v>1</v>
      </c>
      <c r="X12" s="6">
        <v>2</v>
      </c>
      <c r="Y12" s="6">
        <v>1</v>
      </c>
      <c r="Z12" s="6">
        <v>1</v>
      </c>
      <c r="AA12" s="6"/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2</v>
      </c>
      <c r="AR12" s="6">
        <v>1</v>
      </c>
      <c r="AS12" s="6">
        <v>1</v>
      </c>
      <c r="AT12" s="6"/>
      <c r="AU12" s="16"/>
      <c r="AV12" s="16"/>
      <c r="AW12" s="19">
        <v>1</v>
      </c>
      <c r="AX12" s="6">
        <v>2</v>
      </c>
      <c r="AY12" s="6">
        <v>1</v>
      </c>
      <c r="AZ12" s="6">
        <v>1</v>
      </c>
      <c r="BA12" s="6"/>
      <c r="BB12" s="16"/>
      <c r="BC12" s="16"/>
      <c r="BD12" s="19">
        <v>1</v>
      </c>
      <c r="BE12" s="6">
        <v>2</v>
      </c>
      <c r="BF12" s="6">
        <v>1</v>
      </c>
      <c r="BG12" s="6">
        <v>1</v>
      </c>
      <c r="BH12" s="6"/>
      <c r="BI12" s="16"/>
      <c r="BJ12" s="16"/>
      <c r="BK12" s="19">
        <v>1</v>
      </c>
      <c r="BL12" s="6">
        <v>2</v>
      </c>
      <c r="BM12" s="6">
        <v>1</v>
      </c>
      <c r="BN12" s="6">
        <v>1</v>
      </c>
      <c r="BO12" s="6"/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2</v>
      </c>
      <c r="BY12" s="6">
        <v>1</v>
      </c>
      <c r="BZ12" s="6">
        <v>1</v>
      </c>
      <c r="CA12" s="6"/>
      <c r="CB12" s="16"/>
      <c r="CC12" s="16"/>
      <c r="CD12" s="19">
        <v>1</v>
      </c>
      <c r="CE12" s="19">
        <v>2</v>
      </c>
      <c r="CF12" s="6">
        <v>1</v>
      </c>
      <c r="CG12" s="6">
        <v>1</v>
      </c>
      <c r="CH12" s="6"/>
      <c r="CI12" s="16"/>
      <c r="CJ12" s="16"/>
      <c r="CK12" s="19">
        <v>1</v>
      </c>
      <c r="CL12" s="6">
        <v>2</v>
      </c>
      <c r="CM12" s="6">
        <v>1</v>
      </c>
      <c r="CN12" s="6">
        <v>1</v>
      </c>
      <c r="CO12" s="6"/>
      <c r="CP12" s="16"/>
      <c r="CQ12" s="16"/>
      <c r="CR12" s="19">
        <v>1</v>
      </c>
      <c r="CS12" s="6">
        <v>2</v>
      </c>
      <c r="CT12" s="6">
        <v>1</v>
      </c>
      <c r="CU12" s="6">
        <v>1</v>
      </c>
      <c r="CV12" s="55"/>
      <c r="CW12" s="55"/>
      <c r="CX12" s="16"/>
      <c r="CY12" s="55"/>
      <c r="CZ12" s="6">
        <v>2</v>
      </c>
      <c r="DA12" s="7">
        <f t="shared" si="23"/>
        <v>22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2</v>
      </c>
      <c r="DM12" s="6">
        <v>1</v>
      </c>
      <c r="DN12" s="6">
        <v>1</v>
      </c>
      <c r="DO12" s="6"/>
      <c r="DP12" s="16"/>
      <c r="DQ12" s="16"/>
      <c r="DR12" s="55"/>
      <c r="DS12" s="6">
        <v>2</v>
      </c>
      <c r="DT12" s="6">
        <v>1</v>
      </c>
      <c r="DU12" s="6">
        <v>1</v>
      </c>
      <c r="DV12" s="6"/>
      <c r="DW12" s="16"/>
      <c r="DX12" s="16"/>
      <c r="DY12" s="19">
        <v>1</v>
      </c>
      <c r="DZ12" s="6">
        <v>2</v>
      </c>
      <c r="EA12" s="6">
        <v>1</v>
      </c>
      <c r="EB12" s="6">
        <v>1</v>
      </c>
      <c r="EC12" s="6"/>
      <c r="ED12" s="16"/>
      <c r="EE12" s="16"/>
      <c r="EF12" s="19">
        <v>1</v>
      </c>
      <c r="EG12" s="6">
        <v>2</v>
      </c>
      <c r="EH12" s="6">
        <v>0</v>
      </c>
      <c r="EI12" s="6">
        <v>1</v>
      </c>
      <c r="EJ12" s="6"/>
      <c r="EK12" s="7">
        <f t="shared" si="27"/>
        <v>21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19">
        <v>1</v>
      </c>
      <c r="ES12" s="6">
        <v>2</v>
      </c>
      <c r="ET12" s="6">
        <v>1</v>
      </c>
      <c r="EU12" s="6">
        <v>1</v>
      </c>
      <c r="EV12" s="6"/>
      <c r="EW12" s="16"/>
      <c r="EX12" s="16"/>
      <c r="EY12" s="19">
        <v>1</v>
      </c>
      <c r="EZ12" s="6">
        <v>2</v>
      </c>
      <c r="FA12" s="6">
        <v>1</v>
      </c>
      <c r="FB12" s="6">
        <v>1</v>
      </c>
      <c r="FC12" s="6"/>
      <c r="FD12" s="16"/>
      <c r="FE12" s="16"/>
      <c r="FF12" s="19">
        <v>1</v>
      </c>
      <c r="FG12" s="6">
        <v>2</v>
      </c>
      <c r="FH12" s="6">
        <v>1</v>
      </c>
      <c r="FI12" s="6">
        <v>1</v>
      </c>
      <c r="FJ12" s="6"/>
      <c r="FK12" s="16"/>
      <c r="FL12" s="16"/>
      <c r="FM12" s="19">
        <v>1</v>
      </c>
      <c r="FN12" s="6">
        <v>2</v>
      </c>
      <c r="FO12" s="6">
        <v>1</v>
      </c>
      <c r="FP12" s="6">
        <v>1</v>
      </c>
      <c r="FQ12" s="6"/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2</v>
      </c>
      <c r="GA12" s="6">
        <v>1</v>
      </c>
      <c r="GB12" s="6">
        <v>1</v>
      </c>
      <c r="GC12" s="6"/>
      <c r="GD12" s="16"/>
      <c r="GE12" s="16"/>
      <c r="GF12" s="19">
        <v>1</v>
      </c>
      <c r="GG12" s="6">
        <v>2</v>
      </c>
      <c r="GH12" s="6">
        <v>1</v>
      </c>
      <c r="GI12" s="6">
        <v>1</v>
      </c>
      <c r="GJ12" s="6"/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/>
      <c r="GY12" s="16"/>
      <c r="GZ12" s="16"/>
      <c r="HA12" s="19">
        <v>1</v>
      </c>
      <c r="HB12" s="6">
        <v>2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/>
      <c r="HK12" s="16"/>
      <c r="HL12" s="16"/>
      <c r="HM12" s="19">
        <v>1</v>
      </c>
      <c r="HN12" s="6">
        <v>2</v>
      </c>
      <c r="HO12" s="6">
        <v>1</v>
      </c>
      <c r="HP12" s="6">
        <v>1</v>
      </c>
      <c r="HQ12" s="6"/>
      <c r="HR12" s="16"/>
      <c r="HS12" s="16"/>
      <c r="HT12" s="19">
        <v>1</v>
      </c>
      <c r="HU12" s="6">
        <v>2</v>
      </c>
      <c r="HV12" s="6">
        <v>1</v>
      </c>
      <c r="HW12" s="6">
        <v>1</v>
      </c>
      <c r="HX12" s="6"/>
      <c r="HY12" s="16"/>
      <c r="HZ12" s="16"/>
      <c r="IA12" s="19">
        <v>1</v>
      </c>
      <c r="IB12" s="6">
        <v>2</v>
      </c>
      <c r="IC12" s="6">
        <v>1</v>
      </c>
      <c r="ID12" s="6">
        <v>1</v>
      </c>
      <c r="IE12" s="6"/>
      <c r="IF12" s="16"/>
      <c r="IG12" s="16"/>
      <c r="IH12" s="19">
        <v>1</v>
      </c>
      <c r="II12" s="6">
        <v>2</v>
      </c>
      <c r="IJ12" s="6">
        <v>1</v>
      </c>
      <c r="IK12" s="6">
        <v>1</v>
      </c>
      <c r="IL12" s="6"/>
      <c r="IM12" s="7">
        <f t="shared" si="39"/>
        <v>21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2</v>
      </c>
      <c r="IV12" s="55"/>
      <c r="IW12" s="6">
        <v>1</v>
      </c>
      <c r="IX12" s="6"/>
      <c r="IY12" s="16"/>
      <c r="IZ12" s="16"/>
      <c r="JA12" s="55"/>
      <c r="JB12" s="6">
        <v>2</v>
      </c>
      <c r="JC12" s="6">
        <v>1</v>
      </c>
      <c r="JD12" s="6">
        <v>1</v>
      </c>
      <c r="JE12" s="6"/>
      <c r="JF12" s="16"/>
      <c r="JG12" s="16"/>
      <c r="JH12" s="19">
        <v>1</v>
      </c>
      <c r="JI12" s="6">
        <v>2</v>
      </c>
      <c r="JJ12" s="6">
        <v>1</v>
      </c>
      <c r="JK12" s="6">
        <v>1</v>
      </c>
      <c r="JL12" s="6"/>
      <c r="JM12" s="16"/>
      <c r="JN12" s="16"/>
      <c r="JO12" s="19">
        <v>1</v>
      </c>
      <c r="JP12" s="6">
        <v>2</v>
      </c>
      <c r="JQ12" s="6">
        <v>1</v>
      </c>
      <c r="JR12" s="6">
        <v>1</v>
      </c>
      <c r="JS12" s="6"/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/>
      <c r="KF12" s="16"/>
      <c r="KG12" s="16"/>
      <c r="KH12" s="19">
        <v>1</v>
      </c>
      <c r="KI12" s="6">
        <v>2</v>
      </c>
      <c r="KJ12" s="6">
        <v>1</v>
      </c>
      <c r="KK12" s="6">
        <v>1</v>
      </c>
      <c r="KL12" s="6"/>
      <c r="KM12" s="16"/>
      <c r="KN12" s="16"/>
      <c r="KO12" s="19">
        <v>1</v>
      </c>
      <c r="KP12" s="6">
        <v>2</v>
      </c>
      <c r="KQ12" s="55"/>
      <c r="KR12" s="6">
        <v>1</v>
      </c>
      <c r="KS12" s="6"/>
      <c r="KT12" s="16"/>
      <c r="KU12" s="16"/>
      <c r="KV12" s="19">
        <v>1</v>
      </c>
      <c r="KW12" s="6">
        <v>2</v>
      </c>
      <c r="KX12" s="6">
        <v>1</v>
      </c>
      <c r="KY12" s="6">
        <v>1</v>
      </c>
      <c r="KZ12" s="6"/>
      <c r="LA12" s="16"/>
      <c r="LB12" s="16"/>
      <c r="LC12" s="19">
        <v>1</v>
      </c>
      <c r="LD12" s="6">
        <v>2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/>
      <c r="LM12" s="16"/>
      <c r="LN12" s="16"/>
      <c r="LO12" s="19">
        <v>1</v>
      </c>
      <c r="LP12" s="19">
        <v>2</v>
      </c>
      <c r="LQ12" s="6">
        <v>1</v>
      </c>
      <c r="LR12" s="6">
        <v>1</v>
      </c>
      <c r="LS12" s="6"/>
      <c r="LT12" s="16"/>
      <c r="LU12" s="16"/>
      <c r="LV12" s="19">
        <v>1</v>
      </c>
      <c r="LW12" s="6">
        <v>2</v>
      </c>
      <c r="LX12" s="6">
        <v>1</v>
      </c>
      <c r="LY12" s="6">
        <v>1</v>
      </c>
      <c r="LZ12" s="6"/>
      <c r="MA12" s="16"/>
      <c r="MB12" s="16"/>
      <c r="MC12" s="19">
        <v>1</v>
      </c>
      <c r="MD12" s="55"/>
      <c r="ME12" s="6">
        <v>1</v>
      </c>
      <c r="MF12" s="6">
        <v>1</v>
      </c>
      <c r="MG12" s="6"/>
      <c r="MH12" s="16"/>
      <c r="MI12" s="16"/>
      <c r="MJ12" s="31">
        <v>1</v>
      </c>
      <c r="MK12" s="6">
        <v>2</v>
      </c>
      <c r="ML12" s="6">
        <v>1</v>
      </c>
      <c r="MM12" s="6">
        <v>1</v>
      </c>
      <c r="MN12" s="7">
        <f t="shared" si="0"/>
        <v>18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/>
      <c r="MT12" s="16"/>
      <c r="MU12" s="16"/>
      <c r="MV12" s="19">
        <v>1</v>
      </c>
      <c r="MW12" s="6">
        <v>2</v>
      </c>
      <c r="MX12" s="6">
        <v>1</v>
      </c>
      <c r="MY12" s="6">
        <v>1</v>
      </c>
      <c r="MZ12" s="6"/>
      <c r="NA12" s="16"/>
      <c r="NB12" s="16"/>
      <c r="NC12" s="19">
        <v>1</v>
      </c>
      <c r="ND12" s="6">
        <v>2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22</v>
      </c>
      <c r="PO12" s="9">
        <f t="shared" si="7"/>
        <v>21</v>
      </c>
      <c r="PP12" s="9">
        <f t="shared" si="8"/>
        <v>20</v>
      </c>
      <c r="PQ12" s="9">
        <f t="shared" si="9"/>
        <v>16</v>
      </c>
      <c r="PR12" s="9">
        <f t="shared" si="10"/>
        <v>21</v>
      </c>
      <c r="PS12" s="9">
        <f t="shared" si="11"/>
        <v>18</v>
      </c>
      <c r="PT12" s="9">
        <f t="shared" si="12"/>
        <v>21</v>
      </c>
      <c r="PU12" s="9">
        <f t="shared" si="13"/>
        <v>18</v>
      </c>
      <c r="PV12" s="9">
        <f t="shared" si="59"/>
        <v>9</v>
      </c>
      <c r="PW12" s="9" t="str">
        <f t="shared" si="60"/>
        <v>-</v>
      </c>
      <c r="PX12" s="10">
        <f t="shared" si="14"/>
        <v>199</v>
      </c>
      <c r="PY12" s="10">
        <f t="shared" si="61"/>
        <v>199</v>
      </c>
      <c r="PZ12" s="11">
        <f t="shared" si="62"/>
        <v>100</v>
      </c>
    </row>
    <row r="13" spans="1:442" ht="21.75">
      <c r="A13" s="20" t="s">
        <v>50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2</v>
      </c>
      <c r="R13" s="6">
        <v>1</v>
      </c>
      <c r="S13" s="6">
        <v>1</v>
      </c>
      <c r="T13" s="6"/>
      <c r="U13" s="16"/>
      <c r="V13" s="16"/>
      <c r="W13" s="19">
        <v>1</v>
      </c>
      <c r="X13" s="6">
        <v>2</v>
      </c>
      <c r="Y13" s="6">
        <v>1</v>
      </c>
      <c r="Z13" s="6">
        <v>1</v>
      </c>
      <c r="AA13" s="6"/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2</v>
      </c>
      <c r="AR13" s="6">
        <v>1</v>
      </c>
      <c r="AS13" s="6">
        <v>1</v>
      </c>
      <c r="AT13" s="6"/>
      <c r="AU13" s="16"/>
      <c r="AV13" s="16"/>
      <c r="AW13" s="19">
        <v>1</v>
      </c>
      <c r="AX13" s="6">
        <v>2</v>
      </c>
      <c r="AY13" s="6">
        <v>1</v>
      </c>
      <c r="AZ13" s="6">
        <v>1</v>
      </c>
      <c r="BA13" s="6"/>
      <c r="BB13" s="16"/>
      <c r="BC13" s="16"/>
      <c r="BD13" s="19">
        <v>1</v>
      </c>
      <c r="BE13" s="6">
        <v>2</v>
      </c>
      <c r="BF13" s="6">
        <v>1</v>
      </c>
      <c r="BG13" s="6">
        <v>1</v>
      </c>
      <c r="BH13" s="6"/>
      <c r="BI13" s="16"/>
      <c r="BJ13" s="16"/>
      <c r="BK13" s="19">
        <v>1</v>
      </c>
      <c r="BL13" s="6">
        <v>2</v>
      </c>
      <c r="BM13" s="6">
        <v>1</v>
      </c>
      <c r="BN13" s="6">
        <v>1</v>
      </c>
      <c r="BO13" s="6"/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2</v>
      </c>
      <c r="BY13" s="6">
        <v>1</v>
      </c>
      <c r="BZ13" s="6">
        <v>1</v>
      </c>
      <c r="CA13" s="6"/>
      <c r="CB13" s="16"/>
      <c r="CC13" s="16"/>
      <c r="CD13" s="19">
        <v>1</v>
      </c>
      <c r="CE13" s="19">
        <v>2</v>
      </c>
      <c r="CF13" s="6">
        <v>1</v>
      </c>
      <c r="CG13" s="6">
        <v>1</v>
      </c>
      <c r="CH13" s="6"/>
      <c r="CI13" s="16"/>
      <c r="CJ13" s="16"/>
      <c r="CK13" s="19">
        <v>1</v>
      </c>
      <c r="CL13" s="6">
        <v>2</v>
      </c>
      <c r="CM13" s="6">
        <v>1</v>
      </c>
      <c r="CN13" s="6">
        <v>1</v>
      </c>
      <c r="CO13" s="6"/>
      <c r="CP13" s="16"/>
      <c r="CQ13" s="16"/>
      <c r="CR13" s="19">
        <v>1</v>
      </c>
      <c r="CS13" s="6">
        <v>2</v>
      </c>
      <c r="CT13" s="6">
        <v>1</v>
      </c>
      <c r="CU13" s="6">
        <v>1</v>
      </c>
      <c r="CV13" s="55"/>
      <c r="CW13" s="55"/>
      <c r="CX13" s="16"/>
      <c r="CY13" s="55"/>
      <c r="CZ13" s="6">
        <v>2</v>
      </c>
      <c r="DA13" s="7">
        <f t="shared" si="23"/>
        <v>22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2</v>
      </c>
      <c r="DM13" s="6">
        <v>1</v>
      </c>
      <c r="DN13" s="6">
        <v>1</v>
      </c>
      <c r="DO13" s="6"/>
      <c r="DP13" s="16"/>
      <c r="DQ13" s="16"/>
      <c r="DR13" s="55"/>
      <c r="DS13" s="6">
        <v>2</v>
      </c>
      <c r="DT13" s="6">
        <v>1</v>
      </c>
      <c r="DU13" s="6">
        <v>1</v>
      </c>
      <c r="DV13" s="6"/>
      <c r="DW13" s="16"/>
      <c r="DX13" s="16"/>
      <c r="DY13" s="19">
        <v>0</v>
      </c>
      <c r="DZ13" s="6">
        <v>2</v>
      </c>
      <c r="EA13" s="6">
        <v>1</v>
      </c>
      <c r="EB13" s="6">
        <v>1</v>
      </c>
      <c r="EC13" s="6"/>
      <c r="ED13" s="16"/>
      <c r="EE13" s="16"/>
      <c r="EF13" s="19">
        <v>1</v>
      </c>
      <c r="EG13" s="6">
        <v>2</v>
      </c>
      <c r="EH13" s="6">
        <v>1</v>
      </c>
      <c r="EI13" s="6">
        <v>1</v>
      </c>
      <c r="EJ13" s="6"/>
      <c r="EK13" s="7">
        <f t="shared" si="27"/>
        <v>21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19">
        <v>1</v>
      </c>
      <c r="ES13" s="6">
        <v>2</v>
      </c>
      <c r="ET13" s="6">
        <v>1</v>
      </c>
      <c r="EU13" s="6">
        <v>1</v>
      </c>
      <c r="EV13" s="6"/>
      <c r="EW13" s="16"/>
      <c r="EX13" s="16"/>
      <c r="EY13" s="19">
        <v>1</v>
      </c>
      <c r="EZ13" s="6">
        <v>2</v>
      </c>
      <c r="FA13" s="6">
        <v>1</v>
      </c>
      <c r="FB13" s="6">
        <v>1</v>
      </c>
      <c r="FC13" s="6"/>
      <c r="FD13" s="16"/>
      <c r="FE13" s="16"/>
      <c r="FF13" s="19">
        <v>1</v>
      </c>
      <c r="FG13" s="6">
        <v>2</v>
      </c>
      <c r="FH13" s="6">
        <v>1</v>
      </c>
      <c r="FI13" s="6">
        <v>1</v>
      </c>
      <c r="FJ13" s="6"/>
      <c r="FK13" s="16"/>
      <c r="FL13" s="16"/>
      <c r="FM13" s="19">
        <v>1</v>
      </c>
      <c r="FN13" s="6">
        <v>2</v>
      </c>
      <c r="FO13" s="6">
        <v>1</v>
      </c>
      <c r="FP13" s="6">
        <v>1</v>
      </c>
      <c r="FQ13" s="6"/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2</v>
      </c>
      <c r="GA13" s="6">
        <v>1</v>
      </c>
      <c r="GB13" s="6">
        <v>1</v>
      </c>
      <c r="GC13" s="6"/>
      <c r="GD13" s="16"/>
      <c r="GE13" s="16"/>
      <c r="GF13" s="19">
        <v>1</v>
      </c>
      <c r="GG13" s="6">
        <v>2</v>
      </c>
      <c r="GH13" s="6">
        <v>1</v>
      </c>
      <c r="GI13" s="6">
        <v>1</v>
      </c>
      <c r="GJ13" s="6"/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/>
      <c r="GY13" s="16"/>
      <c r="GZ13" s="16"/>
      <c r="HA13" s="19">
        <v>1</v>
      </c>
      <c r="HB13" s="6">
        <v>2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/>
      <c r="HK13" s="16"/>
      <c r="HL13" s="16"/>
      <c r="HM13" s="19">
        <v>1</v>
      </c>
      <c r="HN13" s="6">
        <v>2</v>
      </c>
      <c r="HO13" s="6">
        <v>1</v>
      </c>
      <c r="HP13" s="6">
        <v>1</v>
      </c>
      <c r="HQ13" s="6"/>
      <c r="HR13" s="16"/>
      <c r="HS13" s="16"/>
      <c r="HT13" s="19">
        <v>1</v>
      </c>
      <c r="HU13" s="6">
        <v>2</v>
      </c>
      <c r="HV13" s="6">
        <v>1</v>
      </c>
      <c r="HW13" s="6">
        <v>1</v>
      </c>
      <c r="HX13" s="6"/>
      <c r="HY13" s="16"/>
      <c r="HZ13" s="16"/>
      <c r="IA13" s="19">
        <v>0</v>
      </c>
      <c r="IB13" s="6">
        <v>2</v>
      </c>
      <c r="IC13" s="6">
        <v>1</v>
      </c>
      <c r="ID13" s="6">
        <v>1</v>
      </c>
      <c r="IE13" s="6"/>
      <c r="IF13" s="16"/>
      <c r="IG13" s="16"/>
      <c r="IH13" s="19">
        <v>1</v>
      </c>
      <c r="II13" s="6">
        <v>2</v>
      </c>
      <c r="IJ13" s="6">
        <v>1</v>
      </c>
      <c r="IK13" s="6">
        <v>1</v>
      </c>
      <c r="IL13" s="6"/>
      <c r="IM13" s="7">
        <f t="shared" si="39"/>
        <v>20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2</v>
      </c>
      <c r="IV13" s="55"/>
      <c r="IW13" s="6">
        <v>1</v>
      </c>
      <c r="IX13" s="6"/>
      <c r="IY13" s="16"/>
      <c r="IZ13" s="16"/>
      <c r="JA13" s="55"/>
      <c r="JB13" s="6">
        <v>2</v>
      </c>
      <c r="JC13" s="6">
        <v>1</v>
      </c>
      <c r="JD13" s="6">
        <v>1</v>
      </c>
      <c r="JE13" s="6"/>
      <c r="JF13" s="16"/>
      <c r="JG13" s="16"/>
      <c r="JH13" s="19">
        <v>1</v>
      </c>
      <c r="JI13" s="6">
        <v>2</v>
      </c>
      <c r="JJ13" s="6">
        <v>1</v>
      </c>
      <c r="JK13" s="6">
        <v>1</v>
      </c>
      <c r="JL13" s="6"/>
      <c r="JM13" s="16"/>
      <c r="JN13" s="16"/>
      <c r="JO13" s="19">
        <v>1</v>
      </c>
      <c r="JP13" s="6">
        <v>2</v>
      </c>
      <c r="JQ13" s="6">
        <v>1</v>
      </c>
      <c r="JR13" s="6">
        <v>1</v>
      </c>
      <c r="JS13" s="6"/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/>
      <c r="KF13" s="16"/>
      <c r="KG13" s="16"/>
      <c r="KH13" s="19">
        <v>1</v>
      </c>
      <c r="KI13" s="6">
        <v>2</v>
      </c>
      <c r="KJ13" s="6">
        <v>1</v>
      </c>
      <c r="KK13" s="6">
        <v>1</v>
      </c>
      <c r="KL13" s="6"/>
      <c r="KM13" s="16"/>
      <c r="KN13" s="16"/>
      <c r="KO13" s="19">
        <v>1</v>
      </c>
      <c r="KP13" s="6">
        <v>2</v>
      </c>
      <c r="KQ13" s="55"/>
      <c r="KR13" s="6">
        <v>1</v>
      </c>
      <c r="KS13" s="6"/>
      <c r="KT13" s="16"/>
      <c r="KU13" s="16"/>
      <c r="KV13" s="19">
        <v>1</v>
      </c>
      <c r="KW13" s="6">
        <v>2</v>
      </c>
      <c r="KX13" s="6">
        <v>1</v>
      </c>
      <c r="KY13" s="6">
        <v>1</v>
      </c>
      <c r="KZ13" s="6"/>
      <c r="LA13" s="16"/>
      <c r="LB13" s="16"/>
      <c r="LC13" s="19">
        <v>1</v>
      </c>
      <c r="LD13" s="6">
        <v>2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/>
      <c r="LM13" s="16"/>
      <c r="LN13" s="16"/>
      <c r="LO13" s="19">
        <v>1</v>
      </c>
      <c r="LP13" s="19">
        <v>2</v>
      </c>
      <c r="LQ13" s="6">
        <v>1</v>
      </c>
      <c r="LR13" s="6">
        <v>1</v>
      </c>
      <c r="LS13" s="6"/>
      <c r="LT13" s="16"/>
      <c r="LU13" s="16"/>
      <c r="LV13" s="19">
        <v>1</v>
      </c>
      <c r="LW13" s="6">
        <v>2</v>
      </c>
      <c r="LX13" s="6">
        <v>1</v>
      </c>
      <c r="LY13" s="6">
        <v>1</v>
      </c>
      <c r="LZ13" s="6"/>
      <c r="MA13" s="16"/>
      <c r="MB13" s="16"/>
      <c r="MC13" s="19">
        <v>1</v>
      </c>
      <c r="MD13" s="55"/>
      <c r="ME13" s="6">
        <v>1</v>
      </c>
      <c r="MF13" s="6">
        <v>1</v>
      </c>
      <c r="MG13" s="6"/>
      <c r="MH13" s="16"/>
      <c r="MI13" s="16"/>
      <c r="MJ13" s="31">
        <v>1</v>
      </c>
      <c r="MK13" s="6">
        <v>2</v>
      </c>
      <c r="ML13" s="6">
        <v>1</v>
      </c>
      <c r="MM13" s="6">
        <v>1</v>
      </c>
      <c r="MN13" s="7">
        <f t="shared" si="0"/>
        <v>18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/>
      <c r="MT13" s="16"/>
      <c r="MU13" s="16"/>
      <c r="MV13" s="19">
        <v>1</v>
      </c>
      <c r="MW13" s="6">
        <v>2</v>
      </c>
      <c r="MX13" s="6">
        <v>1</v>
      </c>
      <c r="MY13" s="6">
        <v>1</v>
      </c>
      <c r="MZ13" s="6"/>
      <c r="NA13" s="16"/>
      <c r="NB13" s="16"/>
      <c r="NC13" s="19">
        <v>1</v>
      </c>
      <c r="ND13" s="6">
        <v>2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22</v>
      </c>
      <c r="PO13" s="9">
        <f t="shared" si="7"/>
        <v>21</v>
      </c>
      <c r="PP13" s="9">
        <f t="shared" si="8"/>
        <v>20</v>
      </c>
      <c r="PQ13" s="9">
        <f t="shared" si="9"/>
        <v>16</v>
      </c>
      <c r="PR13" s="9">
        <f t="shared" si="10"/>
        <v>20</v>
      </c>
      <c r="PS13" s="9">
        <f t="shared" si="11"/>
        <v>18</v>
      </c>
      <c r="PT13" s="9">
        <f t="shared" si="12"/>
        <v>21</v>
      </c>
      <c r="PU13" s="9">
        <f t="shared" si="13"/>
        <v>18</v>
      </c>
      <c r="PV13" s="9">
        <f t="shared" si="59"/>
        <v>9</v>
      </c>
      <c r="PW13" s="9" t="str">
        <f t="shared" si="60"/>
        <v>-</v>
      </c>
      <c r="PX13" s="10">
        <f t="shared" si="14"/>
        <v>198</v>
      </c>
      <c r="PY13" s="10">
        <f t="shared" si="61"/>
        <v>198</v>
      </c>
      <c r="PZ13" s="11">
        <f t="shared" si="62"/>
        <v>100</v>
      </c>
    </row>
    <row r="14" spans="1:442" ht="21.75">
      <c r="A14" s="20" t="s">
        <v>51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2</v>
      </c>
      <c r="R14" s="6">
        <v>1</v>
      </c>
      <c r="S14" s="6">
        <v>1</v>
      </c>
      <c r="T14" s="6"/>
      <c r="U14" s="16"/>
      <c r="V14" s="16"/>
      <c r="W14" s="19">
        <v>1</v>
      </c>
      <c r="X14" s="6">
        <v>2</v>
      </c>
      <c r="Y14" s="6">
        <v>1</v>
      </c>
      <c r="Z14" s="6">
        <v>1</v>
      </c>
      <c r="AA14" s="6"/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0</v>
      </c>
      <c r="AR14" s="6">
        <v>0</v>
      </c>
      <c r="AS14" s="6">
        <v>0</v>
      </c>
      <c r="AT14" s="6"/>
      <c r="AU14" s="16"/>
      <c r="AV14" s="16"/>
      <c r="AW14" s="19">
        <v>0</v>
      </c>
      <c r="AX14" s="6">
        <v>0</v>
      </c>
      <c r="AY14" s="6">
        <v>1</v>
      </c>
      <c r="AZ14" s="6">
        <v>1</v>
      </c>
      <c r="BA14" s="6"/>
      <c r="BB14" s="16"/>
      <c r="BC14" s="16"/>
      <c r="BD14" s="19">
        <v>1</v>
      </c>
      <c r="BE14" s="6">
        <v>2</v>
      </c>
      <c r="BF14" s="6">
        <v>1</v>
      </c>
      <c r="BG14" s="6">
        <v>1</v>
      </c>
      <c r="BH14" s="6"/>
      <c r="BI14" s="16"/>
      <c r="BJ14" s="16"/>
      <c r="BK14" s="19">
        <v>1</v>
      </c>
      <c r="BL14" s="6">
        <v>2</v>
      </c>
      <c r="BM14" s="6">
        <v>1</v>
      </c>
      <c r="BN14" s="6">
        <v>1</v>
      </c>
      <c r="BO14" s="6"/>
      <c r="BP14" s="16"/>
      <c r="BQ14" s="7">
        <f t="shared" si="19"/>
        <v>14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2</v>
      </c>
      <c r="BY14" s="6">
        <v>1</v>
      </c>
      <c r="BZ14" s="6">
        <v>1</v>
      </c>
      <c r="CA14" s="6"/>
      <c r="CB14" s="16"/>
      <c r="CC14" s="16"/>
      <c r="CD14" s="19">
        <v>1</v>
      </c>
      <c r="CE14" s="19">
        <v>2</v>
      </c>
      <c r="CF14" s="6">
        <v>1</v>
      </c>
      <c r="CG14" s="6">
        <v>1</v>
      </c>
      <c r="CH14" s="6"/>
      <c r="CI14" s="16"/>
      <c r="CJ14" s="16"/>
      <c r="CK14" s="19">
        <v>1</v>
      </c>
      <c r="CL14" s="6">
        <v>2</v>
      </c>
      <c r="CM14" s="6">
        <v>1</v>
      </c>
      <c r="CN14" s="6">
        <v>1</v>
      </c>
      <c r="CO14" s="6"/>
      <c r="CP14" s="16"/>
      <c r="CQ14" s="16"/>
      <c r="CR14" s="19">
        <v>1</v>
      </c>
      <c r="CS14" s="6">
        <v>2</v>
      </c>
      <c r="CT14" s="6">
        <v>1</v>
      </c>
      <c r="CU14" s="6">
        <v>1</v>
      </c>
      <c r="CV14" s="55"/>
      <c r="CW14" s="55"/>
      <c r="CX14" s="16"/>
      <c r="CY14" s="55"/>
      <c r="CZ14" s="6">
        <v>2</v>
      </c>
      <c r="DA14" s="7">
        <f t="shared" si="23"/>
        <v>22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2</v>
      </c>
      <c r="DM14" s="6">
        <v>1</v>
      </c>
      <c r="DN14" s="6">
        <v>1</v>
      </c>
      <c r="DO14" s="6"/>
      <c r="DP14" s="16"/>
      <c r="DQ14" s="16"/>
      <c r="DR14" s="55"/>
      <c r="DS14" s="6">
        <v>2</v>
      </c>
      <c r="DT14" s="6">
        <v>1</v>
      </c>
      <c r="DU14" s="6">
        <v>1</v>
      </c>
      <c r="DV14" s="6"/>
      <c r="DW14" s="16"/>
      <c r="DX14" s="16"/>
      <c r="DY14" s="19">
        <v>1</v>
      </c>
      <c r="DZ14" s="6">
        <v>2</v>
      </c>
      <c r="EA14" s="6">
        <v>1</v>
      </c>
      <c r="EB14" s="6">
        <v>1</v>
      </c>
      <c r="EC14" s="6"/>
      <c r="ED14" s="16"/>
      <c r="EE14" s="16"/>
      <c r="EF14" s="19">
        <v>1</v>
      </c>
      <c r="EG14" s="6">
        <v>2</v>
      </c>
      <c r="EH14" s="6">
        <v>1</v>
      </c>
      <c r="EI14" s="6">
        <v>1</v>
      </c>
      <c r="EJ14" s="6"/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19">
        <v>1</v>
      </c>
      <c r="ES14" s="6">
        <v>2</v>
      </c>
      <c r="ET14" s="6">
        <v>1</v>
      </c>
      <c r="EU14" s="6">
        <v>1</v>
      </c>
      <c r="EV14" s="6"/>
      <c r="EW14" s="16"/>
      <c r="EX14" s="16"/>
      <c r="EY14" s="19">
        <v>1</v>
      </c>
      <c r="EZ14" s="6">
        <v>2</v>
      </c>
      <c r="FA14" s="6">
        <v>1</v>
      </c>
      <c r="FB14" s="6">
        <v>1</v>
      </c>
      <c r="FC14" s="6"/>
      <c r="FD14" s="16"/>
      <c r="FE14" s="16"/>
      <c r="FF14" s="19">
        <v>1</v>
      </c>
      <c r="FG14" s="6">
        <v>2</v>
      </c>
      <c r="FH14" s="6">
        <v>1</v>
      </c>
      <c r="FI14" s="6">
        <v>1</v>
      </c>
      <c r="FJ14" s="6"/>
      <c r="FK14" s="16"/>
      <c r="FL14" s="16"/>
      <c r="FM14" s="19">
        <v>1</v>
      </c>
      <c r="FN14" s="6">
        <v>2</v>
      </c>
      <c r="FO14" s="6">
        <v>1</v>
      </c>
      <c r="FP14" s="6">
        <v>1</v>
      </c>
      <c r="FQ14" s="6"/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2</v>
      </c>
      <c r="GA14" s="6">
        <v>1</v>
      </c>
      <c r="GB14" s="6">
        <v>1</v>
      </c>
      <c r="GC14" s="6"/>
      <c r="GD14" s="16"/>
      <c r="GE14" s="16"/>
      <c r="GF14" s="19">
        <v>1</v>
      </c>
      <c r="GG14" s="6">
        <v>2</v>
      </c>
      <c r="GH14" s="6">
        <v>1</v>
      </c>
      <c r="GI14" s="6">
        <v>1</v>
      </c>
      <c r="GJ14" s="6"/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/>
      <c r="GY14" s="16"/>
      <c r="GZ14" s="16"/>
      <c r="HA14" s="19">
        <v>1</v>
      </c>
      <c r="HB14" s="6">
        <v>2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/>
      <c r="HK14" s="16"/>
      <c r="HL14" s="16"/>
      <c r="HM14" s="19">
        <v>1</v>
      </c>
      <c r="HN14" s="6">
        <v>2</v>
      </c>
      <c r="HO14" s="6">
        <v>1</v>
      </c>
      <c r="HP14" s="6">
        <v>1</v>
      </c>
      <c r="HQ14" s="6"/>
      <c r="HR14" s="16"/>
      <c r="HS14" s="16"/>
      <c r="HT14" s="19">
        <v>1</v>
      </c>
      <c r="HU14" s="6">
        <v>2</v>
      </c>
      <c r="HV14" s="6">
        <v>1</v>
      </c>
      <c r="HW14" s="6">
        <v>1</v>
      </c>
      <c r="HX14" s="6"/>
      <c r="HY14" s="16"/>
      <c r="HZ14" s="16"/>
      <c r="IA14" s="19">
        <v>1</v>
      </c>
      <c r="IB14" s="6">
        <v>2</v>
      </c>
      <c r="IC14" s="6">
        <v>1</v>
      </c>
      <c r="ID14" s="6">
        <v>1</v>
      </c>
      <c r="IE14" s="6"/>
      <c r="IF14" s="16"/>
      <c r="IG14" s="16"/>
      <c r="IH14" s="19">
        <v>1</v>
      </c>
      <c r="II14" s="6">
        <v>2</v>
      </c>
      <c r="IJ14" s="6">
        <v>1</v>
      </c>
      <c r="IK14" s="6">
        <v>1</v>
      </c>
      <c r="IL14" s="6"/>
      <c r="IM14" s="7">
        <f t="shared" si="39"/>
        <v>21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2</v>
      </c>
      <c r="IV14" s="55"/>
      <c r="IW14" s="6">
        <v>1</v>
      </c>
      <c r="IX14" s="6"/>
      <c r="IY14" s="16"/>
      <c r="IZ14" s="16"/>
      <c r="JA14" s="55"/>
      <c r="JB14" s="6">
        <v>2</v>
      </c>
      <c r="JC14" s="6">
        <v>1</v>
      </c>
      <c r="JD14" s="6">
        <v>1</v>
      </c>
      <c r="JE14" s="6"/>
      <c r="JF14" s="16"/>
      <c r="JG14" s="16"/>
      <c r="JH14" s="19">
        <v>1</v>
      </c>
      <c r="JI14" s="6">
        <v>2</v>
      </c>
      <c r="JJ14" s="6">
        <v>1</v>
      </c>
      <c r="JK14" s="6">
        <v>1</v>
      </c>
      <c r="JL14" s="6"/>
      <c r="JM14" s="16"/>
      <c r="JN14" s="16"/>
      <c r="JO14" s="19">
        <v>1</v>
      </c>
      <c r="JP14" s="6">
        <v>2</v>
      </c>
      <c r="JQ14" s="6">
        <v>1</v>
      </c>
      <c r="JR14" s="6">
        <v>1</v>
      </c>
      <c r="JS14" s="6"/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/>
      <c r="KF14" s="16"/>
      <c r="KG14" s="16"/>
      <c r="KH14" s="19">
        <v>1</v>
      </c>
      <c r="KI14" s="6">
        <v>2</v>
      </c>
      <c r="KJ14" s="6">
        <v>1</v>
      </c>
      <c r="KK14" s="6">
        <v>1</v>
      </c>
      <c r="KL14" s="6"/>
      <c r="KM14" s="16"/>
      <c r="KN14" s="16"/>
      <c r="KO14" s="19">
        <v>1</v>
      </c>
      <c r="KP14" s="6">
        <v>2</v>
      </c>
      <c r="KQ14" s="55"/>
      <c r="KR14" s="6">
        <v>1</v>
      </c>
      <c r="KS14" s="6"/>
      <c r="KT14" s="16"/>
      <c r="KU14" s="16"/>
      <c r="KV14" s="19">
        <v>1</v>
      </c>
      <c r="KW14" s="6">
        <v>2</v>
      </c>
      <c r="KX14" s="6">
        <v>1</v>
      </c>
      <c r="KY14" s="6">
        <v>1</v>
      </c>
      <c r="KZ14" s="6"/>
      <c r="LA14" s="16"/>
      <c r="LB14" s="16"/>
      <c r="LC14" s="19">
        <v>1</v>
      </c>
      <c r="LD14" s="6">
        <v>2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/>
      <c r="LM14" s="16"/>
      <c r="LN14" s="16"/>
      <c r="LO14" s="19">
        <v>1</v>
      </c>
      <c r="LP14" s="19">
        <v>2</v>
      </c>
      <c r="LQ14" s="6">
        <v>1</v>
      </c>
      <c r="LR14" s="6">
        <v>1</v>
      </c>
      <c r="LS14" s="6"/>
      <c r="LT14" s="16"/>
      <c r="LU14" s="16"/>
      <c r="LV14" s="19">
        <v>1</v>
      </c>
      <c r="LW14" s="6">
        <v>2</v>
      </c>
      <c r="LX14" s="6">
        <v>1</v>
      </c>
      <c r="LY14" s="6">
        <v>1</v>
      </c>
      <c r="LZ14" s="6"/>
      <c r="MA14" s="16"/>
      <c r="MB14" s="16"/>
      <c r="MC14" s="19">
        <v>1</v>
      </c>
      <c r="MD14" s="55"/>
      <c r="ME14" s="6">
        <v>1</v>
      </c>
      <c r="MF14" s="6">
        <v>1</v>
      </c>
      <c r="MG14" s="6"/>
      <c r="MH14" s="16"/>
      <c r="MI14" s="16"/>
      <c r="MJ14" s="31">
        <v>1</v>
      </c>
      <c r="MK14" s="6">
        <v>2</v>
      </c>
      <c r="ML14" s="6">
        <v>1</v>
      </c>
      <c r="MM14" s="6">
        <v>1</v>
      </c>
      <c r="MN14" s="7">
        <f t="shared" si="0"/>
        <v>18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/>
      <c r="MT14" s="16"/>
      <c r="MU14" s="16"/>
      <c r="MV14" s="19">
        <v>1</v>
      </c>
      <c r="MW14" s="6">
        <v>2</v>
      </c>
      <c r="MX14" s="6">
        <v>1</v>
      </c>
      <c r="MY14" s="6">
        <v>1</v>
      </c>
      <c r="MZ14" s="6"/>
      <c r="NA14" s="16"/>
      <c r="NB14" s="16"/>
      <c r="NC14" s="19">
        <v>1</v>
      </c>
      <c r="ND14" s="6">
        <v>2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14</v>
      </c>
      <c r="PN14" s="9">
        <f t="shared" si="6"/>
        <v>22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21</v>
      </c>
      <c r="PS14" s="9">
        <f t="shared" si="11"/>
        <v>18</v>
      </c>
      <c r="PT14" s="9">
        <f t="shared" si="12"/>
        <v>21</v>
      </c>
      <c r="PU14" s="9">
        <f t="shared" si="13"/>
        <v>18</v>
      </c>
      <c r="PV14" s="9">
        <f t="shared" si="59"/>
        <v>9</v>
      </c>
      <c r="PW14" s="9" t="str">
        <f t="shared" si="60"/>
        <v>-</v>
      </c>
      <c r="PX14" s="10">
        <f t="shared" si="14"/>
        <v>193</v>
      </c>
      <c r="PY14" s="10">
        <f t="shared" si="61"/>
        <v>193</v>
      </c>
      <c r="PZ14" s="11">
        <f t="shared" si="62"/>
        <v>100</v>
      </c>
    </row>
    <row r="15" spans="1:442" ht="21.75">
      <c r="A15" s="20" t="s">
        <v>52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2</v>
      </c>
      <c r="R15" s="6">
        <v>1</v>
      </c>
      <c r="S15" s="6">
        <v>1</v>
      </c>
      <c r="T15" s="6"/>
      <c r="U15" s="16"/>
      <c r="V15" s="16"/>
      <c r="W15" s="19">
        <v>1</v>
      </c>
      <c r="X15" s="6">
        <v>2</v>
      </c>
      <c r="Y15" s="6">
        <v>1</v>
      </c>
      <c r="Z15" s="6">
        <v>1</v>
      </c>
      <c r="AA15" s="6"/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2</v>
      </c>
      <c r="AR15" s="6">
        <v>1</v>
      </c>
      <c r="AS15" s="6">
        <v>1</v>
      </c>
      <c r="AT15" s="6"/>
      <c r="AU15" s="16"/>
      <c r="AV15" s="16"/>
      <c r="AW15" s="19">
        <v>1</v>
      </c>
      <c r="AX15" s="6">
        <v>2</v>
      </c>
      <c r="AY15" s="6">
        <v>1</v>
      </c>
      <c r="AZ15" s="6">
        <v>1</v>
      </c>
      <c r="BA15" s="6"/>
      <c r="BB15" s="16"/>
      <c r="BC15" s="16"/>
      <c r="BD15" s="19">
        <v>1</v>
      </c>
      <c r="BE15" s="6">
        <v>2</v>
      </c>
      <c r="BF15" s="6">
        <v>1</v>
      </c>
      <c r="BG15" s="6">
        <v>1</v>
      </c>
      <c r="BH15" s="6"/>
      <c r="BI15" s="16"/>
      <c r="BJ15" s="16"/>
      <c r="BK15" s="19">
        <v>1</v>
      </c>
      <c r="BL15" s="6">
        <v>2</v>
      </c>
      <c r="BM15" s="6">
        <v>1</v>
      </c>
      <c r="BN15" s="6">
        <v>1</v>
      </c>
      <c r="BO15" s="6"/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2</v>
      </c>
      <c r="BY15" s="6">
        <v>1</v>
      </c>
      <c r="BZ15" s="6">
        <v>1</v>
      </c>
      <c r="CA15" s="6"/>
      <c r="CB15" s="16"/>
      <c r="CC15" s="16"/>
      <c r="CD15" s="19">
        <v>1</v>
      </c>
      <c r="CE15" s="19">
        <v>2</v>
      </c>
      <c r="CF15" s="6">
        <v>1</v>
      </c>
      <c r="CG15" s="6">
        <v>1</v>
      </c>
      <c r="CH15" s="6"/>
      <c r="CI15" s="16"/>
      <c r="CJ15" s="16"/>
      <c r="CK15" s="19">
        <v>1</v>
      </c>
      <c r="CL15" s="6">
        <v>2</v>
      </c>
      <c r="CM15" s="6">
        <v>1</v>
      </c>
      <c r="CN15" s="6">
        <v>1</v>
      </c>
      <c r="CO15" s="6"/>
      <c r="CP15" s="16"/>
      <c r="CQ15" s="16"/>
      <c r="CR15" s="19">
        <v>1</v>
      </c>
      <c r="CS15" s="6">
        <v>2</v>
      </c>
      <c r="CT15" s="6">
        <v>1</v>
      </c>
      <c r="CU15" s="6">
        <v>1</v>
      </c>
      <c r="CV15" s="55"/>
      <c r="CW15" s="55"/>
      <c r="CX15" s="16"/>
      <c r="CY15" s="55"/>
      <c r="CZ15" s="6">
        <v>2</v>
      </c>
      <c r="DA15" s="7">
        <f t="shared" si="23"/>
        <v>22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2</v>
      </c>
      <c r="DM15" s="6">
        <v>1</v>
      </c>
      <c r="DN15" s="6">
        <v>1</v>
      </c>
      <c r="DO15" s="6"/>
      <c r="DP15" s="16"/>
      <c r="DQ15" s="16"/>
      <c r="DR15" s="55"/>
      <c r="DS15" s="6">
        <v>2</v>
      </c>
      <c r="DT15" s="6">
        <v>1</v>
      </c>
      <c r="DU15" s="6">
        <v>1</v>
      </c>
      <c r="DV15" s="6"/>
      <c r="DW15" s="16"/>
      <c r="DX15" s="16"/>
      <c r="DY15" s="19">
        <v>1</v>
      </c>
      <c r="DZ15" s="6">
        <v>2</v>
      </c>
      <c r="EA15" s="6">
        <v>1</v>
      </c>
      <c r="EB15" s="6">
        <v>1</v>
      </c>
      <c r="EC15" s="6"/>
      <c r="ED15" s="16"/>
      <c r="EE15" s="16"/>
      <c r="EF15" s="19">
        <v>1</v>
      </c>
      <c r="EG15" s="6">
        <v>2</v>
      </c>
      <c r="EH15" s="6">
        <v>1</v>
      </c>
      <c r="EI15" s="6">
        <v>1</v>
      </c>
      <c r="EJ15" s="6"/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19">
        <v>1</v>
      </c>
      <c r="ES15" s="6">
        <v>2</v>
      </c>
      <c r="ET15" s="6">
        <v>1</v>
      </c>
      <c r="EU15" s="6">
        <v>1</v>
      </c>
      <c r="EV15" s="6"/>
      <c r="EW15" s="16"/>
      <c r="EX15" s="16"/>
      <c r="EY15" s="19">
        <v>1</v>
      </c>
      <c r="EZ15" s="6">
        <v>2</v>
      </c>
      <c r="FA15" s="6">
        <v>1</v>
      </c>
      <c r="FB15" s="6">
        <v>1</v>
      </c>
      <c r="FC15" s="6"/>
      <c r="FD15" s="16"/>
      <c r="FE15" s="16"/>
      <c r="FF15" s="19">
        <v>1</v>
      </c>
      <c r="FG15" s="6">
        <v>2</v>
      </c>
      <c r="FH15" s="6">
        <v>1</v>
      </c>
      <c r="FI15" s="6">
        <v>1</v>
      </c>
      <c r="FJ15" s="6"/>
      <c r="FK15" s="16"/>
      <c r="FL15" s="16"/>
      <c r="FM15" s="19">
        <v>1</v>
      </c>
      <c r="FN15" s="6">
        <v>2</v>
      </c>
      <c r="FO15" s="6">
        <v>1</v>
      </c>
      <c r="FP15" s="6">
        <v>1</v>
      </c>
      <c r="FQ15" s="6"/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2</v>
      </c>
      <c r="GA15" s="6">
        <v>1</v>
      </c>
      <c r="GB15" s="6">
        <v>1</v>
      </c>
      <c r="GC15" s="6"/>
      <c r="GD15" s="16"/>
      <c r="GE15" s="16"/>
      <c r="GF15" s="19">
        <v>1</v>
      </c>
      <c r="GG15" s="6">
        <v>2</v>
      </c>
      <c r="GH15" s="6">
        <v>1</v>
      </c>
      <c r="GI15" s="6">
        <v>1</v>
      </c>
      <c r="GJ15" s="6"/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/>
      <c r="GY15" s="16"/>
      <c r="GZ15" s="16"/>
      <c r="HA15" s="19">
        <v>1</v>
      </c>
      <c r="HB15" s="6">
        <v>2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/>
      <c r="HK15" s="16"/>
      <c r="HL15" s="16"/>
      <c r="HM15" s="19">
        <v>1</v>
      </c>
      <c r="HN15" s="6">
        <v>2</v>
      </c>
      <c r="HO15" s="6">
        <v>1</v>
      </c>
      <c r="HP15" s="6">
        <v>1</v>
      </c>
      <c r="HQ15" s="6"/>
      <c r="HR15" s="16"/>
      <c r="HS15" s="16"/>
      <c r="HT15" s="19">
        <v>1</v>
      </c>
      <c r="HU15" s="6">
        <v>2</v>
      </c>
      <c r="HV15" s="6">
        <v>1</v>
      </c>
      <c r="HW15" s="6">
        <v>1</v>
      </c>
      <c r="HX15" s="6"/>
      <c r="HY15" s="16"/>
      <c r="HZ15" s="16"/>
      <c r="IA15" s="19">
        <v>1</v>
      </c>
      <c r="IB15" s="6">
        <v>2</v>
      </c>
      <c r="IC15" s="6">
        <v>1</v>
      </c>
      <c r="ID15" s="6">
        <v>1</v>
      </c>
      <c r="IE15" s="6"/>
      <c r="IF15" s="16"/>
      <c r="IG15" s="16"/>
      <c r="IH15" s="19">
        <v>1</v>
      </c>
      <c r="II15" s="6">
        <v>2</v>
      </c>
      <c r="IJ15" s="6">
        <v>1</v>
      </c>
      <c r="IK15" s="6">
        <v>1</v>
      </c>
      <c r="IL15" s="6"/>
      <c r="IM15" s="7">
        <f t="shared" si="39"/>
        <v>21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2</v>
      </c>
      <c r="IV15" s="55"/>
      <c r="IW15" s="6">
        <v>1</v>
      </c>
      <c r="IX15" s="6"/>
      <c r="IY15" s="16"/>
      <c r="IZ15" s="16"/>
      <c r="JA15" s="55"/>
      <c r="JB15" s="6">
        <v>2</v>
      </c>
      <c r="JC15" s="6">
        <v>1</v>
      </c>
      <c r="JD15" s="6">
        <v>1</v>
      </c>
      <c r="JE15" s="6"/>
      <c r="JF15" s="16"/>
      <c r="JG15" s="16"/>
      <c r="JH15" s="19">
        <v>1</v>
      </c>
      <c r="JI15" s="6">
        <v>2</v>
      </c>
      <c r="JJ15" s="6">
        <v>1</v>
      </c>
      <c r="JK15" s="6">
        <v>1</v>
      </c>
      <c r="JL15" s="6"/>
      <c r="JM15" s="16"/>
      <c r="JN15" s="16"/>
      <c r="JO15" s="19">
        <v>1</v>
      </c>
      <c r="JP15" s="6">
        <v>2</v>
      </c>
      <c r="JQ15" s="6">
        <v>1</v>
      </c>
      <c r="JR15" s="6">
        <v>1</v>
      </c>
      <c r="JS15" s="6"/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/>
      <c r="KF15" s="16"/>
      <c r="KG15" s="16"/>
      <c r="KH15" s="19">
        <v>1</v>
      </c>
      <c r="KI15" s="6">
        <v>2</v>
      </c>
      <c r="KJ15" s="6">
        <v>1</v>
      </c>
      <c r="KK15" s="6">
        <v>1</v>
      </c>
      <c r="KL15" s="6"/>
      <c r="KM15" s="16"/>
      <c r="KN15" s="16"/>
      <c r="KO15" s="19">
        <v>1</v>
      </c>
      <c r="KP15" s="6">
        <v>2</v>
      </c>
      <c r="KQ15" s="55"/>
      <c r="KR15" s="6">
        <v>1</v>
      </c>
      <c r="KS15" s="6"/>
      <c r="KT15" s="16"/>
      <c r="KU15" s="16"/>
      <c r="KV15" s="19">
        <v>1</v>
      </c>
      <c r="KW15" s="6">
        <v>2</v>
      </c>
      <c r="KX15" s="6">
        <v>1</v>
      </c>
      <c r="KY15" s="6">
        <v>1</v>
      </c>
      <c r="KZ15" s="6"/>
      <c r="LA15" s="16"/>
      <c r="LB15" s="16"/>
      <c r="LC15" s="19">
        <v>1</v>
      </c>
      <c r="LD15" s="6">
        <v>2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/>
      <c r="LM15" s="16"/>
      <c r="LN15" s="16"/>
      <c r="LO15" s="19">
        <v>1</v>
      </c>
      <c r="LP15" s="19">
        <v>2</v>
      </c>
      <c r="LQ15" s="6">
        <v>1</v>
      </c>
      <c r="LR15" s="6">
        <v>1</v>
      </c>
      <c r="LS15" s="6"/>
      <c r="LT15" s="16"/>
      <c r="LU15" s="16"/>
      <c r="LV15" s="19">
        <v>1</v>
      </c>
      <c r="LW15" s="6">
        <v>2</v>
      </c>
      <c r="LX15" s="6">
        <v>1</v>
      </c>
      <c r="LY15" s="6">
        <v>1</v>
      </c>
      <c r="LZ15" s="6"/>
      <c r="MA15" s="16"/>
      <c r="MB15" s="16"/>
      <c r="MC15" s="19">
        <v>1</v>
      </c>
      <c r="MD15" s="55"/>
      <c r="ME15" s="6">
        <v>1</v>
      </c>
      <c r="MF15" s="6">
        <v>1</v>
      </c>
      <c r="MG15" s="6"/>
      <c r="MH15" s="16"/>
      <c r="MI15" s="16"/>
      <c r="MJ15" s="31">
        <v>1</v>
      </c>
      <c r="MK15" s="6">
        <v>2</v>
      </c>
      <c r="ML15" s="6">
        <v>1</v>
      </c>
      <c r="MM15" s="6">
        <v>1</v>
      </c>
      <c r="MN15" s="7">
        <f t="shared" si="0"/>
        <v>18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/>
      <c r="MT15" s="16"/>
      <c r="MU15" s="16"/>
      <c r="MV15" s="19">
        <v>1</v>
      </c>
      <c r="MW15" s="6">
        <v>2</v>
      </c>
      <c r="MX15" s="6">
        <v>1</v>
      </c>
      <c r="MY15" s="6">
        <v>1</v>
      </c>
      <c r="MZ15" s="6"/>
      <c r="NA15" s="16"/>
      <c r="NB15" s="16"/>
      <c r="NC15" s="19">
        <v>1</v>
      </c>
      <c r="ND15" s="6">
        <v>2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22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21</v>
      </c>
      <c r="PS15" s="9">
        <f t="shared" si="11"/>
        <v>18</v>
      </c>
      <c r="PT15" s="9">
        <f t="shared" si="12"/>
        <v>21</v>
      </c>
      <c r="PU15" s="9">
        <f t="shared" si="13"/>
        <v>18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21" t="s">
        <v>53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2</v>
      </c>
      <c r="R16" s="6">
        <v>1</v>
      </c>
      <c r="S16" s="6">
        <v>1</v>
      </c>
      <c r="T16" s="6"/>
      <c r="U16" s="16"/>
      <c r="V16" s="16"/>
      <c r="W16" s="19">
        <v>1</v>
      </c>
      <c r="X16" s="6">
        <v>2</v>
      </c>
      <c r="Y16" s="6">
        <v>1</v>
      </c>
      <c r="Z16" s="6">
        <v>1</v>
      </c>
      <c r="AA16" s="6"/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2</v>
      </c>
      <c r="AR16" s="6">
        <v>1</v>
      </c>
      <c r="AS16" s="6">
        <v>1</v>
      </c>
      <c r="AT16" s="6"/>
      <c r="AU16" s="16"/>
      <c r="AV16" s="16"/>
      <c r="AW16" s="19">
        <v>1</v>
      </c>
      <c r="AX16" s="6">
        <v>2</v>
      </c>
      <c r="AY16" s="6">
        <v>1</v>
      </c>
      <c r="AZ16" s="6">
        <v>1</v>
      </c>
      <c r="BA16" s="6"/>
      <c r="BB16" s="16"/>
      <c r="BC16" s="16"/>
      <c r="BD16" s="19">
        <v>1</v>
      </c>
      <c r="BE16" s="6">
        <v>2</v>
      </c>
      <c r="BF16" s="6">
        <v>1</v>
      </c>
      <c r="BG16" s="6">
        <v>1</v>
      </c>
      <c r="BH16" s="6"/>
      <c r="BI16" s="16"/>
      <c r="BJ16" s="16"/>
      <c r="BK16" s="19">
        <v>1</v>
      </c>
      <c r="BL16" s="6">
        <v>2</v>
      </c>
      <c r="BM16" s="6">
        <v>1</v>
      </c>
      <c r="BN16" s="6">
        <v>1</v>
      </c>
      <c r="BO16" s="6"/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0</v>
      </c>
      <c r="BY16" s="6">
        <v>1</v>
      </c>
      <c r="BZ16" s="6">
        <v>1</v>
      </c>
      <c r="CA16" s="6"/>
      <c r="CB16" s="16"/>
      <c r="CC16" s="16"/>
      <c r="CD16" s="19">
        <v>1</v>
      </c>
      <c r="CE16" s="19">
        <v>2</v>
      </c>
      <c r="CF16" s="6">
        <v>1</v>
      </c>
      <c r="CG16" s="6">
        <v>1</v>
      </c>
      <c r="CH16" s="6"/>
      <c r="CI16" s="16"/>
      <c r="CJ16" s="16"/>
      <c r="CK16" s="19">
        <v>1</v>
      </c>
      <c r="CL16" s="6">
        <v>2</v>
      </c>
      <c r="CM16" s="6">
        <v>1</v>
      </c>
      <c r="CN16" s="6">
        <v>1</v>
      </c>
      <c r="CO16" s="6"/>
      <c r="CP16" s="16"/>
      <c r="CQ16" s="16"/>
      <c r="CR16" s="19">
        <v>1</v>
      </c>
      <c r="CS16" s="6">
        <v>2</v>
      </c>
      <c r="CT16" s="6">
        <v>1</v>
      </c>
      <c r="CU16" s="6">
        <v>1</v>
      </c>
      <c r="CV16" s="55"/>
      <c r="CW16" s="55"/>
      <c r="CX16" s="16"/>
      <c r="CY16" s="55"/>
      <c r="CZ16" s="6">
        <v>2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0</v>
      </c>
      <c r="DL16" s="6">
        <v>2</v>
      </c>
      <c r="DM16" s="6">
        <v>1</v>
      </c>
      <c r="DN16" s="6">
        <v>1</v>
      </c>
      <c r="DO16" s="6"/>
      <c r="DP16" s="16"/>
      <c r="DQ16" s="16"/>
      <c r="DR16" s="55"/>
      <c r="DS16" s="6">
        <v>0</v>
      </c>
      <c r="DT16" s="6">
        <v>1</v>
      </c>
      <c r="DU16" s="6">
        <v>1</v>
      </c>
      <c r="DV16" s="6"/>
      <c r="DW16" s="16"/>
      <c r="DX16" s="16"/>
      <c r="DY16" s="19">
        <v>1</v>
      </c>
      <c r="DZ16" s="6">
        <v>2</v>
      </c>
      <c r="EA16" s="6">
        <v>1</v>
      </c>
      <c r="EB16" s="6">
        <v>1</v>
      </c>
      <c r="EC16" s="6"/>
      <c r="ED16" s="16"/>
      <c r="EE16" s="16"/>
      <c r="EF16" s="19">
        <v>1</v>
      </c>
      <c r="EG16" s="6">
        <v>2</v>
      </c>
      <c r="EH16" s="6">
        <v>1</v>
      </c>
      <c r="EI16" s="6">
        <v>1</v>
      </c>
      <c r="EJ16" s="6"/>
      <c r="EK16" s="7">
        <f t="shared" si="27"/>
        <v>19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19">
        <v>1</v>
      </c>
      <c r="ES16" s="6">
        <v>2</v>
      </c>
      <c r="ET16" s="6">
        <v>1</v>
      </c>
      <c r="EU16" s="6">
        <v>1</v>
      </c>
      <c r="EV16" s="6"/>
      <c r="EW16" s="16"/>
      <c r="EX16" s="16"/>
      <c r="EY16" s="19">
        <v>1</v>
      </c>
      <c r="EZ16" s="6">
        <v>2</v>
      </c>
      <c r="FA16" s="6">
        <v>1</v>
      </c>
      <c r="FB16" s="6">
        <v>1</v>
      </c>
      <c r="FC16" s="6"/>
      <c r="FD16" s="16"/>
      <c r="FE16" s="16"/>
      <c r="FF16" s="19">
        <v>1</v>
      </c>
      <c r="FG16" s="6">
        <v>2</v>
      </c>
      <c r="FH16" s="6">
        <v>1</v>
      </c>
      <c r="FI16" s="6">
        <v>1</v>
      </c>
      <c r="FJ16" s="6"/>
      <c r="FK16" s="16"/>
      <c r="FL16" s="16"/>
      <c r="FM16" s="19">
        <v>1</v>
      </c>
      <c r="FN16" s="6">
        <v>2</v>
      </c>
      <c r="FO16" s="6">
        <v>1</v>
      </c>
      <c r="FP16" s="6">
        <v>1</v>
      </c>
      <c r="FQ16" s="6"/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2</v>
      </c>
      <c r="GA16" s="6">
        <v>1</v>
      </c>
      <c r="GB16" s="6">
        <v>1</v>
      </c>
      <c r="GC16" s="6"/>
      <c r="GD16" s="16"/>
      <c r="GE16" s="16"/>
      <c r="GF16" s="19">
        <v>1</v>
      </c>
      <c r="GG16" s="6">
        <v>2</v>
      </c>
      <c r="GH16" s="6">
        <v>1</v>
      </c>
      <c r="GI16" s="6">
        <v>1</v>
      </c>
      <c r="GJ16" s="6"/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/>
      <c r="GY16" s="16"/>
      <c r="GZ16" s="16"/>
      <c r="HA16" s="19">
        <v>1</v>
      </c>
      <c r="HB16" s="6">
        <v>2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/>
      <c r="HK16" s="16"/>
      <c r="HL16" s="16"/>
      <c r="HM16" s="19">
        <v>1</v>
      </c>
      <c r="HN16" s="6">
        <v>2</v>
      </c>
      <c r="HO16" s="6">
        <v>1</v>
      </c>
      <c r="HP16" s="6">
        <v>1</v>
      </c>
      <c r="HQ16" s="6"/>
      <c r="HR16" s="16"/>
      <c r="HS16" s="16"/>
      <c r="HT16" s="19">
        <v>1</v>
      </c>
      <c r="HU16" s="6">
        <v>2</v>
      </c>
      <c r="HV16" s="6">
        <v>1</v>
      </c>
      <c r="HW16" s="6">
        <v>1</v>
      </c>
      <c r="HX16" s="6"/>
      <c r="HY16" s="16"/>
      <c r="HZ16" s="16"/>
      <c r="IA16" s="19">
        <v>1</v>
      </c>
      <c r="IB16" s="6">
        <v>2</v>
      </c>
      <c r="IC16" s="6">
        <v>1</v>
      </c>
      <c r="ID16" s="6">
        <v>1</v>
      </c>
      <c r="IE16" s="6"/>
      <c r="IF16" s="16"/>
      <c r="IG16" s="16"/>
      <c r="IH16" s="19">
        <v>1</v>
      </c>
      <c r="II16" s="6">
        <v>2</v>
      </c>
      <c r="IJ16" s="6">
        <v>1</v>
      </c>
      <c r="IK16" s="6">
        <v>1</v>
      </c>
      <c r="IL16" s="6"/>
      <c r="IM16" s="7">
        <f t="shared" si="39"/>
        <v>21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2</v>
      </c>
      <c r="IV16" s="55"/>
      <c r="IW16" s="6">
        <v>1</v>
      </c>
      <c r="IX16" s="6"/>
      <c r="IY16" s="16"/>
      <c r="IZ16" s="16"/>
      <c r="JA16" s="55"/>
      <c r="JB16" s="6">
        <v>2</v>
      </c>
      <c r="JC16" s="6">
        <v>1</v>
      </c>
      <c r="JD16" s="6">
        <v>1</v>
      </c>
      <c r="JE16" s="6"/>
      <c r="JF16" s="16"/>
      <c r="JG16" s="16"/>
      <c r="JH16" s="19">
        <v>1</v>
      </c>
      <c r="JI16" s="6">
        <v>2</v>
      </c>
      <c r="JJ16" s="6">
        <v>1</v>
      </c>
      <c r="JK16" s="6">
        <v>1</v>
      </c>
      <c r="JL16" s="6"/>
      <c r="JM16" s="16"/>
      <c r="JN16" s="16"/>
      <c r="JO16" s="19">
        <v>1</v>
      </c>
      <c r="JP16" s="6">
        <v>2</v>
      </c>
      <c r="JQ16" s="6">
        <v>1</v>
      </c>
      <c r="JR16" s="6">
        <v>1</v>
      </c>
      <c r="JS16" s="6"/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/>
      <c r="KF16" s="16"/>
      <c r="KG16" s="16"/>
      <c r="KH16" s="19">
        <v>1</v>
      </c>
      <c r="KI16" s="6">
        <v>2</v>
      </c>
      <c r="KJ16" s="6">
        <v>1</v>
      </c>
      <c r="KK16" s="6">
        <v>1</v>
      </c>
      <c r="KL16" s="6"/>
      <c r="KM16" s="16"/>
      <c r="KN16" s="16"/>
      <c r="KO16" s="19">
        <v>1</v>
      </c>
      <c r="KP16" s="6">
        <v>2</v>
      </c>
      <c r="KQ16" s="55"/>
      <c r="KR16" s="6">
        <v>1</v>
      </c>
      <c r="KS16" s="6"/>
      <c r="KT16" s="16"/>
      <c r="KU16" s="16"/>
      <c r="KV16" s="19">
        <v>1</v>
      </c>
      <c r="KW16" s="6">
        <v>2</v>
      </c>
      <c r="KX16" s="6">
        <v>1</v>
      </c>
      <c r="KY16" s="6">
        <v>1</v>
      </c>
      <c r="KZ16" s="6"/>
      <c r="LA16" s="16"/>
      <c r="LB16" s="16"/>
      <c r="LC16" s="19">
        <v>1</v>
      </c>
      <c r="LD16" s="6">
        <v>0</v>
      </c>
      <c r="LE16" s="6">
        <v>1</v>
      </c>
      <c r="LF16" s="6">
        <v>1</v>
      </c>
      <c r="LG16" s="7">
        <f t="shared" si="47"/>
        <v>19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/>
      <c r="LM16" s="16"/>
      <c r="LN16" s="16"/>
      <c r="LO16" s="19">
        <v>1</v>
      </c>
      <c r="LP16" s="19">
        <v>2</v>
      </c>
      <c r="LQ16" s="6">
        <v>1</v>
      </c>
      <c r="LR16" s="6">
        <v>1</v>
      </c>
      <c r="LS16" s="6"/>
      <c r="LT16" s="16"/>
      <c r="LU16" s="16"/>
      <c r="LV16" s="19">
        <v>1</v>
      </c>
      <c r="LW16" s="6">
        <v>2</v>
      </c>
      <c r="LX16" s="6">
        <v>1</v>
      </c>
      <c r="LY16" s="6">
        <v>1</v>
      </c>
      <c r="LZ16" s="6"/>
      <c r="MA16" s="16"/>
      <c r="MB16" s="16"/>
      <c r="MC16" s="19">
        <v>1</v>
      </c>
      <c r="MD16" s="55"/>
      <c r="ME16" s="6">
        <v>1</v>
      </c>
      <c r="MF16" s="6">
        <v>1</v>
      </c>
      <c r="MG16" s="6"/>
      <c r="MH16" s="16"/>
      <c r="MI16" s="16"/>
      <c r="MJ16" s="31">
        <v>1</v>
      </c>
      <c r="MK16" s="6">
        <v>2</v>
      </c>
      <c r="ML16" s="6">
        <v>1</v>
      </c>
      <c r="MM16" s="6">
        <v>1</v>
      </c>
      <c r="MN16" s="7">
        <f t="shared" si="0"/>
        <v>18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/>
      <c r="MT16" s="16"/>
      <c r="MU16" s="16"/>
      <c r="MV16" s="19">
        <v>1</v>
      </c>
      <c r="MW16" s="6">
        <v>2</v>
      </c>
      <c r="MX16" s="6">
        <v>1</v>
      </c>
      <c r="MY16" s="6">
        <v>1</v>
      </c>
      <c r="MZ16" s="6"/>
      <c r="NA16" s="16"/>
      <c r="NB16" s="16"/>
      <c r="NC16" s="19">
        <v>1</v>
      </c>
      <c r="ND16" s="6">
        <v>2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19</v>
      </c>
      <c r="PP16" s="9">
        <f t="shared" si="8"/>
        <v>20</v>
      </c>
      <c r="PQ16" s="9">
        <f t="shared" si="9"/>
        <v>16</v>
      </c>
      <c r="PR16" s="9">
        <f t="shared" si="10"/>
        <v>21</v>
      </c>
      <c r="PS16" s="9">
        <f t="shared" si="11"/>
        <v>18</v>
      </c>
      <c r="PT16" s="9">
        <f t="shared" si="12"/>
        <v>19</v>
      </c>
      <c r="PU16" s="9">
        <f t="shared" si="13"/>
        <v>18</v>
      </c>
      <c r="PV16" s="9">
        <f t="shared" si="59"/>
        <v>9</v>
      </c>
      <c r="PW16" s="9" t="str">
        <f t="shared" si="60"/>
        <v>-</v>
      </c>
      <c r="PX16" s="10">
        <f t="shared" si="14"/>
        <v>193</v>
      </c>
      <c r="PY16" s="10">
        <f t="shared" si="61"/>
        <v>193</v>
      </c>
      <c r="PZ16" s="11">
        <f t="shared" si="62"/>
        <v>100</v>
      </c>
    </row>
    <row r="17" spans="1:442" ht="21.75">
      <c r="A17" s="20" t="s">
        <v>54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2</v>
      </c>
      <c r="R17" s="6">
        <v>1</v>
      </c>
      <c r="S17" s="6">
        <v>1</v>
      </c>
      <c r="T17" s="6"/>
      <c r="U17" s="16"/>
      <c r="V17" s="16"/>
      <c r="W17" s="19">
        <v>1</v>
      </c>
      <c r="X17" s="6">
        <v>2</v>
      </c>
      <c r="Y17" s="6">
        <v>1</v>
      </c>
      <c r="Z17" s="6">
        <v>1</v>
      </c>
      <c r="AA17" s="6"/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2</v>
      </c>
      <c r="AR17" s="6">
        <v>1</v>
      </c>
      <c r="AS17" s="6">
        <v>1</v>
      </c>
      <c r="AT17" s="6"/>
      <c r="AU17" s="16"/>
      <c r="AV17" s="16"/>
      <c r="AW17" s="19">
        <v>1</v>
      </c>
      <c r="AX17" s="6">
        <v>2</v>
      </c>
      <c r="AY17" s="6">
        <v>1</v>
      </c>
      <c r="AZ17" s="6">
        <v>1</v>
      </c>
      <c r="BA17" s="6"/>
      <c r="BB17" s="16"/>
      <c r="BC17" s="16"/>
      <c r="BD17" s="19">
        <v>1</v>
      </c>
      <c r="BE17" s="6">
        <v>2</v>
      </c>
      <c r="BF17" s="6">
        <v>1</v>
      </c>
      <c r="BG17" s="6">
        <v>1</v>
      </c>
      <c r="BH17" s="6"/>
      <c r="BI17" s="16"/>
      <c r="BJ17" s="16"/>
      <c r="BK17" s="19">
        <v>1</v>
      </c>
      <c r="BL17" s="6">
        <v>2</v>
      </c>
      <c r="BM17" s="6">
        <v>1</v>
      </c>
      <c r="BN17" s="6">
        <v>1</v>
      </c>
      <c r="BO17" s="6"/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2</v>
      </c>
      <c r="BY17" s="6">
        <v>1</v>
      </c>
      <c r="BZ17" s="6">
        <v>1</v>
      </c>
      <c r="CA17" s="6"/>
      <c r="CB17" s="16"/>
      <c r="CC17" s="16"/>
      <c r="CD17" s="19">
        <v>1</v>
      </c>
      <c r="CE17" s="19">
        <v>2</v>
      </c>
      <c r="CF17" s="6">
        <v>1</v>
      </c>
      <c r="CG17" s="6">
        <v>1</v>
      </c>
      <c r="CH17" s="6"/>
      <c r="CI17" s="16"/>
      <c r="CJ17" s="16"/>
      <c r="CK17" s="19">
        <v>1</v>
      </c>
      <c r="CL17" s="6">
        <v>2</v>
      </c>
      <c r="CM17" s="6">
        <v>1</v>
      </c>
      <c r="CN17" s="6">
        <v>1</v>
      </c>
      <c r="CO17" s="6"/>
      <c r="CP17" s="16"/>
      <c r="CQ17" s="16"/>
      <c r="CR17" s="19">
        <v>1</v>
      </c>
      <c r="CS17" s="6">
        <v>2</v>
      </c>
      <c r="CT17" s="6">
        <v>1</v>
      </c>
      <c r="CU17" s="6">
        <v>1</v>
      </c>
      <c r="CV17" s="55"/>
      <c r="CW17" s="55"/>
      <c r="CX17" s="16"/>
      <c r="CY17" s="55"/>
      <c r="CZ17" s="6">
        <v>2</v>
      </c>
      <c r="DA17" s="7">
        <f t="shared" si="23"/>
        <v>22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2</v>
      </c>
      <c r="DM17" s="6">
        <v>1</v>
      </c>
      <c r="DN17" s="6">
        <v>1</v>
      </c>
      <c r="DO17" s="6"/>
      <c r="DP17" s="16"/>
      <c r="DQ17" s="16"/>
      <c r="DR17" s="55"/>
      <c r="DS17" s="6">
        <v>2</v>
      </c>
      <c r="DT17" s="6">
        <v>1</v>
      </c>
      <c r="DU17" s="6">
        <v>1</v>
      </c>
      <c r="DV17" s="6"/>
      <c r="DW17" s="16"/>
      <c r="DX17" s="16"/>
      <c r="DY17" s="19">
        <v>1</v>
      </c>
      <c r="DZ17" s="6">
        <v>2</v>
      </c>
      <c r="EA17" s="6">
        <v>1</v>
      </c>
      <c r="EB17" s="6">
        <v>1</v>
      </c>
      <c r="EC17" s="6"/>
      <c r="ED17" s="16"/>
      <c r="EE17" s="16"/>
      <c r="EF17" s="19">
        <v>1</v>
      </c>
      <c r="EG17" s="6">
        <v>2</v>
      </c>
      <c r="EH17" s="6">
        <v>1</v>
      </c>
      <c r="EI17" s="6">
        <v>1</v>
      </c>
      <c r="EJ17" s="6"/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19">
        <v>1</v>
      </c>
      <c r="ES17" s="6">
        <v>2</v>
      </c>
      <c r="ET17" s="6">
        <v>1</v>
      </c>
      <c r="EU17" s="6">
        <v>1</v>
      </c>
      <c r="EV17" s="6"/>
      <c r="EW17" s="16"/>
      <c r="EX17" s="16"/>
      <c r="EY17" s="19">
        <v>1</v>
      </c>
      <c r="EZ17" s="6">
        <v>2</v>
      </c>
      <c r="FA17" s="6">
        <v>1</v>
      </c>
      <c r="FB17" s="6">
        <v>1</v>
      </c>
      <c r="FC17" s="6"/>
      <c r="FD17" s="16"/>
      <c r="FE17" s="16"/>
      <c r="FF17" s="19">
        <v>1</v>
      </c>
      <c r="FG17" s="6">
        <v>2</v>
      </c>
      <c r="FH17" s="6">
        <v>1</v>
      </c>
      <c r="FI17" s="6">
        <v>1</v>
      </c>
      <c r="FJ17" s="6"/>
      <c r="FK17" s="16"/>
      <c r="FL17" s="16"/>
      <c r="FM17" s="19">
        <v>1</v>
      </c>
      <c r="FN17" s="6">
        <v>2</v>
      </c>
      <c r="FO17" s="6">
        <v>1</v>
      </c>
      <c r="FP17" s="6">
        <v>1</v>
      </c>
      <c r="FQ17" s="6"/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2</v>
      </c>
      <c r="GA17" s="6">
        <v>1</v>
      </c>
      <c r="GB17" s="6">
        <v>1</v>
      </c>
      <c r="GC17" s="6"/>
      <c r="GD17" s="16"/>
      <c r="GE17" s="16"/>
      <c r="GF17" s="19">
        <v>1</v>
      </c>
      <c r="GG17" s="6">
        <v>2</v>
      </c>
      <c r="GH17" s="6">
        <v>1</v>
      </c>
      <c r="GI17" s="6">
        <v>1</v>
      </c>
      <c r="GJ17" s="6"/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/>
      <c r="GY17" s="16"/>
      <c r="GZ17" s="16"/>
      <c r="HA17" s="19">
        <v>1</v>
      </c>
      <c r="HB17" s="6">
        <v>2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/>
      <c r="HK17" s="16"/>
      <c r="HL17" s="16"/>
      <c r="HM17" s="19">
        <v>1</v>
      </c>
      <c r="HN17" s="6">
        <v>2</v>
      </c>
      <c r="HO17" s="6">
        <v>1</v>
      </c>
      <c r="HP17" s="6">
        <v>1</v>
      </c>
      <c r="HQ17" s="6"/>
      <c r="HR17" s="16"/>
      <c r="HS17" s="16"/>
      <c r="HT17" s="19">
        <v>1</v>
      </c>
      <c r="HU17" s="6">
        <v>2</v>
      </c>
      <c r="HV17" s="6">
        <v>1</v>
      </c>
      <c r="HW17" s="6">
        <v>1</v>
      </c>
      <c r="HX17" s="6"/>
      <c r="HY17" s="16"/>
      <c r="HZ17" s="16"/>
      <c r="IA17" s="19">
        <v>1</v>
      </c>
      <c r="IB17" s="6">
        <v>2</v>
      </c>
      <c r="IC17" s="6">
        <v>1</v>
      </c>
      <c r="ID17" s="6">
        <v>1</v>
      </c>
      <c r="IE17" s="6"/>
      <c r="IF17" s="16"/>
      <c r="IG17" s="16"/>
      <c r="IH17" s="19">
        <v>1</v>
      </c>
      <c r="II17" s="6">
        <v>2</v>
      </c>
      <c r="IJ17" s="6">
        <v>1</v>
      </c>
      <c r="IK17" s="6">
        <v>1</v>
      </c>
      <c r="IL17" s="6"/>
      <c r="IM17" s="7">
        <f t="shared" si="39"/>
        <v>21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2</v>
      </c>
      <c r="IV17" s="55"/>
      <c r="IW17" s="6">
        <v>1</v>
      </c>
      <c r="IX17" s="6"/>
      <c r="IY17" s="16"/>
      <c r="IZ17" s="16"/>
      <c r="JA17" s="55"/>
      <c r="JB17" s="6">
        <v>2</v>
      </c>
      <c r="JC17" s="6">
        <v>1</v>
      </c>
      <c r="JD17" s="6">
        <v>1</v>
      </c>
      <c r="JE17" s="6"/>
      <c r="JF17" s="16"/>
      <c r="JG17" s="16"/>
      <c r="JH17" s="19">
        <v>1</v>
      </c>
      <c r="JI17" s="6">
        <v>2</v>
      </c>
      <c r="JJ17" s="6">
        <v>1</v>
      </c>
      <c r="JK17" s="6">
        <v>1</v>
      </c>
      <c r="JL17" s="6"/>
      <c r="JM17" s="16"/>
      <c r="JN17" s="16"/>
      <c r="JO17" s="19">
        <v>1</v>
      </c>
      <c r="JP17" s="6">
        <v>2</v>
      </c>
      <c r="JQ17" s="6">
        <v>1</v>
      </c>
      <c r="JR17" s="6">
        <v>1</v>
      </c>
      <c r="JS17" s="6"/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/>
      <c r="KF17" s="16"/>
      <c r="KG17" s="16"/>
      <c r="KH17" s="19">
        <v>1</v>
      </c>
      <c r="KI17" s="6">
        <v>2</v>
      </c>
      <c r="KJ17" s="6">
        <v>1</v>
      </c>
      <c r="KK17" s="6">
        <v>1</v>
      </c>
      <c r="KL17" s="6"/>
      <c r="KM17" s="16"/>
      <c r="KN17" s="16"/>
      <c r="KO17" s="19">
        <v>1</v>
      </c>
      <c r="KP17" s="6">
        <v>2</v>
      </c>
      <c r="KQ17" s="55"/>
      <c r="KR17" s="6">
        <v>1</v>
      </c>
      <c r="KS17" s="6"/>
      <c r="KT17" s="16"/>
      <c r="KU17" s="16"/>
      <c r="KV17" s="19">
        <v>1</v>
      </c>
      <c r="KW17" s="6">
        <v>2</v>
      </c>
      <c r="KX17" s="6">
        <v>1</v>
      </c>
      <c r="KY17" s="6">
        <v>1</v>
      </c>
      <c r="KZ17" s="6"/>
      <c r="LA17" s="16"/>
      <c r="LB17" s="16"/>
      <c r="LC17" s="19">
        <v>1</v>
      </c>
      <c r="LD17" s="6">
        <v>2</v>
      </c>
      <c r="LE17" s="6">
        <v>0</v>
      </c>
      <c r="LF17" s="6">
        <v>1</v>
      </c>
      <c r="LG17" s="7">
        <f t="shared" si="47"/>
        <v>20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/>
      <c r="LM17" s="16"/>
      <c r="LN17" s="16"/>
      <c r="LO17" s="19">
        <v>1</v>
      </c>
      <c r="LP17" s="19">
        <v>2</v>
      </c>
      <c r="LQ17" s="6">
        <v>1</v>
      </c>
      <c r="LR17" s="6">
        <v>1</v>
      </c>
      <c r="LS17" s="6"/>
      <c r="LT17" s="16"/>
      <c r="LU17" s="16"/>
      <c r="LV17" s="19">
        <v>1</v>
      </c>
      <c r="LW17" s="6">
        <v>2</v>
      </c>
      <c r="LX17" s="6">
        <v>1</v>
      </c>
      <c r="LY17" s="6">
        <v>1</v>
      </c>
      <c r="LZ17" s="6"/>
      <c r="MA17" s="16"/>
      <c r="MB17" s="16"/>
      <c r="MC17" s="19">
        <v>1</v>
      </c>
      <c r="MD17" s="55"/>
      <c r="ME17" s="6">
        <v>1</v>
      </c>
      <c r="MF17" s="6">
        <v>1</v>
      </c>
      <c r="MG17" s="6"/>
      <c r="MH17" s="16"/>
      <c r="MI17" s="16"/>
      <c r="MJ17" s="31">
        <v>1</v>
      </c>
      <c r="MK17" s="6">
        <v>2</v>
      </c>
      <c r="ML17" s="6">
        <v>1</v>
      </c>
      <c r="MM17" s="6">
        <v>1</v>
      </c>
      <c r="MN17" s="7">
        <f t="shared" si="0"/>
        <v>18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/>
      <c r="MT17" s="16"/>
      <c r="MU17" s="16"/>
      <c r="MV17" s="19">
        <v>1</v>
      </c>
      <c r="MW17" s="6">
        <v>2</v>
      </c>
      <c r="MX17" s="6">
        <v>1</v>
      </c>
      <c r="MY17" s="6">
        <v>1</v>
      </c>
      <c r="MZ17" s="6"/>
      <c r="NA17" s="16"/>
      <c r="NB17" s="16"/>
      <c r="NC17" s="19">
        <v>1</v>
      </c>
      <c r="ND17" s="6">
        <v>2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22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21</v>
      </c>
      <c r="PS17" s="9">
        <f t="shared" si="11"/>
        <v>18</v>
      </c>
      <c r="PT17" s="9">
        <f t="shared" si="12"/>
        <v>20</v>
      </c>
      <c r="PU17" s="9">
        <f t="shared" si="13"/>
        <v>18</v>
      </c>
      <c r="PV17" s="9">
        <f t="shared" si="59"/>
        <v>9</v>
      </c>
      <c r="PW17" s="9" t="str">
        <f t="shared" si="60"/>
        <v>-</v>
      </c>
      <c r="PX17" s="10">
        <f t="shared" si="14"/>
        <v>199</v>
      </c>
      <c r="PY17" s="10">
        <f t="shared" si="61"/>
        <v>199</v>
      </c>
      <c r="PZ17" s="11">
        <f t="shared" si="62"/>
        <v>100</v>
      </c>
    </row>
    <row r="18" spans="1:442" ht="21.75">
      <c r="A18" s="22" t="s">
        <v>55</v>
      </c>
      <c r="B18" s="2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26">
        <v>0</v>
      </c>
      <c r="R18" s="26">
        <v>0</v>
      </c>
      <c r="S18" s="26">
        <v>0</v>
      </c>
      <c r="T18" s="26"/>
      <c r="U18" s="16"/>
      <c r="V18" s="16"/>
      <c r="W18" s="27">
        <v>0</v>
      </c>
      <c r="X18" s="26">
        <v>0</v>
      </c>
      <c r="Y18" s="26">
        <v>0</v>
      </c>
      <c r="Z18" s="26">
        <v>0</v>
      </c>
      <c r="AA18" s="26"/>
      <c r="AB18" s="16"/>
      <c r="AC18" s="16"/>
      <c r="AD18" s="27">
        <v>0</v>
      </c>
      <c r="AE18" s="55"/>
      <c r="AF18" s="26">
        <v>0</v>
      </c>
      <c r="AG18" s="26">
        <v>0</v>
      </c>
      <c r="AH18" s="28" t="str">
        <f t="shared" si="15"/>
        <v>-</v>
      </c>
      <c r="AI18" s="28" t="str">
        <f t="shared" si="16"/>
        <v>-</v>
      </c>
      <c r="AJ18" s="28" t="str">
        <f t="shared" si="17"/>
        <v>-</v>
      </c>
      <c r="AK18" s="28" t="str">
        <f t="shared" si="18"/>
        <v>-</v>
      </c>
      <c r="AL18" s="25">
        <v>15</v>
      </c>
      <c r="AM18" s="26">
        <v>0</v>
      </c>
      <c r="AN18" s="16"/>
      <c r="AO18" s="16"/>
      <c r="AP18" s="27">
        <v>0</v>
      </c>
      <c r="AQ18" s="26">
        <v>0</v>
      </c>
      <c r="AR18" s="26">
        <v>0</v>
      </c>
      <c r="AS18" s="26">
        <v>0</v>
      </c>
      <c r="AT18" s="6"/>
      <c r="AU18" s="16"/>
      <c r="AV18" s="16"/>
      <c r="AW18" s="27">
        <v>0</v>
      </c>
      <c r="AX18" s="26">
        <v>0</v>
      </c>
      <c r="AY18" s="26">
        <v>0</v>
      </c>
      <c r="AZ18" s="26">
        <v>0</v>
      </c>
      <c r="BA18" s="6"/>
      <c r="BB18" s="16"/>
      <c r="BC18" s="16"/>
      <c r="BD18" s="27">
        <v>0</v>
      </c>
      <c r="BE18" s="26">
        <v>0</v>
      </c>
      <c r="BF18" s="26">
        <v>0</v>
      </c>
      <c r="BG18" s="26">
        <v>0</v>
      </c>
      <c r="BH18" s="6"/>
      <c r="BI18" s="16"/>
      <c r="BJ18" s="16"/>
      <c r="BK18" s="27">
        <v>0</v>
      </c>
      <c r="BL18" s="26">
        <v>0</v>
      </c>
      <c r="BM18" s="26">
        <v>0</v>
      </c>
      <c r="BN18" s="26">
        <v>0</v>
      </c>
      <c r="BO18" s="6"/>
      <c r="BP18" s="16"/>
      <c r="BQ18" s="28" t="str">
        <f t="shared" si="19"/>
        <v>-</v>
      </c>
      <c r="BR18" s="28" t="str">
        <f t="shared" si="20"/>
        <v>-</v>
      </c>
      <c r="BS18" s="28" t="str">
        <f t="shared" si="21"/>
        <v>-</v>
      </c>
      <c r="BT18" s="28" t="str">
        <f t="shared" si="22"/>
        <v>-</v>
      </c>
      <c r="BU18" s="25">
        <v>15</v>
      </c>
      <c r="BV18" s="16"/>
      <c r="BW18" s="27">
        <v>0</v>
      </c>
      <c r="BX18" s="26">
        <v>0</v>
      </c>
      <c r="BY18" s="26">
        <v>0</v>
      </c>
      <c r="BZ18" s="26">
        <v>0</v>
      </c>
      <c r="CA18" s="6"/>
      <c r="CB18" s="16"/>
      <c r="CC18" s="16"/>
      <c r="CD18" s="27">
        <v>0</v>
      </c>
      <c r="CE18" s="27">
        <v>0</v>
      </c>
      <c r="CF18" s="26">
        <v>0</v>
      </c>
      <c r="CG18" s="26">
        <v>0</v>
      </c>
      <c r="CH18" s="6"/>
      <c r="CI18" s="16"/>
      <c r="CJ18" s="16"/>
      <c r="CK18" s="27">
        <v>0</v>
      </c>
      <c r="CL18" s="26">
        <v>0</v>
      </c>
      <c r="CM18" s="26">
        <v>0</v>
      </c>
      <c r="CN18" s="26">
        <v>0</v>
      </c>
      <c r="CO18" s="26"/>
      <c r="CP18" s="16"/>
      <c r="CQ18" s="16"/>
      <c r="CR18" s="27">
        <v>0</v>
      </c>
      <c r="CS18" s="26">
        <v>0</v>
      </c>
      <c r="CT18" s="26">
        <v>0</v>
      </c>
      <c r="CU18" s="26">
        <v>0</v>
      </c>
      <c r="CV18" s="55"/>
      <c r="CW18" s="55"/>
      <c r="CX18" s="16"/>
      <c r="CY18" s="55"/>
      <c r="CZ18" s="26">
        <v>0</v>
      </c>
      <c r="DA18" s="28" t="str">
        <f t="shared" si="23"/>
        <v>-</v>
      </c>
      <c r="DB18" s="28" t="str">
        <f t="shared" si="24"/>
        <v>-</v>
      </c>
      <c r="DC18" s="28" t="str">
        <f t="shared" si="25"/>
        <v>-</v>
      </c>
      <c r="DD18" s="28" t="str">
        <f t="shared" si="26"/>
        <v>-</v>
      </c>
      <c r="DE18" s="25">
        <v>15</v>
      </c>
      <c r="DF18" s="26">
        <v>0</v>
      </c>
      <c r="DG18" s="26">
        <v>0</v>
      </c>
      <c r="DH18" s="26">
        <v>0</v>
      </c>
      <c r="DI18" s="16"/>
      <c r="DJ18" s="16"/>
      <c r="DK18" s="27">
        <v>0</v>
      </c>
      <c r="DL18" s="26">
        <v>0</v>
      </c>
      <c r="DM18" s="26">
        <v>0</v>
      </c>
      <c r="DN18" s="26">
        <v>0</v>
      </c>
      <c r="DO18" s="6"/>
      <c r="DP18" s="16"/>
      <c r="DQ18" s="16"/>
      <c r="DR18" s="55"/>
      <c r="DS18" s="26">
        <v>0</v>
      </c>
      <c r="DT18" s="26">
        <v>0</v>
      </c>
      <c r="DU18" s="26">
        <v>0</v>
      </c>
      <c r="DV18" s="6"/>
      <c r="DW18" s="16"/>
      <c r="DX18" s="16"/>
      <c r="DY18" s="27">
        <v>0</v>
      </c>
      <c r="DZ18" s="26">
        <v>0</v>
      </c>
      <c r="EA18" s="26">
        <v>0</v>
      </c>
      <c r="EB18" s="26">
        <v>0</v>
      </c>
      <c r="EC18" s="6"/>
      <c r="ED18" s="16"/>
      <c r="EE18" s="16"/>
      <c r="EF18" s="27">
        <v>0</v>
      </c>
      <c r="EG18" s="26">
        <v>0</v>
      </c>
      <c r="EH18" s="26">
        <v>0</v>
      </c>
      <c r="EI18" s="26">
        <v>0</v>
      </c>
      <c r="EJ18" s="26"/>
      <c r="EK18" s="28" t="str">
        <f t="shared" si="27"/>
        <v>-</v>
      </c>
      <c r="EL18" s="28" t="str">
        <f t="shared" si="28"/>
        <v>-</v>
      </c>
      <c r="EM18" s="28" t="str">
        <f t="shared" si="29"/>
        <v>-</v>
      </c>
      <c r="EN18" s="28" t="str">
        <f t="shared" si="30"/>
        <v>-</v>
      </c>
      <c r="EO18" s="25">
        <v>15</v>
      </c>
      <c r="EP18" s="16"/>
      <c r="EQ18" s="16"/>
      <c r="ER18" s="27">
        <v>0</v>
      </c>
      <c r="ES18" s="26">
        <v>0</v>
      </c>
      <c r="ET18" s="26">
        <v>0</v>
      </c>
      <c r="EU18" s="26">
        <v>0</v>
      </c>
      <c r="EV18" s="6"/>
      <c r="EW18" s="16"/>
      <c r="EX18" s="16"/>
      <c r="EY18" s="27">
        <v>0</v>
      </c>
      <c r="EZ18" s="26">
        <v>0</v>
      </c>
      <c r="FA18" s="26">
        <v>0</v>
      </c>
      <c r="FB18" s="26">
        <v>0</v>
      </c>
      <c r="FC18" s="6"/>
      <c r="FD18" s="16"/>
      <c r="FE18" s="16"/>
      <c r="FF18" s="27">
        <v>0</v>
      </c>
      <c r="FG18" s="26">
        <v>0</v>
      </c>
      <c r="FH18" s="26">
        <v>0</v>
      </c>
      <c r="FI18" s="26">
        <v>0</v>
      </c>
      <c r="FJ18" s="6"/>
      <c r="FK18" s="16"/>
      <c r="FL18" s="16"/>
      <c r="FM18" s="27">
        <v>0</v>
      </c>
      <c r="FN18" s="26">
        <v>0</v>
      </c>
      <c r="FO18" s="26">
        <v>0</v>
      </c>
      <c r="FP18" s="26">
        <v>0</v>
      </c>
      <c r="FQ18" s="6"/>
      <c r="FR18" s="16"/>
      <c r="FS18" s="16"/>
      <c r="FT18" s="28" t="str">
        <f t="shared" si="31"/>
        <v>-</v>
      </c>
      <c r="FU18" s="28" t="str">
        <f t="shared" si="32"/>
        <v>-</v>
      </c>
      <c r="FV18" s="28" t="str">
        <f t="shared" si="33"/>
        <v>-</v>
      </c>
      <c r="FW18" s="28" t="str">
        <f t="shared" si="34"/>
        <v>-</v>
      </c>
      <c r="FX18" s="25">
        <v>15</v>
      </c>
      <c r="FY18" s="27">
        <v>0</v>
      </c>
      <c r="FZ18" s="26">
        <v>0</v>
      </c>
      <c r="GA18" s="26">
        <v>0</v>
      </c>
      <c r="GB18" s="26">
        <v>0</v>
      </c>
      <c r="GC18" s="6"/>
      <c r="GD18" s="16"/>
      <c r="GE18" s="16"/>
      <c r="GF18" s="27">
        <v>0</v>
      </c>
      <c r="GG18" s="26">
        <v>0</v>
      </c>
      <c r="GH18" s="26">
        <v>0</v>
      </c>
      <c r="GI18" s="26">
        <v>0</v>
      </c>
      <c r="GJ18" s="6"/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27">
        <v>0</v>
      </c>
      <c r="GW18" s="27">
        <v>0</v>
      </c>
      <c r="GX18" s="19"/>
      <c r="GY18" s="16"/>
      <c r="GZ18" s="16"/>
      <c r="HA18" s="27">
        <v>0</v>
      </c>
      <c r="HB18" s="26">
        <v>0</v>
      </c>
      <c r="HC18" s="26">
        <v>0</v>
      </c>
      <c r="HD18" s="28" t="str">
        <f t="shared" si="35"/>
        <v>-</v>
      </c>
      <c r="HE18" s="28" t="str">
        <f t="shared" si="36"/>
        <v>-</v>
      </c>
      <c r="HF18" s="28" t="str">
        <f t="shared" si="37"/>
        <v>-</v>
      </c>
      <c r="HG18" s="28" t="str">
        <f t="shared" si="38"/>
        <v>-</v>
      </c>
      <c r="HH18" s="25">
        <v>15</v>
      </c>
      <c r="HI18" s="26">
        <v>0</v>
      </c>
      <c r="HJ18" s="6"/>
      <c r="HK18" s="16"/>
      <c r="HL18" s="16"/>
      <c r="HM18" s="27">
        <v>0</v>
      </c>
      <c r="HN18" s="26">
        <v>0</v>
      </c>
      <c r="HO18" s="26">
        <v>0</v>
      </c>
      <c r="HP18" s="26">
        <v>0</v>
      </c>
      <c r="HQ18" s="6"/>
      <c r="HR18" s="16"/>
      <c r="HS18" s="16"/>
      <c r="HT18" s="27">
        <v>0</v>
      </c>
      <c r="HU18" s="26">
        <v>0</v>
      </c>
      <c r="HV18" s="26">
        <v>0</v>
      </c>
      <c r="HW18" s="26">
        <v>0</v>
      </c>
      <c r="HX18" s="6"/>
      <c r="HY18" s="16"/>
      <c r="HZ18" s="16"/>
      <c r="IA18" s="27">
        <v>0</v>
      </c>
      <c r="IB18" s="26">
        <v>0</v>
      </c>
      <c r="IC18" s="26">
        <v>0</v>
      </c>
      <c r="ID18" s="26">
        <v>0</v>
      </c>
      <c r="IE18" s="6"/>
      <c r="IF18" s="16"/>
      <c r="IG18" s="16"/>
      <c r="IH18" s="27">
        <v>0</v>
      </c>
      <c r="II18" s="26">
        <v>0</v>
      </c>
      <c r="IJ18" s="26">
        <v>0</v>
      </c>
      <c r="IK18" s="26">
        <v>0</v>
      </c>
      <c r="IL18" s="6"/>
      <c r="IM18" s="28" t="str">
        <f t="shared" si="39"/>
        <v>-</v>
      </c>
      <c r="IN18" s="28" t="str">
        <f t="shared" si="40"/>
        <v>-</v>
      </c>
      <c r="IO18" s="28" t="str">
        <f t="shared" si="41"/>
        <v>-</v>
      </c>
      <c r="IP18" s="28" t="str">
        <f t="shared" si="42"/>
        <v>-</v>
      </c>
      <c r="IQ18" s="25">
        <v>15</v>
      </c>
      <c r="IR18" s="16"/>
      <c r="IS18" s="16"/>
      <c r="IT18" s="27">
        <v>0</v>
      </c>
      <c r="IU18" s="26">
        <v>0</v>
      </c>
      <c r="IV18" s="55"/>
      <c r="IW18" s="26">
        <v>0</v>
      </c>
      <c r="IX18" s="6"/>
      <c r="IY18" s="16"/>
      <c r="IZ18" s="16"/>
      <c r="JA18" s="55"/>
      <c r="JB18" s="26">
        <v>0</v>
      </c>
      <c r="JC18" s="26">
        <v>0</v>
      </c>
      <c r="JD18" s="26">
        <v>0</v>
      </c>
      <c r="JE18" s="6"/>
      <c r="JF18" s="16"/>
      <c r="JG18" s="16"/>
      <c r="JH18" s="27">
        <v>0</v>
      </c>
      <c r="JI18" s="26">
        <v>0</v>
      </c>
      <c r="JJ18" s="26">
        <v>0</v>
      </c>
      <c r="JK18" s="26">
        <v>0</v>
      </c>
      <c r="JL18" s="6"/>
      <c r="JM18" s="16"/>
      <c r="JN18" s="16"/>
      <c r="JO18" s="27">
        <v>0</v>
      </c>
      <c r="JP18" s="26">
        <v>0</v>
      </c>
      <c r="JQ18" s="26">
        <v>0</v>
      </c>
      <c r="JR18" s="26">
        <v>0</v>
      </c>
      <c r="JS18" s="6"/>
      <c r="JT18" s="16"/>
      <c r="JU18" s="16"/>
      <c r="JV18" s="55"/>
      <c r="JW18" s="28" t="str">
        <f t="shared" si="43"/>
        <v>-</v>
      </c>
      <c r="JX18" s="28" t="str">
        <f t="shared" si="44"/>
        <v>-</v>
      </c>
      <c r="JY18" s="28" t="str">
        <f t="shared" si="45"/>
        <v>-</v>
      </c>
      <c r="JZ18" s="28" t="str">
        <f t="shared" si="46"/>
        <v>-</v>
      </c>
      <c r="KA18" s="25">
        <v>15</v>
      </c>
      <c r="KB18" s="55"/>
      <c r="KC18" s="26">
        <v>0</v>
      </c>
      <c r="KD18" s="26">
        <v>0</v>
      </c>
      <c r="KE18" s="6"/>
      <c r="KF18" s="16"/>
      <c r="KG18" s="16"/>
      <c r="KH18" s="27">
        <v>0</v>
      </c>
      <c r="KI18" s="26">
        <v>0</v>
      </c>
      <c r="KJ18" s="26">
        <v>0</v>
      </c>
      <c r="KK18" s="26">
        <v>0</v>
      </c>
      <c r="KL18" s="6"/>
      <c r="KM18" s="16"/>
      <c r="KN18" s="16"/>
      <c r="KO18" s="27">
        <v>0</v>
      </c>
      <c r="KP18" s="26">
        <v>0</v>
      </c>
      <c r="KQ18" s="55"/>
      <c r="KR18" s="26">
        <v>0</v>
      </c>
      <c r="KS18" s="6"/>
      <c r="KT18" s="16"/>
      <c r="KU18" s="16"/>
      <c r="KV18" s="27">
        <v>0</v>
      </c>
      <c r="KW18" s="26">
        <v>0</v>
      </c>
      <c r="KX18" s="26">
        <v>0</v>
      </c>
      <c r="KY18" s="26">
        <v>0</v>
      </c>
      <c r="KZ18" s="6"/>
      <c r="LA18" s="16"/>
      <c r="LB18" s="16"/>
      <c r="LC18" s="27">
        <v>0</v>
      </c>
      <c r="LD18" s="26">
        <v>0</v>
      </c>
      <c r="LE18" s="26">
        <v>0</v>
      </c>
      <c r="LF18" s="26">
        <v>0</v>
      </c>
      <c r="LG18" s="28" t="str">
        <f t="shared" si="47"/>
        <v>-</v>
      </c>
      <c r="LH18" s="28" t="str">
        <f t="shared" si="48"/>
        <v>-</v>
      </c>
      <c r="LI18" s="28" t="str">
        <f t="shared" si="49"/>
        <v>-</v>
      </c>
      <c r="LJ18" s="28" t="str">
        <f t="shared" si="50"/>
        <v>-</v>
      </c>
      <c r="LK18" s="25">
        <v>15</v>
      </c>
      <c r="LL18" s="6"/>
      <c r="LM18" s="16"/>
      <c r="LN18" s="16"/>
      <c r="LO18" s="27">
        <v>0</v>
      </c>
      <c r="LP18" s="27">
        <v>0</v>
      </c>
      <c r="LQ18" s="26">
        <v>0</v>
      </c>
      <c r="LR18" s="26">
        <v>0</v>
      </c>
      <c r="LS18" s="6"/>
      <c r="LT18" s="16"/>
      <c r="LU18" s="16"/>
      <c r="LV18" s="27">
        <v>0</v>
      </c>
      <c r="LW18" s="26">
        <v>0</v>
      </c>
      <c r="LX18" s="26">
        <v>0</v>
      </c>
      <c r="LY18" s="26">
        <v>0</v>
      </c>
      <c r="LZ18" s="6"/>
      <c r="MA18" s="16"/>
      <c r="MB18" s="16"/>
      <c r="MC18" s="27">
        <v>0</v>
      </c>
      <c r="MD18" s="55"/>
      <c r="ME18" s="26">
        <v>0</v>
      </c>
      <c r="MF18" s="26">
        <v>0</v>
      </c>
      <c r="MG18" s="6"/>
      <c r="MH18" s="16"/>
      <c r="MI18" s="16"/>
      <c r="MJ18" s="27">
        <v>0</v>
      </c>
      <c r="MK18" s="26">
        <v>0</v>
      </c>
      <c r="ML18" s="26">
        <v>0</v>
      </c>
      <c r="MM18" s="26">
        <v>0</v>
      </c>
      <c r="MN18" s="28" t="str">
        <f t="shared" si="0"/>
        <v>-</v>
      </c>
      <c r="MO18" s="28" t="str">
        <f t="shared" si="1"/>
        <v>-</v>
      </c>
      <c r="MP18" s="28" t="str">
        <f t="shared" si="2"/>
        <v>-</v>
      </c>
      <c r="MQ18" s="28" t="str">
        <f t="shared" si="3"/>
        <v>-</v>
      </c>
      <c r="MR18" s="25">
        <v>15</v>
      </c>
      <c r="MS18" s="6"/>
      <c r="MT18" s="16"/>
      <c r="MU18" s="16"/>
      <c r="MV18" s="27">
        <v>0</v>
      </c>
      <c r="MW18" s="26">
        <v>0</v>
      </c>
      <c r="MX18" s="26">
        <v>0</v>
      </c>
      <c r="MY18" s="26">
        <v>0</v>
      </c>
      <c r="MZ18" s="6"/>
      <c r="NA18" s="16"/>
      <c r="NB18" s="16"/>
      <c r="NC18" s="27">
        <v>0</v>
      </c>
      <c r="ND18" s="26">
        <v>0</v>
      </c>
      <c r="NE18" s="26">
        <v>0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28" t="str">
        <f t="shared" si="51"/>
        <v>-</v>
      </c>
      <c r="NY18" s="28" t="str">
        <f t="shared" si="52"/>
        <v>-</v>
      </c>
      <c r="NZ18" s="28" t="str">
        <f t="shared" si="53"/>
        <v>-</v>
      </c>
      <c r="OA18" s="28" t="str">
        <f t="shared" si="54"/>
        <v>-</v>
      </c>
      <c r="OB18" s="2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28" t="str">
        <f t="shared" si="55"/>
        <v>-</v>
      </c>
      <c r="PH18" s="28" t="str">
        <f t="shared" si="56"/>
        <v>-</v>
      </c>
      <c r="PI18" s="28" t="str">
        <f t="shared" si="57"/>
        <v>-</v>
      </c>
      <c r="PJ18" s="28" t="str">
        <f t="shared" si="58"/>
        <v>-</v>
      </c>
      <c r="PK18" s="32">
        <v>15</v>
      </c>
      <c r="PL18" s="33" t="str">
        <f t="shared" si="4"/>
        <v>-</v>
      </c>
      <c r="PM18" s="33" t="str">
        <f t="shared" si="5"/>
        <v>-</v>
      </c>
      <c r="PN18" s="33" t="str">
        <f t="shared" si="6"/>
        <v>-</v>
      </c>
      <c r="PO18" s="33" t="str">
        <f t="shared" si="7"/>
        <v>-</v>
      </c>
      <c r="PP18" s="33" t="str">
        <f t="shared" si="8"/>
        <v>-</v>
      </c>
      <c r="PQ18" s="33" t="str">
        <f t="shared" si="9"/>
        <v>-</v>
      </c>
      <c r="PR18" s="33" t="str">
        <f t="shared" si="10"/>
        <v>-</v>
      </c>
      <c r="PS18" s="33" t="str">
        <f t="shared" si="11"/>
        <v>-</v>
      </c>
      <c r="PT18" s="33" t="str">
        <f t="shared" si="12"/>
        <v>-</v>
      </c>
      <c r="PU18" s="33" t="str">
        <f t="shared" si="13"/>
        <v>-</v>
      </c>
      <c r="PV18" s="33" t="str">
        <f t="shared" si="59"/>
        <v>-</v>
      </c>
      <c r="PW18" s="33" t="str">
        <f t="shared" si="60"/>
        <v>-</v>
      </c>
      <c r="PX18" s="34">
        <f t="shared" si="14"/>
        <v>0</v>
      </c>
      <c r="PY18" s="34">
        <f t="shared" si="61"/>
        <v>0</v>
      </c>
      <c r="PZ18" s="35" t="e">
        <f t="shared" si="62"/>
        <v>#DIV/0!</v>
      </c>
    </row>
    <row r="19" spans="1:442" ht="21.75">
      <c r="A19" s="20" t="s">
        <v>56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2</v>
      </c>
      <c r="R19" s="6">
        <v>1</v>
      </c>
      <c r="S19" s="6">
        <v>1</v>
      </c>
      <c r="T19" s="6"/>
      <c r="U19" s="16"/>
      <c r="V19" s="16"/>
      <c r="W19" s="19">
        <v>1</v>
      </c>
      <c r="X19" s="6">
        <v>2</v>
      </c>
      <c r="Y19" s="6">
        <v>1</v>
      </c>
      <c r="Z19" s="6">
        <v>1</v>
      </c>
      <c r="AA19" s="6"/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2</v>
      </c>
      <c r="AR19" s="6">
        <v>1</v>
      </c>
      <c r="AS19" s="6">
        <v>1</v>
      </c>
      <c r="AT19" s="6"/>
      <c r="AU19" s="16"/>
      <c r="AV19" s="16"/>
      <c r="AW19" s="19">
        <v>1</v>
      </c>
      <c r="AX19" s="6">
        <v>2</v>
      </c>
      <c r="AY19" s="6">
        <v>1</v>
      </c>
      <c r="AZ19" s="6">
        <v>1</v>
      </c>
      <c r="BA19" s="6"/>
      <c r="BB19" s="16"/>
      <c r="BC19" s="16"/>
      <c r="BD19" s="19">
        <v>1</v>
      </c>
      <c r="BE19" s="6">
        <v>2</v>
      </c>
      <c r="BF19" s="6">
        <v>1</v>
      </c>
      <c r="BG19" s="6">
        <v>1</v>
      </c>
      <c r="BH19" s="6"/>
      <c r="BI19" s="16"/>
      <c r="BJ19" s="16"/>
      <c r="BK19" s="19">
        <v>1</v>
      </c>
      <c r="BL19" s="6">
        <v>2</v>
      </c>
      <c r="BM19" s="6">
        <v>1</v>
      </c>
      <c r="BN19" s="6">
        <v>1</v>
      </c>
      <c r="BO19" s="6"/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2</v>
      </c>
      <c r="BY19" s="6">
        <v>1</v>
      </c>
      <c r="BZ19" s="6">
        <v>1</v>
      </c>
      <c r="CA19" s="6"/>
      <c r="CB19" s="16"/>
      <c r="CC19" s="16"/>
      <c r="CD19" s="19">
        <v>1</v>
      </c>
      <c r="CE19" s="19">
        <v>2</v>
      </c>
      <c r="CF19" s="6">
        <v>1</v>
      </c>
      <c r="CG19" s="6">
        <v>1</v>
      </c>
      <c r="CH19" s="6"/>
      <c r="CI19" s="16"/>
      <c r="CJ19" s="16"/>
      <c r="CK19" s="19">
        <v>1</v>
      </c>
      <c r="CL19" s="6">
        <v>2</v>
      </c>
      <c r="CM19" s="6">
        <v>1</v>
      </c>
      <c r="CN19" s="6">
        <v>1</v>
      </c>
      <c r="CO19" s="6"/>
      <c r="CP19" s="16"/>
      <c r="CQ19" s="16"/>
      <c r="CR19" s="19">
        <v>1</v>
      </c>
      <c r="CS19" s="6">
        <v>2</v>
      </c>
      <c r="CT19" s="6">
        <v>1</v>
      </c>
      <c r="CU19" s="6">
        <v>1</v>
      </c>
      <c r="CV19" s="55"/>
      <c r="CW19" s="55"/>
      <c r="CX19" s="16"/>
      <c r="CY19" s="55"/>
      <c r="CZ19" s="6">
        <v>2</v>
      </c>
      <c r="DA19" s="7">
        <f t="shared" si="23"/>
        <v>22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2</v>
      </c>
      <c r="DM19" s="6">
        <v>1</v>
      </c>
      <c r="DN19" s="6">
        <v>1</v>
      </c>
      <c r="DO19" s="6"/>
      <c r="DP19" s="16"/>
      <c r="DQ19" s="16"/>
      <c r="DR19" s="55"/>
      <c r="DS19" s="6">
        <v>2</v>
      </c>
      <c r="DT19" s="6">
        <v>1</v>
      </c>
      <c r="DU19" s="6">
        <v>1</v>
      </c>
      <c r="DV19" s="6"/>
      <c r="DW19" s="16"/>
      <c r="DX19" s="16"/>
      <c r="DY19" s="19">
        <v>1</v>
      </c>
      <c r="DZ19" s="6">
        <v>2</v>
      </c>
      <c r="EA19" s="6">
        <v>1</v>
      </c>
      <c r="EB19" s="6">
        <v>1</v>
      </c>
      <c r="EC19" s="6"/>
      <c r="ED19" s="16"/>
      <c r="EE19" s="16"/>
      <c r="EF19" s="19">
        <v>1</v>
      </c>
      <c r="EG19" s="6">
        <v>2</v>
      </c>
      <c r="EH19" s="6">
        <v>1</v>
      </c>
      <c r="EI19" s="6">
        <v>1</v>
      </c>
      <c r="EJ19" s="6"/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19">
        <v>1</v>
      </c>
      <c r="ES19" s="6">
        <v>2</v>
      </c>
      <c r="ET19" s="6">
        <v>1</v>
      </c>
      <c r="EU19" s="6">
        <v>1</v>
      </c>
      <c r="EV19" s="6"/>
      <c r="EW19" s="16"/>
      <c r="EX19" s="16"/>
      <c r="EY19" s="19">
        <v>1</v>
      </c>
      <c r="EZ19" s="6">
        <v>2</v>
      </c>
      <c r="FA19" s="6">
        <v>1</v>
      </c>
      <c r="FB19" s="6">
        <v>1</v>
      </c>
      <c r="FC19" s="6"/>
      <c r="FD19" s="16"/>
      <c r="FE19" s="16"/>
      <c r="FF19" s="19">
        <v>1</v>
      </c>
      <c r="FG19" s="6">
        <v>2</v>
      </c>
      <c r="FH19" s="6">
        <v>1</v>
      </c>
      <c r="FI19" s="6">
        <v>1</v>
      </c>
      <c r="FJ19" s="6"/>
      <c r="FK19" s="16"/>
      <c r="FL19" s="16"/>
      <c r="FM19" s="19">
        <v>1</v>
      </c>
      <c r="FN19" s="6">
        <v>2</v>
      </c>
      <c r="FO19" s="6">
        <v>1</v>
      </c>
      <c r="FP19" s="6">
        <v>1</v>
      </c>
      <c r="FQ19" s="6"/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2</v>
      </c>
      <c r="GA19" s="6">
        <v>1</v>
      </c>
      <c r="GB19" s="6">
        <v>1</v>
      </c>
      <c r="GC19" s="6"/>
      <c r="GD19" s="16"/>
      <c r="GE19" s="16"/>
      <c r="GF19" s="19">
        <v>1</v>
      </c>
      <c r="GG19" s="6">
        <v>2</v>
      </c>
      <c r="GH19" s="6">
        <v>1</v>
      </c>
      <c r="GI19" s="6">
        <v>1</v>
      </c>
      <c r="GJ19" s="6"/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/>
      <c r="GY19" s="16"/>
      <c r="GZ19" s="16"/>
      <c r="HA19" s="19">
        <v>1</v>
      </c>
      <c r="HB19" s="6">
        <v>2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/>
      <c r="HK19" s="16"/>
      <c r="HL19" s="16"/>
      <c r="HM19" s="19">
        <v>1</v>
      </c>
      <c r="HN19" s="6">
        <v>2</v>
      </c>
      <c r="HO19" s="6">
        <v>1</v>
      </c>
      <c r="HP19" s="6">
        <v>1</v>
      </c>
      <c r="HQ19" s="6"/>
      <c r="HR19" s="16"/>
      <c r="HS19" s="16"/>
      <c r="HT19" s="19">
        <v>1</v>
      </c>
      <c r="HU19" s="6">
        <v>2</v>
      </c>
      <c r="HV19" s="6">
        <v>1</v>
      </c>
      <c r="HW19" s="6">
        <v>1</v>
      </c>
      <c r="HX19" s="6"/>
      <c r="HY19" s="16"/>
      <c r="HZ19" s="16"/>
      <c r="IA19" s="19">
        <v>1</v>
      </c>
      <c r="IB19" s="6">
        <v>2</v>
      </c>
      <c r="IC19" s="6">
        <v>1</v>
      </c>
      <c r="ID19" s="6">
        <v>1</v>
      </c>
      <c r="IE19" s="6"/>
      <c r="IF19" s="16"/>
      <c r="IG19" s="16"/>
      <c r="IH19" s="19">
        <v>1</v>
      </c>
      <c r="II19" s="6">
        <v>2</v>
      </c>
      <c r="IJ19" s="6">
        <v>1</v>
      </c>
      <c r="IK19" s="6">
        <v>1</v>
      </c>
      <c r="IL19" s="6"/>
      <c r="IM19" s="7">
        <f t="shared" si="39"/>
        <v>21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16</v>
      </c>
      <c r="IR19" s="16"/>
      <c r="IS19" s="16"/>
      <c r="IT19" s="19">
        <v>1</v>
      </c>
      <c r="IU19" s="6">
        <v>2</v>
      </c>
      <c r="IV19" s="55"/>
      <c r="IW19" s="6">
        <v>1</v>
      </c>
      <c r="IX19" s="6"/>
      <c r="IY19" s="16"/>
      <c r="IZ19" s="16"/>
      <c r="JA19" s="55"/>
      <c r="JB19" s="6">
        <v>2</v>
      </c>
      <c r="JC19" s="6">
        <v>1</v>
      </c>
      <c r="JD19" s="6">
        <v>1</v>
      </c>
      <c r="JE19" s="6"/>
      <c r="JF19" s="16"/>
      <c r="JG19" s="16"/>
      <c r="JH19" s="19">
        <v>1</v>
      </c>
      <c r="JI19" s="6">
        <v>2</v>
      </c>
      <c r="JJ19" s="6">
        <v>1</v>
      </c>
      <c r="JK19" s="6">
        <v>1</v>
      </c>
      <c r="JL19" s="6"/>
      <c r="JM19" s="16"/>
      <c r="JN19" s="16"/>
      <c r="JO19" s="19">
        <v>1</v>
      </c>
      <c r="JP19" s="6">
        <v>2</v>
      </c>
      <c r="JQ19" s="6">
        <v>1</v>
      </c>
      <c r="JR19" s="6">
        <v>1</v>
      </c>
      <c r="JS19" s="6"/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/>
      <c r="KF19" s="16"/>
      <c r="KG19" s="16"/>
      <c r="KH19" s="19">
        <v>1</v>
      </c>
      <c r="KI19" s="6">
        <v>2</v>
      </c>
      <c r="KJ19" s="6">
        <v>1</v>
      </c>
      <c r="KK19" s="6">
        <v>1</v>
      </c>
      <c r="KL19" s="6"/>
      <c r="KM19" s="16"/>
      <c r="KN19" s="16"/>
      <c r="KO19" s="19">
        <v>1</v>
      </c>
      <c r="KP19" s="6">
        <v>2</v>
      </c>
      <c r="KQ19" s="55"/>
      <c r="KR19" s="6">
        <v>1</v>
      </c>
      <c r="KS19" s="6"/>
      <c r="KT19" s="16"/>
      <c r="KU19" s="16"/>
      <c r="KV19" s="19">
        <v>1</v>
      </c>
      <c r="KW19" s="6">
        <v>2</v>
      </c>
      <c r="KX19" s="6">
        <v>1</v>
      </c>
      <c r="KY19" s="6">
        <v>1</v>
      </c>
      <c r="KZ19" s="6"/>
      <c r="LA19" s="16"/>
      <c r="LB19" s="16"/>
      <c r="LC19" s="19">
        <v>1</v>
      </c>
      <c r="LD19" s="6">
        <v>2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/>
      <c r="LM19" s="16"/>
      <c r="LN19" s="16"/>
      <c r="LO19" s="19">
        <v>1</v>
      </c>
      <c r="LP19" s="19">
        <v>2</v>
      </c>
      <c r="LQ19" s="6">
        <v>1</v>
      </c>
      <c r="LR19" s="6">
        <v>1</v>
      </c>
      <c r="LS19" s="6"/>
      <c r="LT19" s="16"/>
      <c r="LU19" s="16"/>
      <c r="LV19" s="19">
        <v>1</v>
      </c>
      <c r="LW19" s="6">
        <v>2</v>
      </c>
      <c r="LX19" s="6">
        <v>1</v>
      </c>
      <c r="LY19" s="6">
        <v>1</v>
      </c>
      <c r="LZ19" s="6"/>
      <c r="MA19" s="16"/>
      <c r="MB19" s="16"/>
      <c r="MC19" s="19">
        <v>1</v>
      </c>
      <c r="MD19" s="55"/>
      <c r="ME19" s="6">
        <v>1</v>
      </c>
      <c r="MF19" s="6">
        <v>1</v>
      </c>
      <c r="MG19" s="6"/>
      <c r="MH19" s="16"/>
      <c r="MI19" s="16"/>
      <c r="MJ19" s="31">
        <v>1</v>
      </c>
      <c r="MK19" s="6">
        <v>2</v>
      </c>
      <c r="ML19" s="6">
        <v>1</v>
      </c>
      <c r="MM19" s="6">
        <v>1</v>
      </c>
      <c r="MN19" s="7">
        <f t="shared" si="0"/>
        <v>18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/>
      <c r="MT19" s="16"/>
      <c r="MU19" s="16"/>
      <c r="MV19" s="19">
        <v>1</v>
      </c>
      <c r="MW19" s="6">
        <v>2</v>
      </c>
      <c r="MX19" s="6">
        <v>1</v>
      </c>
      <c r="MY19" s="6">
        <v>1</v>
      </c>
      <c r="MZ19" s="6"/>
      <c r="NA19" s="16"/>
      <c r="NB19" s="16"/>
      <c r="NC19" s="19">
        <v>1</v>
      </c>
      <c r="ND19" s="6">
        <v>2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22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21</v>
      </c>
      <c r="PS19" s="9">
        <f t="shared" si="11"/>
        <v>18</v>
      </c>
      <c r="PT19" s="9">
        <f t="shared" si="12"/>
        <v>21</v>
      </c>
      <c r="PU19" s="9">
        <f t="shared" si="13"/>
        <v>18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20" t="s">
        <v>57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2</v>
      </c>
      <c r="R20" s="6">
        <v>1</v>
      </c>
      <c r="S20" s="6">
        <v>1</v>
      </c>
      <c r="T20" s="6"/>
      <c r="U20" s="16"/>
      <c r="V20" s="16"/>
      <c r="W20" s="19">
        <v>1</v>
      </c>
      <c r="X20" s="6">
        <v>2</v>
      </c>
      <c r="Y20" s="6">
        <v>1</v>
      </c>
      <c r="Z20" s="6">
        <v>1</v>
      </c>
      <c r="AA20" s="6"/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2</v>
      </c>
      <c r="AR20" s="6">
        <v>1</v>
      </c>
      <c r="AS20" s="6">
        <v>1</v>
      </c>
      <c r="AT20" s="6"/>
      <c r="AU20" s="16"/>
      <c r="AV20" s="16"/>
      <c r="AW20" s="19">
        <v>1</v>
      </c>
      <c r="AX20" s="6">
        <v>2</v>
      </c>
      <c r="AY20" s="6">
        <v>1</v>
      </c>
      <c r="AZ20" s="6">
        <v>1</v>
      </c>
      <c r="BA20" s="6"/>
      <c r="BB20" s="16"/>
      <c r="BC20" s="16"/>
      <c r="BD20" s="19">
        <v>1</v>
      </c>
      <c r="BE20" s="6">
        <v>2</v>
      </c>
      <c r="BF20" s="6">
        <v>1</v>
      </c>
      <c r="BG20" s="6">
        <v>1</v>
      </c>
      <c r="BH20" s="6"/>
      <c r="BI20" s="16"/>
      <c r="BJ20" s="16"/>
      <c r="BK20" s="19">
        <v>1</v>
      </c>
      <c r="BL20" s="6">
        <v>2</v>
      </c>
      <c r="BM20" s="6">
        <v>1</v>
      </c>
      <c r="BN20" s="6">
        <v>1</v>
      </c>
      <c r="BO20" s="6"/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2</v>
      </c>
      <c r="BY20" s="6">
        <v>1</v>
      </c>
      <c r="BZ20" s="6">
        <v>1</v>
      </c>
      <c r="CA20" s="6"/>
      <c r="CB20" s="16"/>
      <c r="CC20" s="16"/>
      <c r="CD20" s="19">
        <v>1</v>
      </c>
      <c r="CE20" s="19">
        <v>2</v>
      </c>
      <c r="CF20" s="6">
        <v>1</v>
      </c>
      <c r="CG20" s="6">
        <v>1</v>
      </c>
      <c r="CH20" s="6"/>
      <c r="CI20" s="16"/>
      <c r="CJ20" s="16"/>
      <c r="CK20" s="19">
        <v>1</v>
      </c>
      <c r="CL20" s="6">
        <v>2</v>
      </c>
      <c r="CM20" s="6">
        <v>1</v>
      </c>
      <c r="CN20" s="6">
        <v>1</v>
      </c>
      <c r="CO20" s="6"/>
      <c r="CP20" s="16"/>
      <c r="CQ20" s="16"/>
      <c r="CR20" s="19">
        <v>1</v>
      </c>
      <c r="CS20" s="6">
        <v>2</v>
      </c>
      <c r="CT20" s="6">
        <v>1</v>
      </c>
      <c r="CU20" s="6">
        <v>1</v>
      </c>
      <c r="CV20" s="55"/>
      <c r="CW20" s="55"/>
      <c r="CX20" s="16"/>
      <c r="CY20" s="55"/>
      <c r="CZ20" s="6">
        <v>2</v>
      </c>
      <c r="DA20" s="7">
        <f t="shared" si="23"/>
        <v>22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2</v>
      </c>
      <c r="DM20" s="6">
        <v>1</v>
      </c>
      <c r="DN20" s="6">
        <v>1</v>
      </c>
      <c r="DO20" s="6"/>
      <c r="DP20" s="16"/>
      <c r="DQ20" s="16"/>
      <c r="DR20" s="55"/>
      <c r="DS20" s="6">
        <v>2</v>
      </c>
      <c r="DT20" s="6">
        <v>1</v>
      </c>
      <c r="DU20" s="6">
        <v>1</v>
      </c>
      <c r="DV20" s="6"/>
      <c r="DW20" s="16"/>
      <c r="DX20" s="16"/>
      <c r="DY20" s="19">
        <v>1</v>
      </c>
      <c r="DZ20" s="6">
        <v>2</v>
      </c>
      <c r="EA20" s="6">
        <v>1</v>
      </c>
      <c r="EB20" s="6">
        <v>1</v>
      </c>
      <c r="EC20" s="6"/>
      <c r="ED20" s="16"/>
      <c r="EE20" s="16"/>
      <c r="EF20" s="19">
        <v>1</v>
      </c>
      <c r="EG20" s="6">
        <v>2</v>
      </c>
      <c r="EH20" s="6">
        <v>1</v>
      </c>
      <c r="EI20" s="6">
        <v>1</v>
      </c>
      <c r="EJ20" s="6"/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19">
        <v>1</v>
      </c>
      <c r="ES20" s="6">
        <v>2</v>
      </c>
      <c r="ET20" s="6">
        <v>1</v>
      </c>
      <c r="EU20" s="6">
        <v>1</v>
      </c>
      <c r="EV20" s="6"/>
      <c r="EW20" s="16"/>
      <c r="EX20" s="16"/>
      <c r="EY20" s="19">
        <v>1</v>
      </c>
      <c r="EZ20" s="6">
        <v>2</v>
      </c>
      <c r="FA20" s="6">
        <v>1</v>
      </c>
      <c r="FB20" s="6">
        <v>1</v>
      </c>
      <c r="FC20" s="6"/>
      <c r="FD20" s="16"/>
      <c r="FE20" s="16"/>
      <c r="FF20" s="19">
        <v>1</v>
      </c>
      <c r="FG20" s="6">
        <v>2</v>
      </c>
      <c r="FH20" s="6">
        <v>1</v>
      </c>
      <c r="FI20" s="6">
        <v>1</v>
      </c>
      <c r="FJ20" s="6"/>
      <c r="FK20" s="16"/>
      <c r="FL20" s="16"/>
      <c r="FM20" s="19">
        <v>1</v>
      </c>
      <c r="FN20" s="6">
        <v>2</v>
      </c>
      <c r="FO20" s="6">
        <v>1</v>
      </c>
      <c r="FP20" s="6">
        <v>1</v>
      </c>
      <c r="FQ20" s="6"/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2</v>
      </c>
      <c r="GA20" s="6">
        <v>1</v>
      </c>
      <c r="GB20" s="6">
        <v>1</v>
      </c>
      <c r="GC20" s="6"/>
      <c r="GD20" s="16"/>
      <c r="GE20" s="16"/>
      <c r="GF20" s="19">
        <v>1</v>
      </c>
      <c r="GG20" s="6">
        <v>2</v>
      </c>
      <c r="GH20" s="6">
        <v>1</v>
      </c>
      <c r="GI20" s="6">
        <v>1</v>
      </c>
      <c r="GJ20" s="6"/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/>
      <c r="GY20" s="16"/>
      <c r="GZ20" s="16"/>
      <c r="HA20" s="19">
        <v>1</v>
      </c>
      <c r="HB20" s="6">
        <v>2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/>
      <c r="HK20" s="16"/>
      <c r="HL20" s="16"/>
      <c r="HM20" s="19">
        <v>1</v>
      </c>
      <c r="HN20" s="6">
        <v>2</v>
      </c>
      <c r="HO20" s="6">
        <v>1</v>
      </c>
      <c r="HP20" s="6">
        <v>1</v>
      </c>
      <c r="HQ20" s="6"/>
      <c r="HR20" s="16"/>
      <c r="HS20" s="16"/>
      <c r="HT20" s="19">
        <v>1</v>
      </c>
      <c r="HU20" s="6">
        <v>2</v>
      </c>
      <c r="HV20" s="6">
        <v>1</v>
      </c>
      <c r="HW20" s="6">
        <v>1</v>
      </c>
      <c r="HX20" s="6"/>
      <c r="HY20" s="16"/>
      <c r="HZ20" s="16"/>
      <c r="IA20" s="19">
        <v>1</v>
      </c>
      <c r="IB20" s="6">
        <v>2</v>
      </c>
      <c r="IC20" s="6">
        <v>1</v>
      </c>
      <c r="ID20" s="6">
        <v>1</v>
      </c>
      <c r="IE20" s="6"/>
      <c r="IF20" s="16"/>
      <c r="IG20" s="16"/>
      <c r="IH20" s="19">
        <v>1</v>
      </c>
      <c r="II20" s="6">
        <v>2</v>
      </c>
      <c r="IJ20" s="6">
        <v>1</v>
      </c>
      <c r="IK20" s="6">
        <v>1</v>
      </c>
      <c r="IL20" s="6"/>
      <c r="IM20" s="7">
        <f t="shared" si="39"/>
        <v>21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17</v>
      </c>
      <c r="IR20" s="16"/>
      <c r="IS20" s="16"/>
      <c r="IT20" s="19">
        <v>1</v>
      </c>
      <c r="IU20" s="6">
        <v>2</v>
      </c>
      <c r="IV20" s="55"/>
      <c r="IW20" s="6">
        <v>1</v>
      </c>
      <c r="IX20" s="6"/>
      <c r="IY20" s="16"/>
      <c r="IZ20" s="16"/>
      <c r="JA20" s="55"/>
      <c r="JB20" s="6">
        <v>2</v>
      </c>
      <c r="JC20" s="6">
        <v>1</v>
      </c>
      <c r="JD20" s="6">
        <v>1</v>
      </c>
      <c r="JE20" s="6"/>
      <c r="JF20" s="16"/>
      <c r="JG20" s="16"/>
      <c r="JH20" s="19">
        <v>1</v>
      </c>
      <c r="JI20" s="6">
        <v>2</v>
      </c>
      <c r="JJ20" s="6">
        <v>1</v>
      </c>
      <c r="JK20" s="6">
        <v>1</v>
      </c>
      <c r="JL20" s="6"/>
      <c r="JM20" s="16"/>
      <c r="JN20" s="16"/>
      <c r="JO20" s="19">
        <v>1</v>
      </c>
      <c r="JP20" s="6">
        <v>2</v>
      </c>
      <c r="JQ20" s="6">
        <v>1</v>
      </c>
      <c r="JR20" s="6">
        <v>1</v>
      </c>
      <c r="JS20" s="6"/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/>
      <c r="KF20" s="16"/>
      <c r="KG20" s="16"/>
      <c r="KH20" s="19">
        <v>1</v>
      </c>
      <c r="KI20" s="6">
        <v>2</v>
      </c>
      <c r="KJ20" s="6">
        <v>1</v>
      </c>
      <c r="KK20" s="6">
        <v>1</v>
      </c>
      <c r="KL20" s="6"/>
      <c r="KM20" s="16"/>
      <c r="KN20" s="16"/>
      <c r="KO20" s="19">
        <v>1</v>
      </c>
      <c r="KP20" s="6">
        <v>2</v>
      </c>
      <c r="KQ20" s="55"/>
      <c r="KR20" s="6">
        <v>1</v>
      </c>
      <c r="KS20" s="6"/>
      <c r="KT20" s="16"/>
      <c r="KU20" s="16"/>
      <c r="KV20" s="19">
        <v>1</v>
      </c>
      <c r="KW20" s="6">
        <v>2</v>
      </c>
      <c r="KX20" s="6">
        <v>1</v>
      </c>
      <c r="KY20" s="6">
        <v>1</v>
      </c>
      <c r="KZ20" s="6"/>
      <c r="LA20" s="16"/>
      <c r="LB20" s="16"/>
      <c r="LC20" s="19">
        <v>1</v>
      </c>
      <c r="LD20" s="6">
        <v>2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/>
      <c r="LM20" s="16"/>
      <c r="LN20" s="16"/>
      <c r="LO20" s="19">
        <v>1</v>
      </c>
      <c r="LP20" s="19">
        <v>2</v>
      </c>
      <c r="LQ20" s="6">
        <v>1</v>
      </c>
      <c r="LR20" s="6">
        <v>1</v>
      </c>
      <c r="LS20" s="6"/>
      <c r="LT20" s="16"/>
      <c r="LU20" s="16"/>
      <c r="LV20" s="19">
        <v>1</v>
      </c>
      <c r="LW20" s="6">
        <v>2</v>
      </c>
      <c r="LX20" s="6">
        <v>1</v>
      </c>
      <c r="LY20" s="6">
        <v>1</v>
      </c>
      <c r="LZ20" s="6"/>
      <c r="MA20" s="16"/>
      <c r="MB20" s="16"/>
      <c r="MC20" s="19">
        <v>1</v>
      </c>
      <c r="MD20" s="55"/>
      <c r="ME20" s="6">
        <v>1</v>
      </c>
      <c r="MF20" s="6">
        <v>1</v>
      </c>
      <c r="MG20" s="6"/>
      <c r="MH20" s="16"/>
      <c r="MI20" s="16"/>
      <c r="MJ20" s="31">
        <v>1</v>
      </c>
      <c r="MK20" s="6">
        <v>2</v>
      </c>
      <c r="ML20" s="6">
        <v>1</v>
      </c>
      <c r="MM20" s="6">
        <v>1</v>
      </c>
      <c r="MN20" s="7">
        <f t="shared" si="0"/>
        <v>18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/>
      <c r="MT20" s="16"/>
      <c r="MU20" s="16"/>
      <c r="MV20" s="19">
        <v>1</v>
      </c>
      <c r="MW20" s="6">
        <v>2</v>
      </c>
      <c r="MX20" s="6">
        <v>1</v>
      </c>
      <c r="MY20" s="6">
        <v>1</v>
      </c>
      <c r="MZ20" s="6"/>
      <c r="NA20" s="16"/>
      <c r="NB20" s="16"/>
      <c r="NC20" s="19">
        <v>1</v>
      </c>
      <c r="ND20" s="6">
        <v>2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22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21</v>
      </c>
      <c r="PS20" s="9">
        <f t="shared" si="11"/>
        <v>18</v>
      </c>
      <c r="PT20" s="9">
        <f t="shared" si="12"/>
        <v>21</v>
      </c>
      <c r="PU20" s="9">
        <f t="shared" si="13"/>
        <v>18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21" t="s">
        <v>58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2</v>
      </c>
      <c r="R21" s="6">
        <v>1</v>
      </c>
      <c r="S21" s="6">
        <v>1</v>
      </c>
      <c r="T21" s="6"/>
      <c r="U21" s="16"/>
      <c r="V21" s="16"/>
      <c r="W21" s="19">
        <v>1</v>
      </c>
      <c r="X21" s="6">
        <v>2</v>
      </c>
      <c r="Y21" s="6">
        <v>1</v>
      </c>
      <c r="Z21" s="6">
        <v>1</v>
      </c>
      <c r="AA21" s="6"/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2</v>
      </c>
      <c r="AR21" s="6">
        <v>1</v>
      </c>
      <c r="AS21" s="6">
        <v>1</v>
      </c>
      <c r="AT21" s="6"/>
      <c r="AU21" s="16"/>
      <c r="AV21" s="16"/>
      <c r="AW21" s="19">
        <v>1</v>
      </c>
      <c r="AX21" s="6">
        <v>2</v>
      </c>
      <c r="AY21" s="6">
        <v>1</v>
      </c>
      <c r="AZ21" s="6">
        <v>1</v>
      </c>
      <c r="BA21" s="6"/>
      <c r="BB21" s="16"/>
      <c r="BC21" s="16"/>
      <c r="BD21" s="19">
        <v>1</v>
      </c>
      <c r="BE21" s="6">
        <v>2</v>
      </c>
      <c r="BF21" s="6">
        <v>1</v>
      </c>
      <c r="BG21" s="6">
        <v>1</v>
      </c>
      <c r="BH21" s="6"/>
      <c r="BI21" s="16"/>
      <c r="BJ21" s="16"/>
      <c r="BK21" s="19">
        <v>1</v>
      </c>
      <c r="BL21" s="6">
        <v>2</v>
      </c>
      <c r="BM21" s="6">
        <v>1</v>
      </c>
      <c r="BN21" s="6">
        <v>1</v>
      </c>
      <c r="BO21" s="6"/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2</v>
      </c>
      <c r="BY21" s="6">
        <v>1</v>
      </c>
      <c r="BZ21" s="6">
        <v>1</v>
      </c>
      <c r="CA21" s="6"/>
      <c r="CB21" s="16"/>
      <c r="CC21" s="16"/>
      <c r="CD21" s="19">
        <v>1</v>
      </c>
      <c r="CE21" s="19">
        <v>2</v>
      </c>
      <c r="CF21" s="6">
        <v>1</v>
      </c>
      <c r="CG21" s="6">
        <v>1</v>
      </c>
      <c r="CH21" s="6"/>
      <c r="CI21" s="16"/>
      <c r="CJ21" s="16"/>
      <c r="CK21" s="19">
        <v>1</v>
      </c>
      <c r="CL21" s="6">
        <v>2</v>
      </c>
      <c r="CM21" s="6">
        <v>1</v>
      </c>
      <c r="CN21" s="6">
        <v>1</v>
      </c>
      <c r="CO21" s="6"/>
      <c r="CP21" s="16"/>
      <c r="CQ21" s="16"/>
      <c r="CR21" s="19">
        <v>1</v>
      </c>
      <c r="CS21" s="6">
        <v>2</v>
      </c>
      <c r="CT21" s="6">
        <v>1</v>
      </c>
      <c r="CU21" s="6">
        <v>1</v>
      </c>
      <c r="CV21" s="55"/>
      <c r="CW21" s="55"/>
      <c r="CX21" s="16"/>
      <c r="CY21" s="55"/>
      <c r="CZ21" s="6">
        <v>2</v>
      </c>
      <c r="DA21" s="7">
        <f t="shared" si="23"/>
        <v>22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2</v>
      </c>
      <c r="DM21" s="6">
        <v>1</v>
      </c>
      <c r="DN21" s="6">
        <v>1</v>
      </c>
      <c r="DO21" s="6"/>
      <c r="DP21" s="16"/>
      <c r="DQ21" s="16"/>
      <c r="DR21" s="55"/>
      <c r="DS21" s="6">
        <v>2</v>
      </c>
      <c r="DT21" s="6">
        <v>1</v>
      </c>
      <c r="DU21" s="6">
        <v>1</v>
      </c>
      <c r="DV21" s="6"/>
      <c r="DW21" s="16"/>
      <c r="DX21" s="16"/>
      <c r="DY21" s="19">
        <v>0</v>
      </c>
      <c r="DZ21" s="6">
        <v>0</v>
      </c>
      <c r="EA21" s="6">
        <v>1</v>
      </c>
      <c r="EB21" s="6">
        <v>1</v>
      </c>
      <c r="EC21" s="6"/>
      <c r="ED21" s="16"/>
      <c r="EE21" s="16"/>
      <c r="EF21" s="19">
        <v>1</v>
      </c>
      <c r="EG21" s="6">
        <v>2</v>
      </c>
      <c r="EH21" s="6">
        <v>1</v>
      </c>
      <c r="EI21" s="6">
        <v>1</v>
      </c>
      <c r="EJ21" s="6"/>
      <c r="EK21" s="7">
        <f t="shared" si="27"/>
        <v>19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19">
        <v>1</v>
      </c>
      <c r="ES21" s="6">
        <v>2</v>
      </c>
      <c r="ET21" s="6">
        <v>1</v>
      </c>
      <c r="EU21" s="6">
        <v>1</v>
      </c>
      <c r="EV21" s="6"/>
      <c r="EW21" s="16"/>
      <c r="EX21" s="16"/>
      <c r="EY21" s="19">
        <v>1</v>
      </c>
      <c r="EZ21" s="6">
        <v>2</v>
      </c>
      <c r="FA21" s="6">
        <v>1</v>
      </c>
      <c r="FB21" s="6">
        <v>1</v>
      </c>
      <c r="FC21" s="6"/>
      <c r="FD21" s="16"/>
      <c r="FE21" s="16"/>
      <c r="FF21" s="19">
        <v>1</v>
      </c>
      <c r="FG21" s="6">
        <v>2</v>
      </c>
      <c r="FH21" s="6">
        <v>1</v>
      </c>
      <c r="FI21" s="6">
        <v>1</v>
      </c>
      <c r="FJ21" s="6"/>
      <c r="FK21" s="16"/>
      <c r="FL21" s="16"/>
      <c r="FM21" s="19">
        <v>1</v>
      </c>
      <c r="FN21" s="6">
        <v>2</v>
      </c>
      <c r="FO21" s="6">
        <v>1</v>
      </c>
      <c r="FP21" s="6">
        <v>1</v>
      </c>
      <c r="FQ21" s="6"/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2</v>
      </c>
      <c r="GA21" s="6">
        <v>1</v>
      </c>
      <c r="GB21" s="6">
        <v>1</v>
      </c>
      <c r="GC21" s="6"/>
      <c r="GD21" s="16"/>
      <c r="GE21" s="16"/>
      <c r="GF21" s="19">
        <v>1</v>
      </c>
      <c r="GG21" s="6">
        <v>2</v>
      </c>
      <c r="GH21" s="6">
        <v>1</v>
      </c>
      <c r="GI21" s="6">
        <v>1</v>
      </c>
      <c r="GJ21" s="6"/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/>
      <c r="GY21" s="16"/>
      <c r="GZ21" s="16"/>
      <c r="HA21" s="19">
        <v>1</v>
      </c>
      <c r="HB21" s="6">
        <v>2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/>
      <c r="HK21" s="16"/>
      <c r="HL21" s="16"/>
      <c r="HM21" s="19">
        <v>1</v>
      </c>
      <c r="HN21" s="6">
        <v>2</v>
      </c>
      <c r="HO21" s="6">
        <v>1</v>
      </c>
      <c r="HP21" s="6">
        <v>1</v>
      </c>
      <c r="HQ21" s="6"/>
      <c r="HR21" s="16"/>
      <c r="HS21" s="16"/>
      <c r="HT21" s="19">
        <v>1</v>
      </c>
      <c r="HU21" s="6">
        <v>2</v>
      </c>
      <c r="HV21" s="6">
        <v>1</v>
      </c>
      <c r="HW21" s="6">
        <v>1</v>
      </c>
      <c r="HX21" s="6"/>
      <c r="HY21" s="16"/>
      <c r="HZ21" s="16"/>
      <c r="IA21" s="19">
        <v>1</v>
      </c>
      <c r="IB21" s="6">
        <v>2</v>
      </c>
      <c r="IC21" s="6">
        <v>1</v>
      </c>
      <c r="ID21" s="6">
        <v>1</v>
      </c>
      <c r="IE21" s="6"/>
      <c r="IF21" s="16"/>
      <c r="IG21" s="16"/>
      <c r="IH21" s="19">
        <v>1</v>
      </c>
      <c r="II21" s="6">
        <v>2</v>
      </c>
      <c r="IJ21" s="6">
        <v>1</v>
      </c>
      <c r="IK21" s="6">
        <v>1</v>
      </c>
      <c r="IL21" s="6"/>
      <c r="IM21" s="7">
        <f t="shared" si="39"/>
        <v>21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18</v>
      </c>
      <c r="IR21" s="16"/>
      <c r="IS21" s="16"/>
      <c r="IT21" s="19">
        <v>1</v>
      </c>
      <c r="IU21" s="6">
        <v>2</v>
      </c>
      <c r="IV21" s="55"/>
      <c r="IW21" s="6">
        <v>1</v>
      </c>
      <c r="IX21" s="6"/>
      <c r="IY21" s="16"/>
      <c r="IZ21" s="16"/>
      <c r="JA21" s="55"/>
      <c r="JB21" s="6">
        <v>2</v>
      </c>
      <c r="JC21" s="6">
        <v>1</v>
      </c>
      <c r="JD21" s="6">
        <v>1</v>
      </c>
      <c r="JE21" s="6"/>
      <c r="JF21" s="16"/>
      <c r="JG21" s="16"/>
      <c r="JH21" s="19">
        <v>1</v>
      </c>
      <c r="JI21" s="6">
        <v>2</v>
      </c>
      <c r="JJ21" s="6">
        <v>1</v>
      </c>
      <c r="JK21" s="6">
        <v>1</v>
      </c>
      <c r="JL21" s="6"/>
      <c r="JM21" s="16"/>
      <c r="JN21" s="16"/>
      <c r="JO21" s="19">
        <v>1</v>
      </c>
      <c r="JP21" s="6">
        <v>2</v>
      </c>
      <c r="JQ21" s="6">
        <v>1</v>
      </c>
      <c r="JR21" s="6">
        <v>1</v>
      </c>
      <c r="JS21" s="6"/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/>
      <c r="KF21" s="16"/>
      <c r="KG21" s="16"/>
      <c r="KH21" s="19">
        <v>1</v>
      </c>
      <c r="KI21" s="6">
        <v>2</v>
      </c>
      <c r="KJ21" s="6">
        <v>1</v>
      </c>
      <c r="KK21" s="6">
        <v>1</v>
      </c>
      <c r="KL21" s="6"/>
      <c r="KM21" s="16"/>
      <c r="KN21" s="16"/>
      <c r="KO21" s="19">
        <v>1</v>
      </c>
      <c r="KP21" s="6">
        <v>2</v>
      </c>
      <c r="KQ21" s="55"/>
      <c r="KR21" s="6">
        <v>1</v>
      </c>
      <c r="KS21" s="6"/>
      <c r="KT21" s="16"/>
      <c r="KU21" s="16"/>
      <c r="KV21" s="19">
        <v>1</v>
      </c>
      <c r="KW21" s="6">
        <v>2</v>
      </c>
      <c r="KX21" s="6">
        <v>1</v>
      </c>
      <c r="KY21" s="6">
        <v>1</v>
      </c>
      <c r="KZ21" s="6"/>
      <c r="LA21" s="16"/>
      <c r="LB21" s="16"/>
      <c r="LC21" s="19">
        <v>1</v>
      </c>
      <c r="LD21" s="6">
        <v>2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/>
      <c r="LM21" s="16"/>
      <c r="LN21" s="16"/>
      <c r="LO21" s="19">
        <v>1</v>
      </c>
      <c r="LP21" s="19">
        <v>2</v>
      </c>
      <c r="LQ21" s="6">
        <v>1</v>
      </c>
      <c r="LR21" s="6">
        <v>1</v>
      </c>
      <c r="LS21" s="6"/>
      <c r="LT21" s="16"/>
      <c r="LU21" s="16"/>
      <c r="LV21" s="19">
        <v>1</v>
      </c>
      <c r="LW21" s="6">
        <v>2</v>
      </c>
      <c r="LX21" s="6">
        <v>1</v>
      </c>
      <c r="LY21" s="6">
        <v>1</v>
      </c>
      <c r="LZ21" s="6"/>
      <c r="MA21" s="16"/>
      <c r="MB21" s="16"/>
      <c r="MC21" s="19">
        <v>1</v>
      </c>
      <c r="MD21" s="55"/>
      <c r="ME21" s="6">
        <v>1</v>
      </c>
      <c r="MF21" s="6">
        <v>1</v>
      </c>
      <c r="MG21" s="6"/>
      <c r="MH21" s="16"/>
      <c r="MI21" s="16"/>
      <c r="MJ21" s="31">
        <v>1</v>
      </c>
      <c r="MK21" s="6">
        <v>2</v>
      </c>
      <c r="ML21" s="6">
        <v>1</v>
      </c>
      <c r="MM21" s="6">
        <v>1</v>
      </c>
      <c r="MN21" s="7">
        <f t="shared" si="0"/>
        <v>18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/>
      <c r="MT21" s="16"/>
      <c r="MU21" s="16"/>
      <c r="MV21" s="19">
        <v>1</v>
      </c>
      <c r="MW21" s="6">
        <v>2</v>
      </c>
      <c r="MX21" s="6">
        <v>1</v>
      </c>
      <c r="MY21" s="6">
        <v>1</v>
      </c>
      <c r="MZ21" s="6"/>
      <c r="NA21" s="16"/>
      <c r="NB21" s="16"/>
      <c r="NC21" s="19">
        <v>1</v>
      </c>
      <c r="ND21" s="6">
        <v>2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22</v>
      </c>
      <c r="PO21" s="9">
        <f t="shared" si="7"/>
        <v>19</v>
      </c>
      <c r="PP21" s="9">
        <f t="shared" si="8"/>
        <v>20</v>
      </c>
      <c r="PQ21" s="9">
        <f t="shared" si="9"/>
        <v>16</v>
      </c>
      <c r="PR21" s="9">
        <f t="shared" si="10"/>
        <v>21</v>
      </c>
      <c r="PS21" s="9">
        <f t="shared" si="11"/>
        <v>18</v>
      </c>
      <c r="PT21" s="9">
        <f t="shared" si="12"/>
        <v>21</v>
      </c>
      <c r="PU21" s="9">
        <f t="shared" si="13"/>
        <v>18</v>
      </c>
      <c r="PV21" s="9">
        <f t="shared" si="59"/>
        <v>9</v>
      </c>
      <c r="PW21" s="9" t="str">
        <f t="shared" si="60"/>
        <v>-</v>
      </c>
      <c r="PX21" s="10">
        <f t="shared" si="14"/>
        <v>197</v>
      </c>
      <c r="PY21" s="10">
        <f t="shared" si="61"/>
        <v>197</v>
      </c>
      <c r="PZ21" s="11">
        <f t="shared" si="62"/>
        <v>100</v>
      </c>
    </row>
    <row r="22" spans="1:442" ht="21.75">
      <c r="A22" s="21" t="s">
        <v>59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2</v>
      </c>
      <c r="R22" s="6">
        <v>1</v>
      </c>
      <c r="S22" s="6">
        <v>1</v>
      </c>
      <c r="T22" s="6"/>
      <c r="U22" s="16"/>
      <c r="V22" s="16"/>
      <c r="W22" s="19">
        <v>1</v>
      </c>
      <c r="X22" s="6">
        <v>2</v>
      </c>
      <c r="Y22" s="6">
        <v>1</v>
      </c>
      <c r="Z22" s="6">
        <v>1</v>
      </c>
      <c r="AA22" s="6"/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2</v>
      </c>
      <c r="AR22" s="6">
        <v>1</v>
      </c>
      <c r="AS22" s="6">
        <v>1</v>
      </c>
      <c r="AT22" s="6"/>
      <c r="AU22" s="16"/>
      <c r="AV22" s="16"/>
      <c r="AW22" s="19">
        <v>1</v>
      </c>
      <c r="AX22" s="6">
        <v>2</v>
      </c>
      <c r="AY22" s="6">
        <v>1</v>
      </c>
      <c r="AZ22" s="6">
        <v>1</v>
      </c>
      <c r="BA22" s="6"/>
      <c r="BB22" s="16"/>
      <c r="BC22" s="16"/>
      <c r="BD22" s="19">
        <v>1</v>
      </c>
      <c r="BE22" s="6">
        <v>2</v>
      </c>
      <c r="BF22" s="6">
        <v>1</v>
      </c>
      <c r="BG22" s="6">
        <v>1</v>
      </c>
      <c r="BH22" s="6"/>
      <c r="BI22" s="16"/>
      <c r="BJ22" s="16"/>
      <c r="BK22" s="19">
        <v>1</v>
      </c>
      <c r="BL22" s="6">
        <v>2</v>
      </c>
      <c r="BM22" s="6">
        <v>1</v>
      </c>
      <c r="BN22" s="6">
        <v>1</v>
      </c>
      <c r="BO22" s="6"/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2</v>
      </c>
      <c r="BY22" s="6">
        <v>1</v>
      </c>
      <c r="BZ22" s="6">
        <v>1</v>
      </c>
      <c r="CA22" s="6"/>
      <c r="CB22" s="16"/>
      <c r="CC22" s="16"/>
      <c r="CD22" s="19">
        <v>1</v>
      </c>
      <c r="CE22" s="19">
        <v>2</v>
      </c>
      <c r="CF22" s="6">
        <v>1</v>
      </c>
      <c r="CG22" s="6">
        <v>1</v>
      </c>
      <c r="CH22" s="6"/>
      <c r="CI22" s="16"/>
      <c r="CJ22" s="16"/>
      <c r="CK22" s="19">
        <v>1</v>
      </c>
      <c r="CL22" s="6">
        <v>2</v>
      </c>
      <c r="CM22" s="6">
        <v>1</v>
      </c>
      <c r="CN22" s="6">
        <v>1</v>
      </c>
      <c r="CO22" s="6"/>
      <c r="CP22" s="16"/>
      <c r="CQ22" s="16"/>
      <c r="CR22" s="19">
        <v>1</v>
      </c>
      <c r="CS22" s="6">
        <v>2</v>
      </c>
      <c r="CT22" s="6">
        <v>1</v>
      </c>
      <c r="CU22" s="6">
        <v>1</v>
      </c>
      <c r="CV22" s="55"/>
      <c r="CW22" s="55"/>
      <c r="CX22" s="16"/>
      <c r="CY22" s="55"/>
      <c r="CZ22" s="6">
        <v>2</v>
      </c>
      <c r="DA22" s="7">
        <f t="shared" si="23"/>
        <v>22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2</v>
      </c>
      <c r="DM22" s="6">
        <v>1</v>
      </c>
      <c r="DN22" s="6">
        <v>1</v>
      </c>
      <c r="DO22" s="6"/>
      <c r="DP22" s="16"/>
      <c r="DQ22" s="16"/>
      <c r="DR22" s="55"/>
      <c r="DS22" s="6">
        <v>2</v>
      </c>
      <c r="DT22" s="6">
        <v>1</v>
      </c>
      <c r="DU22" s="6">
        <v>1</v>
      </c>
      <c r="DV22" s="6"/>
      <c r="DW22" s="16"/>
      <c r="DX22" s="16"/>
      <c r="DY22" s="19">
        <v>1</v>
      </c>
      <c r="DZ22" s="6">
        <v>2</v>
      </c>
      <c r="EA22" s="6">
        <v>1</v>
      </c>
      <c r="EB22" s="6">
        <v>1</v>
      </c>
      <c r="EC22" s="6"/>
      <c r="ED22" s="16"/>
      <c r="EE22" s="16"/>
      <c r="EF22" s="19">
        <v>1</v>
      </c>
      <c r="EG22" s="6">
        <v>2</v>
      </c>
      <c r="EH22" s="6">
        <v>1</v>
      </c>
      <c r="EI22" s="6">
        <v>1</v>
      </c>
      <c r="EJ22" s="6"/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19">
        <v>1</v>
      </c>
      <c r="ES22" s="6">
        <v>2</v>
      </c>
      <c r="ET22" s="6">
        <v>1</v>
      </c>
      <c r="EU22" s="6">
        <v>1</v>
      </c>
      <c r="EV22" s="6"/>
      <c r="EW22" s="16"/>
      <c r="EX22" s="16"/>
      <c r="EY22" s="19">
        <v>1</v>
      </c>
      <c r="EZ22" s="6">
        <v>2</v>
      </c>
      <c r="FA22" s="6">
        <v>1</v>
      </c>
      <c r="FB22" s="6">
        <v>1</v>
      </c>
      <c r="FC22" s="6"/>
      <c r="FD22" s="16"/>
      <c r="FE22" s="16"/>
      <c r="FF22" s="19">
        <v>1</v>
      </c>
      <c r="FG22" s="6">
        <v>2</v>
      </c>
      <c r="FH22" s="6">
        <v>1</v>
      </c>
      <c r="FI22" s="6">
        <v>1</v>
      </c>
      <c r="FJ22" s="6"/>
      <c r="FK22" s="16"/>
      <c r="FL22" s="16"/>
      <c r="FM22" s="19">
        <v>1</v>
      </c>
      <c r="FN22" s="6">
        <v>2</v>
      </c>
      <c r="FO22" s="6">
        <v>1</v>
      </c>
      <c r="FP22" s="6">
        <v>1</v>
      </c>
      <c r="FQ22" s="6"/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2</v>
      </c>
      <c r="GA22" s="6">
        <v>1</v>
      </c>
      <c r="GB22" s="6">
        <v>1</v>
      </c>
      <c r="GC22" s="6"/>
      <c r="GD22" s="16"/>
      <c r="GE22" s="16"/>
      <c r="GF22" s="19">
        <v>1</v>
      </c>
      <c r="GG22" s="6">
        <v>2</v>
      </c>
      <c r="GH22" s="6">
        <v>1</v>
      </c>
      <c r="GI22" s="6">
        <v>1</v>
      </c>
      <c r="GJ22" s="6"/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/>
      <c r="GY22" s="16"/>
      <c r="GZ22" s="16"/>
      <c r="HA22" s="19">
        <v>1</v>
      </c>
      <c r="HB22" s="6">
        <v>2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/>
      <c r="HK22" s="16"/>
      <c r="HL22" s="16"/>
      <c r="HM22" s="19">
        <v>1</v>
      </c>
      <c r="HN22" s="6">
        <v>2</v>
      </c>
      <c r="HO22" s="6">
        <v>1</v>
      </c>
      <c r="HP22" s="6">
        <v>1</v>
      </c>
      <c r="HQ22" s="6"/>
      <c r="HR22" s="16"/>
      <c r="HS22" s="16"/>
      <c r="HT22" s="19">
        <v>1</v>
      </c>
      <c r="HU22" s="6">
        <v>2</v>
      </c>
      <c r="HV22" s="6">
        <v>1</v>
      </c>
      <c r="HW22" s="6">
        <v>1</v>
      </c>
      <c r="HX22" s="6"/>
      <c r="HY22" s="16"/>
      <c r="HZ22" s="16"/>
      <c r="IA22" s="19">
        <v>1</v>
      </c>
      <c r="IB22" s="6">
        <v>2</v>
      </c>
      <c r="IC22" s="6">
        <v>1</v>
      </c>
      <c r="ID22" s="6">
        <v>1</v>
      </c>
      <c r="IE22" s="6"/>
      <c r="IF22" s="16"/>
      <c r="IG22" s="16"/>
      <c r="IH22" s="19">
        <v>1</v>
      </c>
      <c r="II22" s="6">
        <v>2</v>
      </c>
      <c r="IJ22" s="6">
        <v>1</v>
      </c>
      <c r="IK22" s="6">
        <v>1</v>
      </c>
      <c r="IL22" s="6"/>
      <c r="IM22" s="7">
        <f t="shared" si="39"/>
        <v>21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19</v>
      </c>
      <c r="IR22" s="16"/>
      <c r="IS22" s="16"/>
      <c r="IT22" s="19">
        <v>1</v>
      </c>
      <c r="IU22" s="6">
        <v>2</v>
      </c>
      <c r="IV22" s="55"/>
      <c r="IW22" s="6">
        <v>1</v>
      </c>
      <c r="IX22" s="6"/>
      <c r="IY22" s="16"/>
      <c r="IZ22" s="16"/>
      <c r="JA22" s="55"/>
      <c r="JB22" s="6">
        <v>2</v>
      </c>
      <c r="JC22" s="6">
        <v>1</v>
      </c>
      <c r="JD22" s="6">
        <v>1</v>
      </c>
      <c r="JE22" s="6"/>
      <c r="JF22" s="16"/>
      <c r="JG22" s="16"/>
      <c r="JH22" s="19">
        <v>1</v>
      </c>
      <c r="JI22" s="6">
        <v>2</v>
      </c>
      <c r="JJ22" s="6">
        <v>1</v>
      </c>
      <c r="JK22" s="6">
        <v>1</v>
      </c>
      <c r="JL22" s="6"/>
      <c r="JM22" s="16"/>
      <c r="JN22" s="16"/>
      <c r="JO22" s="19">
        <v>1</v>
      </c>
      <c r="JP22" s="6">
        <v>2</v>
      </c>
      <c r="JQ22" s="6">
        <v>1</v>
      </c>
      <c r="JR22" s="6">
        <v>1</v>
      </c>
      <c r="JS22" s="6"/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/>
      <c r="KF22" s="16"/>
      <c r="KG22" s="16"/>
      <c r="KH22" s="19">
        <v>1</v>
      </c>
      <c r="KI22" s="6">
        <v>2</v>
      </c>
      <c r="KJ22" s="6">
        <v>1</v>
      </c>
      <c r="KK22" s="6">
        <v>1</v>
      </c>
      <c r="KL22" s="6"/>
      <c r="KM22" s="16"/>
      <c r="KN22" s="16"/>
      <c r="KO22" s="19">
        <v>1</v>
      </c>
      <c r="KP22" s="6">
        <v>2</v>
      </c>
      <c r="KQ22" s="55"/>
      <c r="KR22" s="6">
        <v>1</v>
      </c>
      <c r="KS22" s="6"/>
      <c r="KT22" s="16"/>
      <c r="KU22" s="16"/>
      <c r="KV22" s="19">
        <v>1</v>
      </c>
      <c r="KW22" s="6">
        <v>2</v>
      </c>
      <c r="KX22" s="6">
        <v>1</v>
      </c>
      <c r="KY22" s="6">
        <v>1</v>
      </c>
      <c r="KZ22" s="6"/>
      <c r="LA22" s="16"/>
      <c r="LB22" s="16"/>
      <c r="LC22" s="19">
        <v>1</v>
      </c>
      <c r="LD22" s="6">
        <v>2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/>
      <c r="LM22" s="16"/>
      <c r="LN22" s="16"/>
      <c r="LO22" s="19">
        <v>1</v>
      </c>
      <c r="LP22" s="19">
        <v>2</v>
      </c>
      <c r="LQ22" s="6">
        <v>1</v>
      </c>
      <c r="LR22" s="6">
        <v>1</v>
      </c>
      <c r="LS22" s="6"/>
      <c r="LT22" s="16"/>
      <c r="LU22" s="16"/>
      <c r="LV22" s="19">
        <v>1</v>
      </c>
      <c r="LW22" s="6">
        <v>2</v>
      </c>
      <c r="LX22" s="6">
        <v>1</v>
      </c>
      <c r="LY22" s="6">
        <v>1</v>
      </c>
      <c r="LZ22" s="6"/>
      <c r="MA22" s="16"/>
      <c r="MB22" s="16"/>
      <c r="MC22" s="19">
        <v>1</v>
      </c>
      <c r="MD22" s="55"/>
      <c r="ME22" s="6">
        <v>1</v>
      </c>
      <c r="MF22" s="6">
        <v>1</v>
      </c>
      <c r="MG22" s="6"/>
      <c r="MH22" s="16"/>
      <c r="MI22" s="16"/>
      <c r="MJ22" s="31">
        <v>1</v>
      </c>
      <c r="MK22" s="6">
        <v>2</v>
      </c>
      <c r="ML22" s="6">
        <v>1</v>
      </c>
      <c r="MM22" s="6">
        <v>1</v>
      </c>
      <c r="MN22" s="7">
        <f t="shared" si="0"/>
        <v>18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/>
      <c r="MT22" s="16"/>
      <c r="MU22" s="16"/>
      <c r="MV22" s="19">
        <v>1</v>
      </c>
      <c r="MW22" s="6">
        <v>2</v>
      </c>
      <c r="MX22" s="6">
        <v>1</v>
      </c>
      <c r="MY22" s="6">
        <v>1</v>
      </c>
      <c r="MZ22" s="6"/>
      <c r="NA22" s="16"/>
      <c r="NB22" s="16"/>
      <c r="NC22" s="19">
        <v>1</v>
      </c>
      <c r="ND22" s="6">
        <v>2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22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21</v>
      </c>
      <c r="PS22" s="9">
        <f t="shared" si="11"/>
        <v>18</v>
      </c>
      <c r="PT22" s="9">
        <f t="shared" si="12"/>
        <v>21</v>
      </c>
      <c r="PU22" s="9">
        <f t="shared" si="13"/>
        <v>18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23" t="s">
        <v>60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2</v>
      </c>
      <c r="R23" s="6">
        <v>1</v>
      </c>
      <c r="S23" s="6">
        <v>1</v>
      </c>
      <c r="T23" s="6"/>
      <c r="U23" s="16"/>
      <c r="V23" s="16"/>
      <c r="W23" s="19">
        <v>1</v>
      </c>
      <c r="X23" s="6">
        <v>2</v>
      </c>
      <c r="Y23" s="6">
        <v>1</v>
      </c>
      <c r="Z23" s="6">
        <v>1</v>
      </c>
      <c r="AA23" s="6"/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2</v>
      </c>
      <c r="AR23" s="6">
        <v>1</v>
      </c>
      <c r="AS23" s="6">
        <v>1</v>
      </c>
      <c r="AT23" s="6"/>
      <c r="AU23" s="16"/>
      <c r="AV23" s="16"/>
      <c r="AW23" s="19">
        <v>1</v>
      </c>
      <c r="AX23" s="6">
        <v>2</v>
      </c>
      <c r="AY23" s="6">
        <v>1</v>
      </c>
      <c r="AZ23" s="6">
        <v>1</v>
      </c>
      <c r="BA23" s="6"/>
      <c r="BB23" s="16"/>
      <c r="BC23" s="16"/>
      <c r="BD23" s="19">
        <v>1</v>
      </c>
      <c r="BE23" s="6">
        <v>2</v>
      </c>
      <c r="BF23" s="6">
        <v>1</v>
      </c>
      <c r="BG23" s="6">
        <v>1</v>
      </c>
      <c r="BH23" s="6"/>
      <c r="BI23" s="16"/>
      <c r="BJ23" s="16"/>
      <c r="BK23" s="19">
        <v>1</v>
      </c>
      <c r="BL23" s="6">
        <v>2</v>
      </c>
      <c r="BM23" s="6">
        <v>1</v>
      </c>
      <c r="BN23" s="6">
        <v>1</v>
      </c>
      <c r="BO23" s="6"/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2</v>
      </c>
      <c r="BY23" s="6">
        <v>1</v>
      </c>
      <c r="BZ23" s="6">
        <v>1</v>
      </c>
      <c r="CA23" s="6"/>
      <c r="CB23" s="16"/>
      <c r="CC23" s="16"/>
      <c r="CD23" s="19">
        <v>1</v>
      </c>
      <c r="CE23" s="19">
        <v>2</v>
      </c>
      <c r="CF23" s="6">
        <v>1</v>
      </c>
      <c r="CG23" s="6">
        <v>1</v>
      </c>
      <c r="CH23" s="6"/>
      <c r="CI23" s="16"/>
      <c r="CJ23" s="16"/>
      <c r="CK23" s="19">
        <v>1</v>
      </c>
      <c r="CL23" s="6">
        <v>2</v>
      </c>
      <c r="CM23" s="6">
        <v>1</v>
      </c>
      <c r="CN23" s="6">
        <v>1</v>
      </c>
      <c r="CO23" s="6"/>
      <c r="CP23" s="16"/>
      <c r="CQ23" s="16"/>
      <c r="CR23" s="19">
        <v>1</v>
      </c>
      <c r="CS23" s="6">
        <v>2</v>
      </c>
      <c r="CT23" s="6">
        <v>1</v>
      </c>
      <c r="CU23" s="6">
        <v>1</v>
      </c>
      <c r="CV23" s="55"/>
      <c r="CW23" s="55"/>
      <c r="CX23" s="16"/>
      <c r="CY23" s="55"/>
      <c r="CZ23" s="6">
        <v>2</v>
      </c>
      <c r="DA23" s="7">
        <f t="shared" si="23"/>
        <v>22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2</v>
      </c>
      <c r="DM23" s="6">
        <v>1</v>
      </c>
      <c r="DN23" s="6">
        <v>1</v>
      </c>
      <c r="DO23" s="6"/>
      <c r="DP23" s="16"/>
      <c r="DQ23" s="16"/>
      <c r="DR23" s="55"/>
      <c r="DS23" s="6">
        <v>0</v>
      </c>
      <c r="DT23" s="6">
        <v>1</v>
      </c>
      <c r="DU23" s="6">
        <v>1</v>
      </c>
      <c r="DV23" s="6"/>
      <c r="DW23" s="16"/>
      <c r="DX23" s="16"/>
      <c r="DY23" s="19">
        <v>1</v>
      </c>
      <c r="DZ23" s="6">
        <v>2</v>
      </c>
      <c r="EA23" s="6">
        <v>1</v>
      </c>
      <c r="EB23" s="6">
        <v>1</v>
      </c>
      <c r="EC23" s="6"/>
      <c r="ED23" s="16"/>
      <c r="EE23" s="16"/>
      <c r="EF23" s="19">
        <v>1</v>
      </c>
      <c r="EG23" s="6">
        <v>2</v>
      </c>
      <c r="EH23" s="6">
        <v>1</v>
      </c>
      <c r="EI23" s="6">
        <v>1</v>
      </c>
      <c r="EJ23" s="6"/>
      <c r="EK23" s="7">
        <f t="shared" si="27"/>
        <v>20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19">
        <v>1</v>
      </c>
      <c r="ES23" s="6">
        <v>2</v>
      </c>
      <c r="ET23" s="6">
        <v>1</v>
      </c>
      <c r="EU23" s="6">
        <v>1</v>
      </c>
      <c r="EV23" s="6"/>
      <c r="EW23" s="16"/>
      <c r="EX23" s="16"/>
      <c r="EY23" s="19">
        <v>1</v>
      </c>
      <c r="EZ23" s="6">
        <v>2</v>
      </c>
      <c r="FA23" s="6">
        <v>1</v>
      </c>
      <c r="FB23" s="6">
        <v>1</v>
      </c>
      <c r="FC23" s="6"/>
      <c r="FD23" s="16"/>
      <c r="FE23" s="16"/>
      <c r="FF23" s="19">
        <v>1</v>
      </c>
      <c r="FG23" s="6">
        <v>2</v>
      </c>
      <c r="FH23" s="6">
        <v>1</v>
      </c>
      <c r="FI23" s="6">
        <v>1</v>
      </c>
      <c r="FJ23" s="6"/>
      <c r="FK23" s="16"/>
      <c r="FL23" s="16"/>
      <c r="FM23" s="19">
        <v>1</v>
      </c>
      <c r="FN23" s="6">
        <v>2</v>
      </c>
      <c r="FO23" s="6">
        <v>1</v>
      </c>
      <c r="FP23" s="6">
        <v>1</v>
      </c>
      <c r="FQ23" s="6"/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2</v>
      </c>
      <c r="GA23" s="6">
        <v>1</v>
      </c>
      <c r="GB23" s="6">
        <v>1</v>
      </c>
      <c r="GC23" s="6"/>
      <c r="GD23" s="16"/>
      <c r="GE23" s="16"/>
      <c r="GF23" s="19">
        <v>1</v>
      </c>
      <c r="GG23" s="6">
        <v>2</v>
      </c>
      <c r="GH23" s="6">
        <v>1</v>
      </c>
      <c r="GI23" s="6">
        <v>1</v>
      </c>
      <c r="GJ23" s="6"/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/>
      <c r="GY23" s="16"/>
      <c r="GZ23" s="16"/>
      <c r="HA23" s="19">
        <v>1</v>
      </c>
      <c r="HB23" s="6">
        <v>2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/>
      <c r="HK23" s="16"/>
      <c r="HL23" s="16"/>
      <c r="HM23" s="19">
        <v>1</v>
      </c>
      <c r="HN23" s="6">
        <v>2</v>
      </c>
      <c r="HO23" s="6">
        <v>1</v>
      </c>
      <c r="HP23" s="6">
        <v>1</v>
      </c>
      <c r="HQ23" s="6"/>
      <c r="HR23" s="16"/>
      <c r="HS23" s="16"/>
      <c r="HT23" s="19">
        <v>1</v>
      </c>
      <c r="HU23" s="6">
        <v>2</v>
      </c>
      <c r="HV23" s="6">
        <v>1</v>
      </c>
      <c r="HW23" s="6">
        <v>1</v>
      </c>
      <c r="HX23" s="6"/>
      <c r="HY23" s="16"/>
      <c r="HZ23" s="16"/>
      <c r="IA23" s="19">
        <v>1</v>
      </c>
      <c r="IB23" s="6">
        <v>2</v>
      </c>
      <c r="IC23" s="6">
        <v>1</v>
      </c>
      <c r="ID23" s="6">
        <v>1</v>
      </c>
      <c r="IE23" s="6"/>
      <c r="IF23" s="16"/>
      <c r="IG23" s="16"/>
      <c r="IH23" s="19">
        <v>1</v>
      </c>
      <c r="II23" s="6">
        <v>2</v>
      </c>
      <c r="IJ23" s="6">
        <v>1</v>
      </c>
      <c r="IK23" s="6">
        <v>1</v>
      </c>
      <c r="IL23" s="6"/>
      <c r="IM23" s="7">
        <f t="shared" si="39"/>
        <v>21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20</v>
      </c>
      <c r="IR23" s="16"/>
      <c r="IS23" s="16"/>
      <c r="IT23" s="19">
        <v>1</v>
      </c>
      <c r="IU23" s="6">
        <v>2</v>
      </c>
      <c r="IV23" s="55"/>
      <c r="IW23" s="6">
        <v>1</v>
      </c>
      <c r="IX23" s="6"/>
      <c r="IY23" s="16"/>
      <c r="IZ23" s="16"/>
      <c r="JA23" s="55"/>
      <c r="JB23" s="6">
        <v>2</v>
      </c>
      <c r="JC23" s="6">
        <v>1</v>
      </c>
      <c r="JD23" s="6">
        <v>1</v>
      </c>
      <c r="JE23" s="6"/>
      <c r="JF23" s="16"/>
      <c r="JG23" s="16"/>
      <c r="JH23" s="19">
        <v>1</v>
      </c>
      <c r="JI23" s="6">
        <v>2</v>
      </c>
      <c r="JJ23" s="6">
        <v>1</v>
      </c>
      <c r="JK23" s="6">
        <v>1</v>
      </c>
      <c r="JL23" s="6"/>
      <c r="JM23" s="16"/>
      <c r="JN23" s="16"/>
      <c r="JO23" s="19">
        <v>1</v>
      </c>
      <c r="JP23" s="6">
        <v>2</v>
      </c>
      <c r="JQ23" s="6">
        <v>1</v>
      </c>
      <c r="JR23" s="6">
        <v>1</v>
      </c>
      <c r="JS23" s="6"/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/>
      <c r="KF23" s="16"/>
      <c r="KG23" s="16"/>
      <c r="KH23" s="19">
        <v>1</v>
      </c>
      <c r="KI23" s="6">
        <v>2</v>
      </c>
      <c r="KJ23" s="6">
        <v>1</v>
      </c>
      <c r="KK23" s="6">
        <v>1</v>
      </c>
      <c r="KL23" s="6"/>
      <c r="KM23" s="16"/>
      <c r="KN23" s="16"/>
      <c r="KO23" s="19">
        <v>1</v>
      </c>
      <c r="KP23" s="6">
        <v>2</v>
      </c>
      <c r="KQ23" s="55"/>
      <c r="KR23" s="6">
        <v>1</v>
      </c>
      <c r="KS23" s="6"/>
      <c r="KT23" s="16"/>
      <c r="KU23" s="16"/>
      <c r="KV23" s="19">
        <v>1</v>
      </c>
      <c r="KW23" s="6">
        <v>2</v>
      </c>
      <c r="KX23" s="6">
        <v>1</v>
      </c>
      <c r="KY23" s="6">
        <v>1</v>
      </c>
      <c r="KZ23" s="6"/>
      <c r="LA23" s="16"/>
      <c r="LB23" s="16"/>
      <c r="LC23" s="19">
        <v>1</v>
      </c>
      <c r="LD23" s="6">
        <v>2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/>
      <c r="LM23" s="16"/>
      <c r="LN23" s="16"/>
      <c r="LO23" s="19">
        <v>1</v>
      </c>
      <c r="LP23" s="19">
        <v>2</v>
      </c>
      <c r="LQ23" s="6">
        <v>1</v>
      </c>
      <c r="LR23" s="6">
        <v>1</v>
      </c>
      <c r="LS23" s="6"/>
      <c r="LT23" s="16"/>
      <c r="LU23" s="16"/>
      <c r="LV23" s="19">
        <v>1</v>
      </c>
      <c r="LW23" s="6">
        <v>2</v>
      </c>
      <c r="LX23" s="6">
        <v>1</v>
      </c>
      <c r="LY23" s="6">
        <v>1</v>
      </c>
      <c r="LZ23" s="6"/>
      <c r="MA23" s="16"/>
      <c r="MB23" s="16"/>
      <c r="MC23" s="19">
        <v>1</v>
      </c>
      <c r="MD23" s="55"/>
      <c r="ME23" s="6">
        <v>1</v>
      </c>
      <c r="MF23" s="6">
        <v>1</v>
      </c>
      <c r="MG23" s="6"/>
      <c r="MH23" s="16"/>
      <c r="MI23" s="16"/>
      <c r="MJ23" s="31">
        <v>1</v>
      </c>
      <c r="MK23" s="6">
        <v>2</v>
      </c>
      <c r="ML23" s="6">
        <v>1</v>
      </c>
      <c r="MM23" s="6">
        <v>1</v>
      </c>
      <c r="MN23" s="7">
        <f t="shared" si="0"/>
        <v>18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/>
      <c r="MT23" s="16"/>
      <c r="MU23" s="16"/>
      <c r="MV23" s="19">
        <v>1</v>
      </c>
      <c r="MW23" s="6">
        <v>2</v>
      </c>
      <c r="MX23" s="6">
        <v>1</v>
      </c>
      <c r="MY23" s="6">
        <v>1</v>
      </c>
      <c r="MZ23" s="6"/>
      <c r="NA23" s="16"/>
      <c r="NB23" s="16"/>
      <c r="NC23" s="19">
        <v>1</v>
      </c>
      <c r="ND23" s="6">
        <v>2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22</v>
      </c>
      <c r="PO23" s="9">
        <f t="shared" si="7"/>
        <v>20</v>
      </c>
      <c r="PP23" s="9">
        <f t="shared" si="8"/>
        <v>20</v>
      </c>
      <c r="PQ23" s="9">
        <f t="shared" si="9"/>
        <v>16</v>
      </c>
      <c r="PR23" s="9">
        <f t="shared" si="10"/>
        <v>21</v>
      </c>
      <c r="PS23" s="9">
        <f t="shared" si="11"/>
        <v>18</v>
      </c>
      <c r="PT23" s="9">
        <f t="shared" si="12"/>
        <v>21</v>
      </c>
      <c r="PU23" s="9">
        <f t="shared" si="13"/>
        <v>18</v>
      </c>
      <c r="PV23" s="9">
        <f t="shared" si="59"/>
        <v>9</v>
      </c>
      <c r="PW23" s="9" t="str">
        <f t="shared" si="60"/>
        <v>-</v>
      </c>
      <c r="PX23" s="10">
        <f t="shared" si="14"/>
        <v>198</v>
      </c>
      <c r="PY23" s="10">
        <f t="shared" si="61"/>
        <v>198</v>
      </c>
      <c r="PZ23" s="11">
        <f t="shared" si="62"/>
        <v>100</v>
      </c>
    </row>
    <row r="24" spans="1:442" ht="21.75">
      <c r="A24" s="23" t="s">
        <v>61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2</v>
      </c>
      <c r="R24" s="6">
        <v>1</v>
      </c>
      <c r="S24" s="6">
        <v>1</v>
      </c>
      <c r="T24" s="6"/>
      <c r="U24" s="16"/>
      <c r="V24" s="16"/>
      <c r="W24" s="19">
        <v>1</v>
      </c>
      <c r="X24" s="6">
        <v>2</v>
      </c>
      <c r="Y24" s="6">
        <v>1</v>
      </c>
      <c r="Z24" s="6">
        <v>1</v>
      </c>
      <c r="AA24" s="6"/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2</v>
      </c>
      <c r="AR24" s="6">
        <v>1</v>
      </c>
      <c r="AS24" s="6">
        <v>1</v>
      </c>
      <c r="AT24" s="6"/>
      <c r="AU24" s="16"/>
      <c r="AV24" s="16"/>
      <c r="AW24" s="19">
        <v>1</v>
      </c>
      <c r="AX24" s="6">
        <v>2</v>
      </c>
      <c r="AY24" s="6">
        <v>1</v>
      </c>
      <c r="AZ24" s="6">
        <v>1</v>
      </c>
      <c r="BA24" s="6"/>
      <c r="BB24" s="16"/>
      <c r="BC24" s="16"/>
      <c r="BD24" s="19">
        <v>1</v>
      </c>
      <c r="BE24" s="6">
        <v>2</v>
      </c>
      <c r="BF24" s="6">
        <v>1</v>
      </c>
      <c r="BG24" s="6">
        <v>1</v>
      </c>
      <c r="BH24" s="6"/>
      <c r="BI24" s="16"/>
      <c r="BJ24" s="16"/>
      <c r="BK24" s="19">
        <v>1</v>
      </c>
      <c r="BL24" s="6">
        <v>2</v>
      </c>
      <c r="BM24" s="6">
        <v>1</v>
      </c>
      <c r="BN24" s="6">
        <v>1</v>
      </c>
      <c r="BO24" s="6"/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2</v>
      </c>
      <c r="BY24" s="6">
        <v>1</v>
      </c>
      <c r="BZ24" s="6">
        <v>1</v>
      </c>
      <c r="CA24" s="6"/>
      <c r="CB24" s="16"/>
      <c r="CC24" s="16"/>
      <c r="CD24" s="19">
        <v>1</v>
      </c>
      <c r="CE24" s="19">
        <v>2</v>
      </c>
      <c r="CF24" s="6">
        <v>1</v>
      </c>
      <c r="CG24" s="6">
        <v>1</v>
      </c>
      <c r="CH24" s="6"/>
      <c r="CI24" s="16"/>
      <c r="CJ24" s="16"/>
      <c r="CK24" s="19">
        <v>1</v>
      </c>
      <c r="CL24" s="6">
        <v>2</v>
      </c>
      <c r="CM24" s="6">
        <v>1</v>
      </c>
      <c r="CN24" s="6">
        <v>1</v>
      </c>
      <c r="CO24" s="6"/>
      <c r="CP24" s="16"/>
      <c r="CQ24" s="16"/>
      <c r="CR24" s="19">
        <v>1</v>
      </c>
      <c r="CS24" s="6">
        <v>2</v>
      </c>
      <c r="CT24" s="6">
        <v>1</v>
      </c>
      <c r="CU24" s="6">
        <v>1</v>
      </c>
      <c r="CV24" s="55"/>
      <c r="CW24" s="55"/>
      <c r="CX24" s="16"/>
      <c r="CY24" s="55"/>
      <c r="CZ24" s="6">
        <v>2</v>
      </c>
      <c r="DA24" s="7">
        <f t="shared" si="23"/>
        <v>22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0</v>
      </c>
      <c r="DL24" s="6">
        <v>2</v>
      </c>
      <c r="DM24" s="6">
        <v>1</v>
      </c>
      <c r="DN24" s="6">
        <v>1</v>
      </c>
      <c r="DO24" s="6"/>
      <c r="DP24" s="16"/>
      <c r="DQ24" s="16"/>
      <c r="DR24" s="55"/>
      <c r="DS24" s="6">
        <v>2</v>
      </c>
      <c r="DT24" s="6">
        <v>1</v>
      </c>
      <c r="DU24" s="6">
        <v>1</v>
      </c>
      <c r="DV24" s="6"/>
      <c r="DW24" s="16"/>
      <c r="DX24" s="16"/>
      <c r="DY24" s="19">
        <v>1</v>
      </c>
      <c r="DZ24" s="6">
        <v>2</v>
      </c>
      <c r="EA24" s="6">
        <v>1</v>
      </c>
      <c r="EB24" s="6">
        <v>1</v>
      </c>
      <c r="EC24" s="6"/>
      <c r="ED24" s="16"/>
      <c r="EE24" s="16"/>
      <c r="EF24" s="19">
        <v>1</v>
      </c>
      <c r="EG24" s="6">
        <v>2</v>
      </c>
      <c r="EH24" s="6">
        <v>1</v>
      </c>
      <c r="EI24" s="6">
        <v>1</v>
      </c>
      <c r="EJ24" s="6"/>
      <c r="EK24" s="7">
        <f t="shared" si="27"/>
        <v>21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19">
        <v>1</v>
      </c>
      <c r="ES24" s="6">
        <v>2</v>
      </c>
      <c r="ET24" s="6">
        <v>1</v>
      </c>
      <c r="EU24" s="6">
        <v>1</v>
      </c>
      <c r="EV24" s="6"/>
      <c r="EW24" s="16"/>
      <c r="EX24" s="16"/>
      <c r="EY24" s="19">
        <v>1</v>
      </c>
      <c r="EZ24" s="6">
        <v>2</v>
      </c>
      <c r="FA24" s="6">
        <v>1</v>
      </c>
      <c r="FB24" s="6">
        <v>1</v>
      </c>
      <c r="FC24" s="6"/>
      <c r="FD24" s="16"/>
      <c r="FE24" s="16"/>
      <c r="FF24" s="19">
        <v>1</v>
      </c>
      <c r="FG24" s="6">
        <v>2</v>
      </c>
      <c r="FH24" s="6">
        <v>1</v>
      </c>
      <c r="FI24" s="6">
        <v>1</v>
      </c>
      <c r="FJ24" s="6"/>
      <c r="FK24" s="16"/>
      <c r="FL24" s="16"/>
      <c r="FM24" s="19">
        <v>1</v>
      </c>
      <c r="FN24" s="6">
        <v>2</v>
      </c>
      <c r="FO24" s="6">
        <v>1</v>
      </c>
      <c r="FP24" s="6">
        <v>1</v>
      </c>
      <c r="FQ24" s="6"/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2</v>
      </c>
      <c r="GA24" s="6">
        <v>1</v>
      </c>
      <c r="GB24" s="6">
        <v>1</v>
      </c>
      <c r="GC24" s="6"/>
      <c r="GD24" s="16"/>
      <c r="GE24" s="16"/>
      <c r="GF24" s="19">
        <v>1</v>
      </c>
      <c r="GG24" s="6">
        <v>2</v>
      </c>
      <c r="GH24" s="6">
        <v>1</v>
      </c>
      <c r="GI24" s="6">
        <v>1</v>
      </c>
      <c r="GJ24" s="6"/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/>
      <c r="GY24" s="16"/>
      <c r="GZ24" s="16"/>
      <c r="HA24" s="19">
        <v>1</v>
      </c>
      <c r="HB24" s="6">
        <v>2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/>
      <c r="HK24" s="16"/>
      <c r="HL24" s="16"/>
      <c r="HM24" s="19">
        <v>1</v>
      </c>
      <c r="HN24" s="6">
        <v>2</v>
      </c>
      <c r="HO24" s="6">
        <v>1</v>
      </c>
      <c r="HP24" s="6">
        <v>1</v>
      </c>
      <c r="HQ24" s="6"/>
      <c r="HR24" s="16"/>
      <c r="HS24" s="16"/>
      <c r="HT24" s="19">
        <v>1</v>
      </c>
      <c r="HU24" s="6">
        <v>2</v>
      </c>
      <c r="HV24" s="6">
        <v>1</v>
      </c>
      <c r="HW24" s="6">
        <v>1</v>
      </c>
      <c r="HX24" s="6"/>
      <c r="HY24" s="16"/>
      <c r="HZ24" s="16"/>
      <c r="IA24" s="19">
        <v>1</v>
      </c>
      <c r="IB24" s="6">
        <v>2</v>
      </c>
      <c r="IC24" s="6">
        <v>1</v>
      </c>
      <c r="ID24" s="6">
        <v>1</v>
      </c>
      <c r="IE24" s="6"/>
      <c r="IF24" s="16"/>
      <c r="IG24" s="16"/>
      <c r="IH24" s="19">
        <v>1</v>
      </c>
      <c r="II24" s="6">
        <v>2</v>
      </c>
      <c r="IJ24" s="6">
        <v>1</v>
      </c>
      <c r="IK24" s="6">
        <v>1</v>
      </c>
      <c r="IL24" s="6"/>
      <c r="IM24" s="7">
        <f t="shared" si="39"/>
        <v>21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21</v>
      </c>
      <c r="IR24" s="16"/>
      <c r="IS24" s="16"/>
      <c r="IT24" s="19">
        <v>1</v>
      </c>
      <c r="IU24" s="6">
        <v>2</v>
      </c>
      <c r="IV24" s="55"/>
      <c r="IW24" s="6">
        <v>1</v>
      </c>
      <c r="IX24" s="6"/>
      <c r="IY24" s="16"/>
      <c r="IZ24" s="16"/>
      <c r="JA24" s="55"/>
      <c r="JB24" s="6">
        <v>2</v>
      </c>
      <c r="JC24" s="6">
        <v>1</v>
      </c>
      <c r="JD24" s="6">
        <v>1</v>
      </c>
      <c r="JE24" s="6"/>
      <c r="JF24" s="16"/>
      <c r="JG24" s="16"/>
      <c r="JH24" s="19">
        <v>1</v>
      </c>
      <c r="JI24" s="6">
        <v>2</v>
      </c>
      <c r="JJ24" s="6">
        <v>1</v>
      </c>
      <c r="JK24" s="6">
        <v>1</v>
      </c>
      <c r="JL24" s="6"/>
      <c r="JM24" s="16"/>
      <c r="JN24" s="16"/>
      <c r="JO24" s="19">
        <v>1</v>
      </c>
      <c r="JP24" s="6">
        <v>2</v>
      </c>
      <c r="JQ24" s="6">
        <v>1</v>
      </c>
      <c r="JR24" s="6">
        <v>1</v>
      </c>
      <c r="JS24" s="6"/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/>
      <c r="KF24" s="16"/>
      <c r="KG24" s="16"/>
      <c r="KH24" s="19">
        <v>1</v>
      </c>
      <c r="KI24" s="6">
        <v>2</v>
      </c>
      <c r="KJ24" s="6">
        <v>1</v>
      </c>
      <c r="KK24" s="6">
        <v>1</v>
      </c>
      <c r="KL24" s="6"/>
      <c r="KM24" s="16"/>
      <c r="KN24" s="16"/>
      <c r="KO24" s="19">
        <v>1</v>
      </c>
      <c r="KP24" s="6">
        <v>2</v>
      </c>
      <c r="KQ24" s="55"/>
      <c r="KR24" s="6">
        <v>1</v>
      </c>
      <c r="KS24" s="6"/>
      <c r="KT24" s="16"/>
      <c r="KU24" s="16"/>
      <c r="KV24" s="19">
        <v>1</v>
      </c>
      <c r="KW24" s="6">
        <v>2</v>
      </c>
      <c r="KX24" s="6">
        <v>1</v>
      </c>
      <c r="KY24" s="6">
        <v>1</v>
      </c>
      <c r="KZ24" s="6"/>
      <c r="LA24" s="16"/>
      <c r="LB24" s="16"/>
      <c r="LC24" s="19">
        <v>1</v>
      </c>
      <c r="LD24" s="6">
        <v>2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/>
      <c r="LM24" s="16"/>
      <c r="LN24" s="16"/>
      <c r="LO24" s="19">
        <v>1</v>
      </c>
      <c r="LP24" s="19">
        <v>2</v>
      </c>
      <c r="LQ24" s="6">
        <v>1</v>
      </c>
      <c r="LR24" s="6">
        <v>1</v>
      </c>
      <c r="LS24" s="6"/>
      <c r="LT24" s="16"/>
      <c r="LU24" s="16"/>
      <c r="LV24" s="19">
        <v>1</v>
      </c>
      <c r="LW24" s="6">
        <v>2</v>
      </c>
      <c r="LX24" s="6">
        <v>1</v>
      </c>
      <c r="LY24" s="6">
        <v>1</v>
      </c>
      <c r="LZ24" s="6"/>
      <c r="MA24" s="16"/>
      <c r="MB24" s="16"/>
      <c r="MC24" s="19">
        <v>1</v>
      </c>
      <c r="MD24" s="55"/>
      <c r="ME24" s="6">
        <v>1</v>
      </c>
      <c r="MF24" s="6">
        <v>1</v>
      </c>
      <c r="MG24" s="6"/>
      <c r="MH24" s="16"/>
      <c r="MI24" s="16"/>
      <c r="MJ24" s="31">
        <v>1</v>
      </c>
      <c r="MK24" s="6">
        <v>2</v>
      </c>
      <c r="ML24" s="6">
        <v>1</v>
      </c>
      <c r="MM24" s="6">
        <v>1</v>
      </c>
      <c r="MN24" s="7">
        <f t="shared" si="0"/>
        <v>18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/>
      <c r="MT24" s="16"/>
      <c r="MU24" s="16"/>
      <c r="MV24" s="19">
        <v>1</v>
      </c>
      <c r="MW24" s="6">
        <v>2</v>
      </c>
      <c r="MX24" s="6">
        <v>1</v>
      </c>
      <c r="MY24" s="6">
        <v>1</v>
      </c>
      <c r="MZ24" s="6"/>
      <c r="NA24" s="16"/>
      <c r="NB24" s="16"/>
      <c r="NC24" s="19">
        <v>1</v>
      </c>
      <c r="ND24" s="6">
        <v>2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22</v>
      </c>
      <c r="PO24" s="9">
        <f t="shared" si="7"/>
        <v>21</v>
      </c>
      <c r="PP24" s="9">
        <f t="shared" si="8"/>
        <v>20</v>
      </c>
      <c r="PQ24" s="9">
        <f t="shared" si="9"/>
        <v>16</v>
      </c>
      <c r="PR24" s="9">
        <f t="shared" si="10"/>
        <v>21</v>
      </c>
      <c r="PS24" s="9">
        <f t="shared" si="11"/>
        <v>18</v>
      </c>
      <c r="PT24" s="9">
        <f t="shared" si="12"/>
        <v>21</v>
      </c>
      <c r="PU24" s="9">
        <f t="shared" si="13"/>
        <v>18</v>
      </c>
      <c r="PV24" s="9">
        <f t="shared" si="59"/>
        <v>9</v>
      </c>
      <c r="PW24" s="9" t="str">
        <f t="shared" si="60"/>
        <v>-</v>
      </c>
      <c r="PX24" s="10">
        <f t="shared" si="14"/>
        <v>199</v>
      </c>
      <c r="PY24" s="10">
        <f t="shared" si="61"/>
        <v>199</v>
      </c>
      <c r="PZ24" s="11">
        <f t="shared" si="62"/>
        <v>100</v>
      </c>
    </row>
    <row r="25" spans="1:442" ht="21.75">
      <c r="A25" s="23" t="s">
        <v>63</v>
      </c>
      <c r="B25" s="5">
        <v>22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6">
        <v>2</v>
      </c>
      <c r="R25" s="6">
        <v>1</v>
      </c>
      <c r="S25" s="6">
        <v>1</v>
      </c>
      <c r="T25" s="6"/>
      <c r="U25" s="16"/>
      <c r="V25" s="16"/>
      <c r="W25" s="19">
        <v>1</v>
      </c>
      <c r="X25" s="6">
        <v>2</v>
      </c>
      <c r="Y25" s="6">
        <v>1</v>
      </c>
      <c r="Z25" s="6">
        <v>1</v>
      </c>
      <c r="AA25" s="6"/>
      <c r="AB25" s="16"/>
      <c r="AC25" s="16"/>
      <c r="AD25" s="19">
        <v>1</v>
      </c>
      <c r="AE25" s="55"/>
      <c r="AF25" s="6">
        <v>1</v>
      </c>
      <c r="AG25" s="6">
        <v>1</v>
      </c>
      <c r="AH25" s="7">
        <f t="shared" si="15"/>
        <v>12</v>
      </c>
      <c r="AI25" s="7" t="str">
        <f t="shared" si="16"/>
        <v>-</v>
      </c>
      <c r="AJ25" s="7" t="str">
        <f t="shared" si="17"/>
        <v>-</v>
      </c>
      <c r="AK25" s="7" t="str">
        <f t="shared" si="18"/>
        <v>-</v>
      </c>
      <c r="AL25" s="5">
        <v>22</v>
      </c>
      <c r="AM25" s="6">
        <v>1</v>
      </c>
      <c r="AN25" s="16"/>
      <c r="AO25" s="16"/>
      <c r="AP25" s="19">
        <v>1</v>
      </c>
      <c r="AQ25" s="6">
        <v>2</v>
      </c>
      <c r="AR25" s="6">
        <v>1</v>
      </c>
      <c r="AS25" s="6">
        <v>1</v>
      </c>
      <c r="AT25" s="6"/>
      <c r="AU25" s="16"/>
      <c r="AV25" s="16"/>
      <c r="AW25" s="19">
        <v>1</v>
      </c>
      <c r="AX25" s="6">
        <v>2</v>
      </c>
      <c r="AY25" s="6">
        <v>1</v>
      </c>
      <c r="AZ25" s="6">
        <v>1</v>
      </c>
      <c r="BA25" s="6"/>
      <c r="BB25" s="16"/>
      <c r="BC25" s="16"/>
      <c r="BD25" s="19">
        <v>1</v>
      </c>
      <c r="BE25" s="6">
        <v>2</v>
      </c>
      <c r="BF25" s="6">
        <v>1</v>
      </c>
      <c r="BG25" s="6">
        <v>1</v>
      </c>
      <c r="BH25" s="6"/>
      <c r="BI25" s="16"/>
      <c r="BJ25" s="16"/>
      <c r="BK25" s="19">
        <v>1</v>
      </c>
      <c r="BL25" s="6">
        <v>2</v>
      </c>
      <c r="BM25" s="6">
        <v>1</v>
      </c>
      <c r="BN25" s="6">
        <v>1</v>
      </c>
      <c r="BO25" s="6"/>
      <c r="BP25" s="16"/>
      <c r="BQ25" s="7">
        <f t="shared" si="19"/>
        <v>21</v>
      </c>
      <c r="BR25" s="7" t="str">
        <f t="shared" si="20"/>
        <v>-</v>
      </c>
      <c r="BS25" s="7" t="str">
        <f t="shared" si="21"/>
        <v>-</v>
      </c>
      <c r="BT25" s="7" t="str">
        <f t="shared" si="22"/>
        <v>-</v>
      </c>
      <c r="BU25" s="5">
        <v>22</v>
      </c>
      <c r="BV25" s="16"/>
      <c r="BW25" s="19">
        <v>1</v>
      </c>
      <c r="BX25" s="6">
        <v>2</v>
      </c>
      <c r="BY25" s="6">
        <v>1</v>
      </c>
      <c r="BZ25" s="6">
        <v>1</v>
      </c>
      <c r="CA25" s="6"/>
      <c r="CB25" s="16"/>
      <c r="CC25" s="16"/>
      <c r="CD25" s="19">
        <v>1</v>
      </c>
      <c r="CE25" s="19">
        <v>2</v>
      </c>
      <c r="CF25" s="6">
        <v>1</v>
      </c>
      <c r="CG25" s="6">
        <v>1</v>
      </c>
      <c r="CH25" s="6"/>
      <c r="CI25" s="16"/>
      <c r="CJ25" s="16"/>
      <c r="CK25" s="19">
        <v>1</v>
      </c>
      <c r="CL25" s="6">
        <v>2</v>
      </c>
      <c r="CM25" s="6">
        <v>1</v>
      </c>
      <c r="CN25" s="6">
        <v>1</v>
      </c>
      <c r="CO25" s="6"/>
      <c r="CP25" s="16"/>
      <c r="CQ25" s="16"/>
      <c r="CR25" s="19">
        <v>1</v>
      </c>
      <c r="CS25" s="6">
        <v>2</v>
      </c>
      <c r="CT25" s="6">
        <v>1</v>
      </c>
      <c r="CU25" s="6">
        <v>1</v>
      </c>
      <c r="CV25" s="55"/>
      <c r="CW25" s="55"/>
      <c r="CX25" s="16"/>
      <c r="CY25" s="55"/>
      <c r="CZ25" s="6">
        <v>2</v>
      </c>
      <c r="DA25" s="7">
        <f t="shared" si="23"/>
        <v>22</v>
      </c>
      <c r="DB25" s="7" t="str">
        <f t="shared" si="24"/>
        <v>-</v>
      </c>
      <c r="DC25" s="7" t="str">
        <f t="shared" si="25"/>
        <v>-</v>
      </c>
      <c r="DD25" s="7" t="str">
        <f t="shared" si="26"/>
        <v>-</v>
      </c>
      <c r="DE25" s="5">
        <v>22</v>
      </c>
      <c r="DF25" s="6">
        <v>1</v>
      </c>
      <c r="DG25" s="6">
        <v>1</v>
      </c>
      <c r="DH25" s="6">
        <v>1</v>
      </c>
      <c r="DI25" s="16"/>
      <c r="DJ25" s="16"/>
      <c r="DK25" s="19">
        <v>1</v>
      </c>
      <c r="DL25" s="6">
        <v>2</v>
      </c>
      <c r="DM25" s="6">
        <v>1</v>
      </c>
      <c r="DN25" s="6">
        <v>1</v>
      </c>
      <c r="DO25" s="6"/>
      <c r="DP25" s="16"/>
      <c r="DQ25" s="16"/>
      <c r="DR25" s="55"/>
      <c r="DS25" s="6">
        <v>2</v>
      </c>
      <c r="DT25" s="6">
        <v>1</v>
      </c>
      <c r="DU25" s="6">
        <v>1</v>
      </c>
      <c r="DV25" s="6"/>
      <c r="DW25" s="16"/>
      <c r="DX25" s="16"/>
      <c r="DY25" s="19">
        <v>1</v>
      </c>
      <c r="DZ25" s="6">
        <v>2</v>
      </c>
      <c r="EA25" s="6">
        <v>1</v>
      </c>
      <c r="EB25" s="6">
        <v>1</v>
      </c>
      <c r="EC25" s="6"/>
      <c r="ED25" s="16"/>
      <c r="EE25" s="16"/>
      <c r="EF25" s="19">
        <v>1</v>
      </c>
      <c r="EG25" s="6">
        <v>0</v>
      </c>
      <c r="EH25" s="6">
        <v>1</v>
      </c>
      <c r="EI25" s="6">
        <v>1</v>
      </c>
      <c r="EJ25" s="6"/>
      <c r="EK25" s="7">
        <f t="shared" si="27"/>
        <v>20</v>
      </c>
      <c r="EL25" s="7" t="str">
        <f t="shared" si="28"/>
        <v>-</v>
      </c>
      <c r="EM25" s="7" t="str">
        <f t="shared" si="29"/>
        <v>-</v>
      </c>
      <c r="EN25" s="7" t="str">
        <f t="shared" si="30"/>
        <v>-</v>
      </c>
      <c r="EO25" s="5">
        <v>22</v>
      </c>
      <c r="EP25" s="16"/>
      <c r="EQ25" s="16"/>
      <c r="ER25" s="19">
        <v>1</v>
      </c>
      <c r="ES25" s="6">
        <v>2</v>
      </c>
      <c r="ET25" s="6">
        <v>1</v>
      </c>
      <c r="EU25" s="6">
        <v>1</v>
      </c>
      <c r="EV25" s="6"/>
      <c r="EW25" s="16"/>
      <c r="EX25" s="16"/>
      <c r="EY25" s="19">
        <v>1</v>
      </c>
      <c r="EZ25" s="6">
        <v>2</v>
      </c>
      <c r="FA25" s="6">
        <v>1</v>
      </c>
      <c r="FB25" s="6">
        <v>1</v>
      </c>
      <c r="FC25" s="6"/>
      <c r="FD25" s="16"/>
      <c r="FE25" s="16"/>
      <c r="FF25" s="19">
        <v>1</v>
      </c>
      <c r="FG25" s="6">
        <v>2</v>
      </c>
      <c r="FH25" s="6">
        <v>1</v>
      </c>
      <c r="FI25" s="6">
        <v>1</v>
      </c>
      <c r="FJ25" s="6"/>
      <c r="FK25" s="16"/>
      <c r="FL25" s="16"/>
      <c r="FM25" s="19">
        <v>1</v>
      </c>
      <c r="FN25" s="6">
        <v>2</v>
      </c>
      <c r="FO25" s="6">
        <v>1</v>
      </c>
      <c r="FP25" s="6">
        <v>1</v>
      </c>
      <c r="FQ25" s="6"/>
      <c r="FR25" s="16"/>
      <c r="FS25" s="16"/>
      <c r="FT25" s="7">
        <f t="shared" si="31"/>
        <v>20</v>
      </c>
      <c r="FU25" s="7" t="str">
        <f t="shared" si="32"/>
        <v>-</v>
      </c>
      <c r="FV25" s="7" t="str">
        <f t="shared" si="33"/>
        <v>-</v>
      </c>
      <c r="FW25" s="7" t="str">
        <f t="shared" si="34"/>
        <v>-</v>
      </c>
      <c r="FX25" s="5">
        <v>22</v>
      </c>
      <c r="FY25" s="19">
        <v>1</v>
      </c>
      <c r="FZ25" s="6">
        <v>2</v>
      </c>
      <c r="GA25" s="6">
        <v>1</v>
      </c>
      <c r="GB25" s="6">
        <v>1</v>
      </c>
      <c r="GC25" s="6"/>
      <c r="GD25" s="16"/>
      <c r="GE25" s="16"/>
      <c r="GF25" s="19">
        <v>1</v>
      </c>
      <c r="GG25" s="6">
        <v>2</v>
      </c>
      <c r="GH25" s="6">
        <v>1</v>
      </c>
      <c r="GI25" s="6">
        <v>1</v>
      </c>
      <c r="GJ25" s="6"/>
      <c r="GK25" s="16"/>
      <c r="GL25" s="16"/>
      <c r="GM25" s="17"/>
      <c r="GN25" s="17"/>
      <c r="GO25" s="17"/>
      <c r="GP25" s="17"/>
      <c r="GQ25" s="17"/>
      <c r="GR25" s="16"/>
      <c r="GS25" s="16"/>
      <c r="GT25" s="17"/>
      <c r="GU25" s="17"/>
      <c r="GV25" s="19">
        <v>1</v>
      </c>
      <c r="GW25" s="19">
        <v>1</v>
      </c>
      <c r="GX25" s="19"/>
      <c r="GY25" s="16"/>
      <c r="GZ25" s="16"/>
      <c r="HA25" s="19">
        <v>0</v>
      </c>
      <c r="HB25" s="6">
        <v>2</v>
      </c>
      <c r="HC25" s="6">
        <v>1</v>
      </c>
      <c r="HD25" s="7">
        <f t="shared" si="35"/>
        <v>15</v>
      </c>
      <c r="HE25" s="7" t="str">
        <f t="shared" si="36"/>
        <v>-</v>
      </c>
      <c r="HF25" s="7" t="str">
        <f t="shared" si="37"/>
        <v>-</v>
      </c>
      <c r="HG25" s="7" t="str">
        <f t="shared" si="38"/>
        <v>-</v>
      </c>
      <c r="HH25" s="5">
        <v>22</v>
      </c>
      <c r="HI25" s="6">
        <v>1</v>
      </c>
      <c r="HJ25" s="6"/>
      <c r="HK25" s="16"/>
      <c r="HL25" s="16"/>
      <c r="HM25" s="19">
        <v>1</v>
      </c>
      <c r="HN25" s="6">
        <v>2</v>
      </c>
      <c r="HO25" s="6">
        <v>1</v>
      </c>
      <c r="HP25" s="6">
        <v>1</v>
      </c>
      <c r="HQ25" s="6"/>
      <c r="HR25" s="16"/>
      <c r="HS25" s="16"/>
      <c r="HT25" s="19">
        <v>1</v>
      </c>
      <c r="HU25" s="6">
        <v>2</v>
      </c>
      <c r="HV25" s="6">
        <v>1</v>
      </c>
      <c r="HW25" s="6">
        <v>1</v>
      </c>
      <c r="HX25" s="6"/>
      <c r="HY25" s="16"/>
      <c r="HZ25" s="16"/>
      <c r="IA25" s="19">
        <v>1</v>
      </c>
      <c r="IB25" s="6">
        <v>2</v>
      </c>
      <c r="IC25" s="6">
        <v>1</v>
      </c>
      <c r="ID25" s="6">
        <v>1</v>
      </c>
      <c r="IE25" s="6"/>
      <c r="IF25" s="16"/>
      <c r="IG25" s="16"/>
      <c r="IH25" s="19">
        <v>1</v>
      </c>
      <c r="II25" s="6">
        <v>2</v>
      </c>
      <c r="IJ25" s="6">
        <v>1</v>
      </c>
      <c r="IK25" s="6">
        <v>1</v>
      </c>
      <c r="IL25" s="6"/>
      <c r="IM25" s="7">
        <f t="shared" si="39"/>
        <v>21</v>
      </c>
      <c r="IN25" s="7" t="str">
        <f t="shared" si="40"/>
        <v>-</v>
      </c>
      <c r="IO25" s="7" t="str">
        <f t="shared" si="41"/>
        <v>-</v>
      </c>
      <c r="IP25" s="7" t="str">
        <f t="shared" si="42"/>
        <v>-</v>
      </c>
      <c r="IQ25" s="5">
        <v>22</v>
      </c>
      <c r="IR25" s="16"/>
      <c r="IS25" s="16"/>
      <c r="IT25" s="19">
        <v>1</v>
      </c>
      <c r="IU25" s="6">
        <v>2</v>
      </c>
      <c r="IV25" s="55"/>
      <c r="IW25" s="6">
        <v>1</v>
      </c>
      <c r="IX25" s="6"/>
      <c r="IY25" s="16"/>
      <c r="IZ25" s="16"/>
      <c r="JA25" s="55"/>
      <c r="JB25" s="6">
        <v>2</v>
      </c>
      <c r="JC25" s="6">
        <v>1</v>
      </c>
      <c r="JD25" s="6">
        <v>1</v>
      </c>
      <c r="JE25" s="6"/>
      <c r="JF25" s="16"/>
      <c r="JG25" s="16"/>
      <c r="JH25" s="19">
        <v>1</v>
      </c>
      <c r="JI25" s="6">
        <v>2</v>
      </c>
      <c r="JJ25" s="6">
        <v>1</v>
      </c>
      <c r="JK25" s="6">
        <v>1</v>
      </c>
      <c r="JL25" s="6"/>
      <c r="JM25" s="16"/>
      <c r="JN25" s="16"/>
      <c r="JO25" s="19">
        <v>1</v>
      </c>
      <c r="JP25" s="6">
        <v>2</v>
      </c>
      <c r="JQ25" s="6">
        <v>1</v>
      </c>
      <c r="JR25" s="6">
        <v>1</v>
      </c>
      <c r="JS25" s="6"/>
      <c r="JT25" s="16"/>
      <c r="JU25" s="16"/>
      <c r="JV25" s="55"/>
      <c r="JW25" s="7">
        <f t="shared" si="43"/>
        <v>18</v>
      </c>
      <c r="JX25" s="7" t="str">
        <f t="shared" si="44"/>
        <v>-</v>
      </c>
      <c r="JY25" s="7" t="str">
        <f t="shared" si="45"/>
        <v>-</v>
      </c>
      <c r="JZ25" s="7" t="str">
        <f t="shared" si="46"/>
        <v>-</v>
      </c>
      <c r="KA25" s="5">
        <v>22</v>
      </c>
      <c r="KB25" s="55"/>
      <c r="KC25" s="6">
        <v>1</v>
      </c>
      <c r="KD25" s="6">
        <v>1</v>
      </c>
      <c r="KE25" s="6"/>
      <c r="KF25" s="16"/>
      <c r="KG25" s="16"/>
      <c r="KH25" s="19">
        <v>1</v>
      </c>
      <c r="KI25" s="6">
        <v>2</v>
      </c>
      <c r="KJ25" s="6">
        <v>1</v>
      </c>
      <c r="KK25" s="6">
        <v>1</v>
      </c>
      <c r="KL25" s="6"/>
      <c r="KM25" s="16"/>
      <c r="KN25" s="16"/>
      <c r="KO25" s="19">
        <v>1</v>
      </c>
      <c r="KP25" s="6">
        <v>2</v>
      </c>
      <c r="KQ25" s="55"/>
      <c r="KR25" s="6">
        <v>1</v>
      </c>
      <c r="KS25" s="6"/>
      <c r="KT25" s="16"/>
      <c r="KU25" s="16"/>
      <c r="KV25" s="19">
        <v>1</v>
      </c>
      <c r="KW25" s="6">
        <v>2</v>
      </c>
      <c r="KX25" s="6">
        <v>1</v>
      </c>
      <c r="KY25" s="6">
        <v>1</v>
      </c>
      <c r="KZ25" s="6"/>
      <c r="LA25" s="16"/>
      <c r="LB25" s="16"/>
      <c r="LC25" s="19">
        <v>1</v>
      </c>
      <c r="LD25" s="6">
        <v>2</v>
      </c>
      <c r="LE25" s="6">
        <v>0</v>
      </c>
      <c r="LF25" s="6">
        <v>1</v>
      </c>
      <c r="LG25" s="7">
        <f t="shared" si="47"/>
        <v>20</v>
      </c>
      <c r="LH25" s="7" t="str">
        <f t="shared" si="48"/>
        <v>-</v>
      </c>
      <c r="LI25" s="7" t="str">
        <f t="shared" si="49"/>
        <v>-</v>
      </c>
      <c r="LJ25" s="7" t="str">
        <f t="shared" si="50"/>
        <v>-</v>
      </c>
      <c r="LK25" s="5">
        <v>22</v>
      </c>
      <c r="LL25" s="6"/>
      <c r="LM25" s="16"/>
      <c r="LN25" s="16"/>
      <c r="LO25" s="19">
        <v>1</v>
      </c>
      <c r="LP25" s="19">
        <v>2</v>
      </c>
      <c r="LQ25" s="6">
        <v>1</v>
      </c>
      <c r="LR25" s="6">
        <v>1</v>
      </c>
      <c r="LS25" s="6"/>
      <c r="LT25" s="16"/>
      <c r="LU25" s="16"/>
      <c r="LV25" s="19">
        <v>1</v>
      </c>
      <c r="LW25" s="6">
        <v>2</v>
      </c>
      <c r="LX25" s="6">
        <v>1</v>
      </c>
      <c r="LY25" s="6">
        <v>1</v>
      </c>
      <c r="LZ25" s="6"/>
      <c r="MA25" s="16"/>
      <c r="MB25" s="16"/>
      <c r="MC25" s="19">
        <v>1</v>
      </c>
      <c r="MD25" s="55"/>
      <c r="ME25" s="6">
        <v>1</v>
      </c>
      <c r="MF25" s="6">
        <v>1</v>
      </c>
      <c r="MG25" s="6"/>
      <c r="MH25" s="16"/>
      <c r="MI25" s="16"/>
      <c r="MJ25" s="31">
        <v>1</v>
      </c>
      <c r="MK25" s="6">
        <v>2</v>
      </c>
      <c r="ML25" s="6">
        <v>1</v>
      </c>
      <c r="MM25" s="6">
        <v>1</v>
      </c>
      <c r="MN25" s="7">
        <f t="shared" si="0"/>
        <v>18</v>
      </c>
      <c r="MO25" s="7" t="str">
        <f t="shared" si="1"/>
        <v>-</v>
      </c>
      <c r="MP25" s="7" t="str">
        <f t="shared" si="2"/>
        <v>-</v>
      </c>
      <c r="MQ25" s="7" t="str">
        <f t="shared" si="3"/>
        <v>-</v>
      </c>
      <c r="MR25" s="5">
        <v>22</v>
      </c>
      <c r="MS25" s="6"/>
      <c r="MT25" s="16"/>
      <c r="MU25" s="16"/>
      <c r="MV25" s="19">
        <v>1</v>
      </c>
      <c r="MW25" s="6">
        <v>2</v>
      </c>
      <c r="MX25" s="6">
        <v>1</v>
      </c>
      <c r="MY25" s="6">
        <v>1</v>
      </c>
      <c r="MZ25" s="6"/>
      <c r="NA25" s="16"/>
      <c r="NB25" s="16"/>
      <c r="NC25" s="19">
        <v>1</v>
      </c>
      <c r="ND25" s="6">
        <v>2</v>
      </c>
      <c r="NE25" s="6">
        <v>1</v>
      </c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7">
        <f t="shared" si="51"/>
        <v>9</v>
      </c>
      <c r="NY25" s="7" t="str">
        <f t="shared" si="52"/>
        <v>-</v>
      </c>
      <c r="NZ25" s="7" t="str">
        <f t="shared" si="53"/>
        <v>-</v>
      </c>
      <c r="OA25" s="7" t="str">
        <f t="shared" si="54"/>
        <v>-</v>
      </c>
      <c r="OB25" s="5">
        <v>22</v>
      </c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7" t="str">
        <f t="shared" si="55"/>
        <v>-</v>
      </c>
      <c r="PH25" s="7" t="str">
        <f t="shared" si="56"/>
        <v>-</v>
      </c>
      <c r="PI25" s="7" t="str">
        <f t="shared" si="57"/>
        <v>-</v>
      </c>
      <c r="PJ25" s="7" t="str">
        <f t="shared" si="58"/>
        <v>-</v>
      </c>
      <c r="PK25" s="8">
        <v>22</v>
      </c>
      <c r="PL25" s="9">
        <f t="shared" si="4"/>
        <v>12</v>
      </c>
      <c r="PM25" s="9">
        <f t="shared" si="5"/>
        <v>21</v>
      </c>
      <c r="PN25" s="9">
        <f t="shared" si="6"/>
        <v>22</v>
      </c>
      <c r="PO25" s="9">
        <f t="shared" si="7"/>
        <v>20</v>
      </c>
      <c r="PP25" s="9">
        <f t="shared" si="8"/>
        <v>20</v>
      </c>
      <c r="PQ25" s="9">
        <f t="shared" si="9"/>
        <v>15</v>
      </c>
      <c r="PR25" s="9">
        <f t="shared" si="10"/>
        <v>21</v>
      </c>
      <c r="PS25" s="9">
        <f t="shared" si="11"/>
        <v>18</v>
      </c>
      <c r="PT25" s="9">
        <f t="shared" si="12"/>
        <v>20</v>
      </c>
      <c r="PU25" s="9">
        <f t="shared" si="13"/>
        <v>18</v>
      </c>
      <c r="PV25" s="9">
        <f t="shared" si="59"/>
        <v>9</v>
      </c>
      <c r="PW25" s="9" t="str">
        <f t="shared" si="60"/>
        <v>-</v>
      </c>
      <c r="PX25" s="10">
        <f t="shared" si="14"/>
        <v>196</v>
      </c>
      <c r="PY25" s="10">
        <f t="shared" si="61"/>
        <v>196</v>
      </c>
      <c r="PZ25" s="11">
        <f t="shared" si="62"/>
        <v>100</v>
      </c>
    </row>
    <row r="26" spans="1:442" ht="21.75">
      <c r="A26" s="23" t="s">
        <v>62</v>
      </c>
      <c r="B26" s="5">
        <v>23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6">
        <v>2</v>
      </c>
      <c r="R26" s="6">
        <v>1</v>
      </c>
      <c r="S26" s="6">
        <v>1</v>
      </c>
      <c r="T26" s="6"/>
      <c r="U26" s="16"/>
      <c r="V26" s="16"/>
      <c r="W26" s="19">
        <v>1</v>
      </c>
      <c r="X26" s="6">
        <v>2</v>
      </c>
      <c r="Y26" s="6">
        <v>1</v>
      </c>
      <c r="Z26" s="6">
        <v>1</v>
      </c>
      <c r="AA26" s="6"/>
      <c r="AB26" s="16"/>
      <c r="AC26" s="16"/>
      <c r="AD26" s="19">
        <v>1</v>
      </c>
      <c r="AE26" s="55"/>
      <c r="AF26" s="6">
        <v>1</v>
      </c>
      <c r="AG26" s="6">
        <v>1</v>
      </c>
      <c r="AH26" s="7">
        <f t="shared" si="15"/>
        <v>12</v>
      </c>
      <c r="AI26" s="7" t="str">
        <f t="shared" si="16"/>
        <v>-</v>
      </c>
      <c r="AJ26" s="7" t="str">
        <f t="shared" si="17"/>
        <v>-</v>
      </c>
      <c r="AK26" s="7" t="str">
        <f t="shared" si="18"/>
        <v>-</v>
      </c>
      <c r="AL26" s="5">
        <v>23</v>
      </c>
      <c r="AM26" s="6">
        <v>1</v>
      </c>
      <c r="AN26" s="16"/>
      <c r="AO26" s="16"/>
      <c r="AP26" s="19">
        <v>1</v>
      </c>
      <c r="AQ26" s="6">
        <v>2</v>
      </c>
      <c r="AR26" s="6">
        <v>1</v>
      </c>
      <c r="AS26" s="6">
        <v>1</v>
      </c>
      <c r="AT26" s="6"/>
      <c r="AU26" s="16"/>
      <c r="AV26" s="16"/>
      <c r="AW26" s="19">
        <v>1</v>
      </c>
      <c r="AX26" s="6">
        <v>0</v>
      </c>
      <c r="AY26" s="6">
        <v>1</v>
      </c>
      <c r="AZ26" s="6">
        <v>1</v>
      </c>
      <c r="BA26" s="6"/>
      <c r="BB26" s="16"/>
      <c r="BC26" s="16"/>
      <c r="BD26" s="19">
        <v>1</v>
      </c>
      <c r="BE26" s="6">
        <v>2</v>
      </c>
      <c r="BF26" s="6">
        <v>1</v>
      </c>
      <c r="BG26" s="6">
        <v>1</v>
      </c>
      <c r="BH26" s="6"/>
      <c r="BI26" s="16"/>
      <c r="BJ26" s="16"/>
      <c r="BK26" s="19">
        <v>1</v>
      </c>
      <c r="BL26" s="6">
        <v>2</v>
      </c>
      <c r="BM26" s="6">
        <v>1</v>
      </c>
      <c r="BN26" s="6">
        <v>1</v>
      </c>
      <c r="BO26" s="6"/>
      <c r="BP26" s="16"/>
      <c r="BQ26" s="7">
        <f t="shared" si="19"/>
        <v>19</v>
      </c>
      <c r="BR26" s="7" t="str">
        <f t="shared" si="20"/>
        <v>-</v>
      </c>
      <c r="BS26" s="7" t="str">
        <f t="shared" si="21"/>
        <v>-</v>
      </c>
      <c r="BT26" s="7" t="str">
        <f t="shared" si="22"/>
        <v>-</v>
      </c>
      <c r="BU26" s="5">
        <v>23</v>
      </c>
      <c r="BV26" s="16"/>
      <c r="BW26" s="19">
        <v>1</v>
      </c>
      <c r="BX26" s="6">
        <v>2</v>
      </c>
      <c r="BY26" s="6">
        <v>1</v>
      </c>
      <c r="BZ26" s="6">
        <v>1</v>
      </c>
      <c r="CA26" s="6"/>
      <c r="CB26" s="16"/>
      <c r="CC26" s="16"/>
      <c r="CD26" s="19">
        <v>0</v>
      </c>
      <c r="CE26" s="19">
        <v>0</v>
      </c>
      <c r="CF26" s="6">
        <v>0</v>
      </c>
      <c r="CG26" s="6">
        <v>0</v>
      </c>
      <c r="CH26" s="6"/>
      <c r="CI26" s="16"/>
      <c r="CJ26" s="16"/>
      <c r="CK26" s="19">
        <v>1</v>
      </c>
      <c r="CL26" s="6">
        <v>2</v>
      </c>
      <c r="CM26" s="6">
        <v>1</v>
      </c>
      <c r="CN26" s="6">
        <v>1</v>
      </c>
      <c r="CO26" s="6"/>
      <c r="CP26" s="16"/>
      <c r="CQ26" s="16"/>
      <c r="CR26" s="19">
        <v>1</v>
      </c>
      <c r="CS26" s="6">
        <v>2</v>
      </c>
      <c r="CT26" s="6">
        <v>1</v>
      </c>
      <c r="CU26" s="6">
        <v>1</v>
      </c>
      <c r="CV26" s="55"/>
      <c r="CW26" s="55"/>
      <c r="CX26" s="16"/>
      <c r="CY26" s="55"/>
      <c r="CZ26" s="6">
        <v>2</v>
      </c>
      <c r="DA26" s="7">
        <f t="shared" si="23"/>
        <v>17</v>
      </c>
      <c r="DB26" s="7" t="str">
        <f t="shared" si="24"/>
        <v>-</v>
      </c>
      <c r="DC26" s="7" t="str">
        <f t="shared" si="25"/>
        <v>-</v>
      </c>
      <c r="DD26" s="7" t="str">
        <f t="shared" si="26"/>
        <v>-</v>
      </c>
      <c r="DE26" s="5">
        <v>23</v>
      </c>
      <c r="DF26" s="6">
        <v>1</v>
      </c>
      <c r="DG26" s="6">
        <v>1</v>
      </c>
      <c r="DH26" s="6">
        <v>1</v>
      </c>
      <c r="DI26" s="16"/>
      <c r="DJ26" s="16"/>
      <c r="DK26" s="19">
        <v>1</v>
      </c>
      <c r="DL26" s="6">
        <v>2</v>
      </c>
      <c r="DM26" s="6">
        <v>1</v>
      </c>
      <c r="DN26" s="6">
        <v>1</v>
      </c>
      <c r="DO26" s="6"/>
      <c r="DP26" s="16"/>
      <c r="DQ26" s="16"/>
      <c r="DR26" s="55"/>
      <c r="DS26" s="6">
        <v>2</v>
      </c>
      <c r="DT26" s="6">
        <v>1</v>
      </c>
      <c r="DU26" s="6">
        <v>1</v>
      </c>
      <c r="DV26" s="6"/>
      <c r="DW26" s="16"/>
      <c r="DX26" s="16"/>
      <c r="DY26" s="19">
        <v>1</v>
      </c>
      <c r="DZ26" s="6">
        <v>2</v>
      </c>
      <c r="EA26" s="6">
        <v>0</v>
      </c>
      <c r="EB26" s="6">
        <v>1</v>
      </c>
      <c r="EC26" s="6"/>
      <c r="ED26" s="16"/>
      <c r="EE26" s="16"/>
      <c r="EF26" s="19">
        <v>1</v>
      </c>
      <c r="EG26" s="6">
        <v>2</v>
      </c>
      <c r="EH26" s="6">
        <v>1</v>
      </c>
      <c r="EI26" s="6">
        <v>1</v>
      </c>
      <c r="EJ26" s="6"/>
      <c r="EK26" s="7">
        <f t="shared" si="27"/>
        <v>21</v>
      </c>
      <c r="EL26" s="7" t="str">
        <f t="shared" si="28"/>
        <v>-</v>
      </c>
      <c r="EM26" s="7" t="str">
        <f t="shared" si="29"/>
        <v>-</v>
      </c>
      <c r="EN26" s="7" t="str">
        <f t="shared" si="30"/>
        <v>-</v>
      </c>
      <c r="EO26" s="5">
        <v>23</v>
      </c>
      <c r="EP26" s="16"/>
      <c r="EQ26" s="16"/>
      <c r="ER26" s="19">
        <v>1</v>
      </c>
      <c r="ES26" s="6">
        <v>2</v>
      </c>
      <c r="ET26" s="6">
        <v>1</v>
      </c>
      <c r="EU26" s="6">
        <v>1</v>
      </c>
      <c r="EV26" s="6"/>
      <c r="EW26" s="16"/>
      <c r="EX26" s="16"/>
      <c r="EY26" s="19">
        <v>1</v>
      </c>
      <c r="EZ26" s="6">
        <v>2</v>
      </c>
      <c r="FA26" s="6">
        <v>1</v>
      </c>
      <c r="FB26" s="6">
        <v>1</v>
      </c>
      <c r="FC26" s="6"/>
      <c r="FD26" s="16"/>
      <c r="FE26" s="16"/>
      <c r="FF26" s="19">
        <v>1</v>
      </c>
      <c r="FG26" s="6">
        <v>2</v>
      </c>
      <c r="FH26" s="6">
        <v>1</v>
      </c>
      <c r="FI26" s="6">
        <v>1</v>
      </c>
      <c r="FJ26" s="6"/>
      <c r="FK26" s="16"/>
      <c r="FL26" s="16"/>
      <c r="FM26" s="19">
        <v>1</v>
      </c>
      <c r="FN26" s="6">
        <v>2</v>
      </c>
      <c r="FO26" s="6">
        <v>1</v>
      </c>
      <c r="FP26" s="6">
        <v>0</v>
      </c>
      <c r="FQ26" s="6"/>
      <c r="FR26" s="16"/>
      <c r="FS26" s="16"/>
      <c r="FT26" s="7">
        <f t="shared" si="31"/>
        <v>19</v>
      </c>
      <c r="FU26" s="7" t="str">
        <f t="shared" si="32"/>
        <v>-</v>
      </c>
      <c r="FV26" s="7" t="str">
        <f t="shared" si="33"/>
        <v>-</v>
      </c>
      <c r="FW26" s="7" t="str">
        <f t="shared" si="34"/>
        <v>-</v>
      </c>
      <c r="FX26" s="5">
        <v>23</v>
      </c>
      <c r="FY26" s="19">
        <v>1</v>
      </c>
      <c r="FZ26" s="6">
        <v>2</v>
      </c>
      <c r="GA26" s="6">
        <v>1</v>
      </c>
      <c r="GB26" s="6">
        <v>1</v>
      </c>
      <c r="GC26" s="6"/>
      <c r="GD26" s="16"/>
      <c r="GE26" s="16"/>
      <c r="GF26" s="19">
        <v>1</v>
      </c>
      <c r="GG26" s="6">
        <v>2</v>
      </c>
      <c r="GH26" s="6">
        <v>1</v>
      </c>
      <c r="GI26" s="6">
        <v>1</v>
      </c>
      <c r="GJ26" s="6"/>
      <c r="GK26" s="16"/>
      <c r="GL26" s="16"/>
      <c r="GM26" s="17"/>
      <c r="GN26" s="17"/>
      <c r="GO26" s="17"/>
      <c r="GP26" s="17"/>
      <c r="GQ26" s="17"/>
      <c r="GR26" s="16"/>
      <c r="GS26" s="16"/>
      <c r="GT26" s="17"/>
      <c r="GU26" s="17"/>
      <c r="GV26" s="19">
        <v>1</v>
      </c>
      <c r="GW26" s="19">
        <v>1</v>
      </c>
      <c r="GX26" s="19"/>
      <c r="GY26" s="16"/>
      <c r="GZ26" s="16"/>
      <c r="HA26" s="19">
        <v>1</v>
      </c>
      <c r="HB26" s="6">
        <v>2</v>
      </c>
      <c r="HC26" s="6">
        <v>1</v>
      </c>
      <c r="HD26" s="7">
        <f t="shared" si="35"/>
        <v>16</v>
      </c>
      <c r="HE26" s="7" t="str">
        <f t="shared" si="36"/>
        <v>-</v>
      </c>
      <c r="HF26" s="7" t="str">
        <f t="shared" si="37"/>
        <v>-</v>
      </c>
      <c r="HG26" s="7" t="str">
        <f t="shared" si="38"/>
        <v>-</v>
      </c>
      <c r="HH26" s="5">
        <v>23</v>
      </c>
      <c r="HI26" s="6">
        <v>1</v>
      </c>
      <c r="HJ26" s="6"/>
      <c r="HK26" s="16"/>
      <c r="HL26" s="16"/>
      <c r="HM26" s="19">
        <v>1</v>
      </c>
      <c r="HN26" s="6">
        <v>2</v>
      </c>
      <c r="HO26" s="6">
        <v>1</v>
      </c>
      <c r="HP26" s="6">
        <v>1</v>
      </c>
      <c r="HQ26" s="6"/>
      <c r="HR26" s="16"/>
      <c r="HS26" s="16"/>
      <c r="HT26" s="19">
        <v>1</v>
      </c>
      <c r="HU26" s="6">
        <v>2</v>
      </c>
      <c r="HV26" s="6">
        <v>1</v>
      </c>
      <c r="HW26" s="6">
        <v>1</v>
      </c>
      <c r="HX26" s="6"/>
      <c r="HY26" s="16"/>
      <c r="HZ26" s="16"/>
      <c r="IA26" s="19">
        <v>0</v>
      </c>
      <c r="IB26" s="6">
        <v>2</v>
      </c>
      <c r="IC26" s="6">
        <v>1</v>
      </c>
      <c r="ID26" s="6">
        <v>1</v>
      </c>
      <c r="IE26" s="6"/>
      <c r="IF26" s="16"/>
      <c r="IG26" s="16"/>
      <c r="IH26" s="19">
        <v>1</v>
      </c>
      <c r="II26" s="6">
        <v>2</v>
      </c>
      <c r="IJ26" s="6">
        <v>1</v>
      </c>
      <c r="IK26" s="6">
        <v>1</v>
      </c>
      <c r="IL26" s="6"/>
      <c r="IM26" s="7">
        <f t="shared" si="39"/>
        <v>20</v>
      </c>
      <c r="IN26" s="7" t="str">
        <f t="shared" si="40"/>
        <v>-</v>
      </c>
      <c r="IO26" s="7" t="str">
        <f t="shared" si="41"/>
        <v>-</v>
      </c>
      <c r="IP26" s="7" t="str">
        <f t="shared" si="42"/>
        <v>-</v>
      </c>
      <c r="IQ26" s="5">
        <v>23</v>
      </c>
      <c r="IR26" s="16"/>
      <c r="IS26" s="16"/>
      <c r="IT26" s="19">
        <v>1</v>
      </c>
      <c r="IU26" s="6">
        <v>2</v>
      </c>
      <c r="IV26" s="55"/>
      <c r="IW26" s="6">
        <v>1</v>
      </c>
      <c r="IX26" s="6"/>
      <c r="IY26" s="16"/>
      <c r="IZ26" s="16"/>
      <c r="JA26" s="55"/>
      <c r="JB26" s="6">
        <v>2</v>
      </c>
      <c r="JC26" s="6">
        <v>1</v>
      </c>
      <c r="JD26" s="6">
        <v>1</v>
      </c>
      <c r="JE26" s="6"/>
      <c r="JF26" s="16"/>
      <c r="JG26" s="16"/>
      <c r="JH26" s="19">
        <v>1</v>
      </c>
      <c r="JI26" s="6">
        <v>2</v>
      </c>
      <c r="JJ26" s="6">
        <v>1</v>
      </c>
      <c r="JK26" s="6">
        <v>1</v>
      </c>
      <c r="JL26" s="6"/>
      <c r="JM26" s="16"/>
      <c r="JN26" s="16"/>
      <c r="JO26" s="19">
        <v>1</v>
      </c>
      <c r="JP26" s="6">
        <v>2</v>
      </c>
      <c r="JQ26" s="6">
        <v>1</v>
      </c>
      <c r="JR26" s="6">
        <v>1</v>
      </c>
      <c r="JS26" s="6"/>
      <c r="JT26" s="16"/>
      <c r="JU26" s="16"/>
      <c r="JV26" s="55"/>
      <c r="JW26" s="7">
        <f t="shared" si="43"/>
        <v>18</v>
      </c>
      <c r="JX26" s="7" t="str">
        <f t="shared" si="44"/>
        <v>-</v>
      </c>
      <c r="JY26" s="7" t="str">
        <f t="shared" si="45"/>
        <v>-</v>
      </c>
      <c r="JZ26" s="7" t="str">
        <f t="shared" si="46"/>
        <v>-</v>
      </c>
      <c r="KA26" s="5">
        <v>23</v>
      </c>
      <c r="KB26" s="55"/>
      <c r="KC26" s="6">
        <v>1</v>
      </c>
      <c r="KD26" s="6">
        <v>1</v>
      </c>
      <c r="KE26" s="6"/>
      <c r="KF26" s="16"/>
      <c r="KG26" s="16"/>
      <c r="KH26" s="19">
        <v>1</v>
      </c>
      <c r="KI26" s="6">
        <v>2</v>
      </c>
      <c r="KJ26" s="6">
        <v>1</v>
      </c>
      <c r="KK26" s="6">
        <v>1</v>
      </c>
      <c r="KL26" s="6"/>
      <c r="KM26" s="16"/>
      <c r="KN26" s="16"/>
      <c r="KO26" s="19">
        <v>1</v>
      </c>
      <c r="KP26" s="6">
        <v>2</v>
      </c>
      <c r="KQ26" s="55"/>
      <c r="KR26" s="6">
        <v>1</v>
      </c>
      <c r="KS26" s="6"/>
      <c r="KT26" s="16"/>
      <c r="KU26" s="16"/>
      <c r="KV26" s="19">
        <v>1</v>
      </c>
      <c r="KW26" s="6">
        <v>2</v>
      </c>
      <c r="KX26" s="6">
        <v>1</v>
      </c>
      <c r="KY26" s="6">
        <v>1</v>
      </c>
      <c r="KZ26" s="6"/>
      <c r="LA26" s="16"/>
      <c r="LB26" s="16"/>
      <c r="LC26" s="19">
        <v>1</v>
      </c>
      <c r="LD26" s="6">
        <v>2</v>
      </c>
      <c r="LE26" s="6">
        <v>1</v>
      </c>
      <c r="LF26" s="6">
        <v>1</v>
      </c>
      <c r="LG26" s="7">
        <f t="shared" si="47"/>
        <v>21</v>
      </c>
      <c r="LH26" s="7" t="str">
        <f t="shared" si="48"/>
        <v>-</v>
      </c>
      <c r="LI26" s="7" t="str">
        <f t="shared" si="49"/>
        <v>-</v>
      </c>
      <c r="LJ26" s="7" t="str">
        <f t="shared" si="50"/>
        <v>-</v>
      </c>
      <c r="LK26" s="5">
        <v>23</v>
      </c>
      <c r="LL26" s="6"/>
      <c r="LM26" s="16"/>
      <c r="LN26" s="16"/>
      <c r="LO26" s="19">
        <v>1</v>
      </c>
      <c r="LP26" s="19">
        <v>2</v>
      </c>
      <c r="LQ26" s="6">
        <v>1</v>
      </c>
      <c r="LR26" s="6">
        <v>1</v>
      </c>
      <c r="LS26" s="6"/>
      <c r="LT26" s="16"/>
      <c r="LU26" s="16"/>
      <c r="LV26" s="19">
        <v>1</v>
      </c>
      <c r="LW26" s="6">
        <v>2</v>
      </c>
      <c r="LX26" s="6">
        <v>1</v>
      </c>
      <c r="LY26" s="6">
        <v>1</v>
      </c>
      <c r="LZ26" s="6"/>
      <c r="MA26" s="16"/>
      <c r="MB26" s="16"/>
      <c r="MC26" s="19">
        <v>1</v>
      </c>
      <c r="MD26" s="55"/>
      <c r="ME26" s="6">
        <v>1</v>
      </c>
      <c r="MF26" s="6">
        <v>1</v>
      </c>
      <c r="MG26" s="6"/>
      <c r="MH26" s="16"/>
      <c r="MI26" s="16"/>
      <c r="MJ26" s="31">
        <v>1</v>
      </c>
      <c r="MK26" s="6">
        <v>2</v>
      </c>
      <c r="ML26" s="6">
        <v>1</v>
      </c>
      <c r="MM26" s="6">
        <v>1</v>
      </c>
      <c r="MN26" s="7">
        <f t="shared" si="0"/>
        <v>18</v>
      </c>
      <c r="MO26" s="7" t="str">
        <f t="shared" si="1"/>
        <v>-</v>
      </c>
      <c r="MP26" s="7" t="str">
        <f t="shared" si="2"/>
        <v>-</v>
      </c>
      <c r="MQ26" s="7" t="str">
        <f t="shared" si="3"/>
        <v>-</v>
      </c>
      <c r="MR26" s="5">
        <v>23</v>
      </c>
      <c r="MS26" s="6"/>
      <c r="MT26" s="16"/>
      <c r="MU26" s="16"/>
      <c r="MV26" s="19">
        <v>1</v>
      </c>
      <c r="MW26" s="6">
        <v>2</v>
      </c>
      <c r="MX26" s="6">
        <v>1</v>
      </c>
      <c r="MY26" s="6">
        <v>1</v>
      </c>
      <c r="MZ26" s="6"/>
      <c r="NA26" s="16"/>
      <c r="NB26" s="16"/>
      <c r="NC26" s="19">
        <v>1</v>
      </c>
      <c r="ND26" s="6">
        <v>2</v>
      </c>
      <c r="NE26" s="6">
        <v>1</v>
      </c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7">
        <f t="shared" si="51"/>
        <v>9</v>
      </c>
      <c r="NY26" s="7" t="str">
        <f t="shared" si="52"/>
        <v>-</v>
      </c>
      <c r="NZ26" s="7" t="str">
        <f t="shared" si="53"/>
        <v>-</v>
      </c>
      <c r="OA26" s="7" t="str">
        <f t="shared" si="54"/>
        <v>-</v>
      </c>
      <c r="OB26" s="5">
        <v>23</v>
      </c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7" t="str">
        <f t="shared" si="55"/>
        <v>-</v>
      </c>
      <c r="PH26" s="7" t="str">
        <f t="shared" si="56"/>
        <v>-</v>
      </c>
      <c r="PI26" s="7" t="str">
        <f t="shared" si="57"/>
        <v>-</v>
      </c>
      <c r="PJ26" s="7" t="str">
        <f t="shared" si="58"/>
        <v>-</v>
      </c>
      <c r="PK26" s="8">
        <v>23</v>
      </c>
      <c r="PL26" s="9">
        <f t="shared" si="4"/>
        <v>12</v>
      </c>
      <c r="PM26" s="9">
        <f t="shared" si="5"/>
        <v>19</v>
      </c>
      <c r="PN26" s="9">
        <f t="shared" si="6"/>
        <v>17</v>
      </c>
      <c r="PO26" s="9">
        <f t="shared" si="7"/>
        <v>21</v>
      </c>
      <c r="PP26" s="9">
        <f t="shared" si="8"/>
        <v>19</v>
      </c>
      <c r="PQ26" s="9">
        <f t="shared" si="9"/>
        <v>16</v>
      </c>
      <c r="PR26" s="9">
        <f t="shared" si="10"/>
        <v>20</v>
      </c>
      <c r="PS26" s="9">
        <f t="shared" si="11"/>
        <v>18</v>
      </c>
      <c r="PT26" s="9">
        <f t="shared" si="12"/>
        <v>21</v>
      </c>
      <c r="PU26" s="9">
        <f t="shared" si="13"/>
        <v>18</v>
      </c>
      <c r="PV26" s="9">
        <f t="shared" si="59"/>
        <v>9</v>
      </c>
      <c r="PW26" s="9" t="str">
        <f t="shared" si="60"/>
        <v>-</v>
      </c>
      <c r="PX26" s="10">
        <f t="shared" si="14"/>
        <v>190</v>
      </c>
      <c r="PY26" s="10">
        <f t="shared" si="61"/>
        <v>190</v>
      </c>
      <c r="PZ26" s="11">
        <f t="shared" si="62"/>
        <v>100</v>
      </c>
    </row>
    <row r="27" spans="1:442" ht="21.75">
      <c r="A27" s="23" t="s">
        <v>64</v>
      </c>
      <c r="B27" s="5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6">
        <v>2</v>
      </c>
      <c r="R27" s="6">
        <v>1</v>
      </c>
      <c r="S27" s="6">
        <v>1</v>
      </c>
      <c r="T27" s="6"/>
      <c r="U27" s="16"/>
      <c r="V27" s="16"/>
      <c r="W27" s="19">
        <v>1</v>
      </c>
      <c r="X27" s="6">
        <v>2</v>
      </c>
      <c r="Y27" s="6">
        <v>1</v>
      </c>
      <c r="Z27" s="6">
        <v>1</v>
      </c>
      <c r="AA27" s="6"/>
      <c r="AB27" s="16"/>
      <c r="AC27" s="16"/>
      <c r="AD27" s="19">
        <v>1</v>
      </c>
      <c r="AE27" s="55"/>
      <c r="AF27" s="6">
        <v>1</v>
      </c>
      <c r="AG27" s="6">
        <v>1</v>
      </c>
      <c r="AH27" s="7">
        <f t="shared" si="15"/>
        <v>12</v>
      </c>
      <c r="AI27" s="7" t="str">
        <f t="shared" si="16"/>
        <v>-</v>
      </c>
      <c r="AJ27" s="7" t="str">
        <f t="shared" si="17"/>
        <v>-</v>
      </c>
      <c r="AK27" s="7" t="str">
        <f t="shared" si="18"/>
        <v>-</v>
      </c>
      <c r="AL27" s="5">
        <v>24</v>
      </c>
      <c r="AM27" s="6">
        <v>1</v>
      </c>
      <c r="AN27" s="16"/>
      <c r="AO27" s="16"/>
      <c r="AP27" s="19">
        <v>1</v>
      </c>
      <c r="AQ27" s="6">
        <v>2</v>
      </c>
      <c r="AR27" s="6">
        <v>1</v>
      </c>
      <c r="AS27" s="6">
        <v>1</v>
      </c>
      <c r="AT27" s="6"/>
      <c r="AU27" s="16"/>
      <c r="AV27" s="16"/>
      <c r="AW27" s="19">
        <v>1</v>
      </c>
      <c r="AX27" s="6">
        <v>2</v>
      </c>
      <c r="AY27" s="6">
        <v>1</v>
      </c>
      <c r="AZ27" s="6">
        <v>1</v>
      </c>
      <c r="BA27" s="6"/>
      <c r="BB27" s="16"/>
      <c r="BC27" s="16"/>
      <c r="BD27" s="19">
        <v>1</v>
      </c>
      <c r="BE27" s="6">
        <v>2</v>
      </c>
      <c r="BF27" s="6">
        <v>1</v>
      </c>
      <c r="BG27" s="6">
        <v>1</v>
      </c>
      <c r="BH27" s="6"/>
      <c r="BI27" s="16"/>
      <c r="BJ27" s="16"/>
      <c r="BK27" s="19">
        <v>1</v>
      </c>
      <c r="BL27" s="6">
        <v>2</v>
      </c>
      <c r="BM27" s="6">
        <v>1</v>
      </c>
      <c r="BN27" s="6">
        <v>1</v>
      </c>
      <c r="BO27" s="6"/>
      <c r="BP27" s="16"/>
      <c r="BQ27" s="7">
        <f t="shared" si="19"/>
        <v>21</v>
      </c>
      <c r="BR27" s="7" t="str">
        <f t="shared" si="20"/>
        <v>-</v>
      </c>
      <c r="BS27" s="7" t="str">
        <f t="shared" si="21"/>
        <v>-</v>
      </c>
      <c r="BT27" s="7" t="str">
        <f t="shared" si="22"/>
        <v>-</v>
      </c>
      <c r="BU27" s="5">
        <v>24</v>
      </c>
      <c r="BV27" s="16"/>
      <c r="BW27" s="19">
        <v>1</v>
      </c>
      <c r="BX27" s="6">
        <v>2</v>
      </c>
      <c r="BY27" s="6">
        <v>1</v>
      </c>
      <c r="BZ27" s="6">
        <v>1</v>
      </c>
      <c r="CA27" s="6"/>
      <c r="CB27" s="16"/>
      <c r="CC27" s="16"/>
      <c r="CD27" s="19">
        <v>1</v>
      </c>
      <c r="CE27" s="19">
        <v>2</v>
      </c>
      <c r="CF27" s="6">
        <v>1</v>
      </c>
      <c r="CG27" s="6">
        <v>1</v>
      </c>
      <c r="CH27" s="6"/>
      <c r="CI27" s="16"/>
      <c r="CJ27" s="16"/>
      <c r="CK27" s="19">
        <v>1</v>
      </c>
      <c r="CL27" s="6">
        <v>2</v>
      </c>
      <c r="CM27" s="6">
        <v>1</v>
      </c>
      <c r="CN27" s="6">
        <v>1</v>
      </c>
      <c r="CO27" s="6"/>
      <c r="CP27" s="16"/>
      <c r="CQ27" s="16"/>
      <c r="CR27" s="19">
        <v>1</v>
      </c>
      <c r="CS27" s="6">
        <v>2</v>
      </c>
      <c r="CT27" s="6">
        <v>1</v>
      </c>
      <c r="CU27" s="6">
        <v>1</v>
      </c>
      <c r="CV27" s="55"/>
      <c r="CW27" s="55"/>
      <c r="CX27" s="16"/>
      <c r="CY27" s="55"/>
      <c r="CZ27" s="6">
        <v>2</v>
      </c>
      <c r="DA27" s="7">
        <f t="shared" si="23"/>
        <v>22</v>
      </c>
      <c r="DB27" s="7" t="str">
        <f t="shared" si="24"/>
        <v>-</v>
      </c>
      <c r="DC27" s="7" t="str">
        <f t="shared" si="25"/>
        <v>-</v>
      </c>
      <c r="DD27" s="7" t="str">
        <f t="shared" si="26"/>
        <v>-</v>
      </c>
      <c r="DE27" s="5">
        <v>24</v>
      </c>
      <c r="DF27" s="6">
        <v>1</v>
      </c>
      <c r="DG27" s="6">
        <v>1</v>
      </c>
      <c r="DH27" s="6">
        <v>1</v>
      </c>
      <c r="DI27" s="16"/>
      <c r="DJ27" s="16"/>
      <c r="DK27" s="19">
        <v>0</v>
      </c>
      <c r="DL27" s="6">
        <v>2</v>
      </c>
      <c r="DM27" s="6">
        <v>1</v>
      </c>
      <c r="DN27" s="6">
        <v>1</v>
      </c>
      <c r="DO27" s="6"/>
      <c r="DP27" s="16"/>
      <c r="DQ27" s="16"/>
      <c r="DR27" s="55"/>
      <c r="DS27" s="6">
        <v>2</v>
      </c>
      <c r="DT27" s="6">
        <v>1</v>
      </c>
      <c r="DU27" s="6">
        <v>1</v>
      </c>
      <c r="DV27" s="6"/>
      <c r="DW27" s="16"/>
      <c r="DX27" s="16"/>
      <c r="DY27" s="19">
        <v>1</v>
      </c>
      <c r="DZ27" s="6">
        <v>2</v>
      </c>
      <c r="EA27" s="6">
        <v>1</v>
      </c>
      <c r="EB27" s="6">
        <v>1</v>
      </c>
      <c r="EC27" s="6"/>
      <c r="ED27" s="16"/>
      <c r="EE27" s="16"/>
      <c r="EF27" s="19">
        <v>1</v>
      </c>
      <c r="EG27" s="6">
        <v>2</v>
      </c>
      <c r="EH27" s="6">
        <v>1</v>
      </c>
      <c r="EI27" s="6">
        <v>1</v>
      </c>
      <c r="EJ27" s="6"/>
      <c r="EK27" s="7">
        <f t="shared" si="27"/>
        <v>21</v>
      </c>
      <c r="EL27" s="7" t="str">
        <f t="shared" si="28"/>
        <v>-</v>
      </c>
      <c r="EM27" s="7" t="str">
        <f t="shared" si="29"/>
        <v>-</v>
      </c>
      <c r="EN27" s="7" t="str">
        <f t="shared" si="30"/>
        <v>-</v>
      </c>
      <c r="EO27" s="5">
        <v>24</v>
      </c>
      <c r="EP27" s="16"/>
      <c r="EQ27" s="16"/>
      <c r="ER27" s="19">
        <v>1</v>
      </c>
      <c r="ES27" s="6">
        <v>2</v>
      </c>
      <c r="ET27" s="6">
        <v>1</v>
      </c>
      <c r="EU27" s="6">
        <v>1</v>
      </c>
      <c r="EV27" s="6"/>
      <c r="EW27" s="16"/>
      <c r="EX27" s="16"/>
      <c r="EY27" s="19">
        <v>1</v>
      </c>
      <c r="EZ27" s="6">
        <v>2</v>
      </c>
      <c r="FA27" s="6">
        <v>1</v>
      </c>
      <c r="FB27" s="6">
        <v>1</v>
      </c>
      <c r="FC27" s="6"/>
      <c r="FD27" s="16"/>
      <c r="FE27" s="16"/>
      <c r="FF27" s="19">
        <v>1</v>
      </c>
      <c r="FG27" s="6">
        <v>2</v>
      </c>
      <c r="FH27" s="6">
        <v>1</v>
      </c>
      <c r="FI27" s="6">
        <v>1</v>
      </c>
      <c r="FJ27" s="6"/>
      <c r="FK27" s="16"/>
      <c r="FL27" s="16"/>
      <c r="FM27" s="19">
        <v>1</v>
      </c>
      <c r="FN27" s="6">
        <v>2</v>
      </c>
      <c r="FO27" s="6">
        <v>1</v>
      </c>
      <c r="FP27" s="6">
        <v>1</v>
      </c>
      <c r="FQ27" s="6"/>
      <c r="FR27" s="16"/>
      <c r="FS27" s="16"/>
      <c r="FT27" s="7">
        <f t="shared" si="31"/>
        <v>20</v>
      </c>
      <c r="FU27" s="7" t="str">
        <f t="shared" si="32"/>
        <v>-</v>
      </c>
      <c r="FV27" s="7" t="str">
        <f t="shared" si="33"/>
        <v>-</v>
      </c>
      <c r="FW27" s="7" t="str">
        <f t="shared" si="34"/>
        <v>-</v>
      </c>
      <c r="FX27" s="5">
        <v>24</v>
      </c>
      <c r="FY27" s="19">
        <v>1</v>
      </c>
      <c r="FZ27" s="6">
        <v>2</v>
      </c>
      <c r="GA27" s="6">
        <v>1</v>
      </c>
      <c r="GB27" s="6">
        <v>1</v>
      </c>
      <c r="GC27" s="6"/>
      <c r="GD27" s="16"/>
      <c r="GE27" s="16"/>
      <c r="GF27" s="19">
        <v>1</v>
      </c>
      <c r="GG27" s="6">
        <v>2</v>
      </c>
      <c r="GH27" s="6">
        <v>1</v>
      </c>
      <c r="GI27" s="6">
        <v>1</v>
      </c>
      <c r="GJ27" s="6"/>
      <c r="GK27" s="16"/>
      <c r="GL27" s="16"/>
      <c r="GM27" s="17"/>
      <c r="GN27" s="17"/>
      <c r="GO27" s="17"/>
      <c r="GP27" s="17"/>
      <c r="GQ27" s="17"/>
      <c r="GR27" s="16"/>
      <c r="GS27" s="16"/>
      <c r="GT27" s="17"/>
      <c r="GU27" s="17"/>
      <c r="GV27" s="19">
        <v>1</v>
      </c>
      <c r="GW27" s="19">
        <v>1</v>
      </c>
      <c r="GX27" s="19"/>
      <c r="GY27" s="16"/>
      <c r="GZ27" s="16"/>
      <c r="HA27" s="19">
        <v>1</v>
      </c>
      <c r="HB27" s="6">
        <v>2</v>
      </c>
      <c r="HC27" s="6">
        <v>1</v>
      </c>
      <c r="HD27" s="7">
        <f t="shared" si="35"/>
        <v>16</v>
      </c>
      <c r="HE27" s="7" t="str">
        <f t="shared" si="36"/>
        <v>-</v>
      </c>
      <c r="HF27" s="7" t="str">
        <f t="shared" si="37"/>
        <v>-</v>
      </c>
      <c r="HG27" s="7" t="str">
        <f t="shared" si="38"/>
        <v>-</v>
      </c>
      <c r="HH27" s="5">
        <v>24</v>
      </c>
      <c r="HI27" s="6">
        <v>1</v>
      </c>
      <c r="HJ27" s="6"/>
      <c r="HK27" s="16"/>
      <c r="HL27" s="16"/>
      <c r="HM27" s="19">
        <v>1</v>
      </c>
      <c r="HN27" s="6">
        <v>2</v>
      </c>
      <c r="HO27" s="6">
        <v>1</v>
      </c>
      <c r="HP27" s="6">
        <v>1</v>
      </c>
      <c r="HQ27" s="6"/>
      <c r="HR27" s="16"/>
      <c r="HS27" s="16"/>
      <c r="HT27" s="19">
        <v>1</v>
      </c>
      <c r="HU27" s="6">
        <v>2</v>
      </c>
      <c r="HV27" s="6">
        <v>1</v>
      </c>
      <c r="HW27" s="6">
        <v>1</v>
      </c>
      <c r="HX27" s="6"/>
      <c r="HY27" s="16"/>
      <c r="HZ27" s="16"/>
      <c r="IA27" s="19">
        <v>1</v>
      </c>
      <c r="IB27" s="6">
        <v>2</v>
      </c>
      <c r="IC27" s="6">
        <v>1</v>
      </c>
      <c r="ID27" s="6">
        <v>1</v>
      </c>
      <c r="IE27" s="6"/>
      <c r="IF27" s="16"/>
      <c r="IG27" s="16"/>
      <c r="IH27" s="19">
        <v>1</v>
      </c>
      <c r="II27" s="6">
        <v>2</v>
      </c>
      <c r="IJ27" s="6">
        <v>1</v>
      </c>
      <c r="IK27" s="6">
        <v>1</v>
      </c>
      <c r="IL27" s="6"/>
      <c r="IM27" s="7">
        <f t="shared" si="39"/>
        <v>21</v>
      </c>
      <c r="IN27" s="7" t="str">
        <f t="shared" si="40"/>
        <v>-</v>
      </c>
      <c r="IO27" s="7" t="str">
        <f t="shared" si="41"/>
        <v>-</v>
      </c>
      <c r="IP27" s="7" t="str">
        <f t="shared" si="42"/>
        <v>-</v>
      </c>
      <c r="IQ27" s="5">
        <v>24</v>
      </c>
      <c r="IR27" s="16"/>
      <c r="IS27" s="16"/>
      <c r="IT27" s="19">
        <v>1</v>
      </c>
      <c r="IU27" s="6">
        <v>2</v>
      </c>
      <c r="IV27" s="55"/>
      <c r="IW27" s="6">
        <v>1</v>
      </c>
      <c r="IX27" s="6"/>
      <c r="IY27" s="16"/>
      <c r="IZ27" s="16"/>
      <c r="JA27" s="55"/>
      <c r="JB27" s="6">
        <v>2</v>
      </c>
      <c r="JC27" s="6">
        <v>1</v>
      </c>
      <c r="JD27" s="6">
        <v>1</v>
      </c>
      <c r="JE27" s="6"/>
      <c r="JF27" s="16"/>
      <c r="JG27" s="16"/>
      <c r="JH27" s="19">
        <v>1</v>
      </c>
      <c r="JI27" s="6">
        <v>2</v>
      </c>
      <c r="JJ27" s="6">
        <v>1</v>
      </c>
      <c r="JK27" s="6">
        <v>1</v>
      </c>
      <c r="JL27" s="6"/>
      <c r="JM27" s="16"/>
      <c r="JN27" s="16"/>
      <c r="JO27" s="19">
        <v>1</v>
      </c>
      <c r="JP27" s="6">
        <v>2</v>
      </c>
      <c r="JQ27" s="6">
        <v>1</v>
      </c>
      <c r="JR27" s="6">
        <v>1</v>
      </c>
      <c r="JS27" s="6"/>
      <c r="JT27" s="16"/>
      <c r="JU27" s="16"/>
      <c r="JV27" s="55"/>
      <c r="JW27" s="7">
        <f t="shared" si="43"/>
        <v>18</v>
      </c>
      <c r="JX27" s="7" t="str">
        <f t="shared" si="44"/>
        <v>-</v>
      </c>
      <c r="JY27" s="7" t="str">
        <f t="shared" si="45"/>
        <v>-</v>
      </c>
      <c r="JZ27" s="7" t="str">
        <f t="shared" si="46"/>
        <v>-</v>
      </c>
      <c r="KA27" s="5">
        <v>24</v>
      </c>
      <c r="KB27" s="55"/>
      <c r="KC27" s="6">
        <v>1</v>
      </c>
      <c r="KD27" s="6">
        <v>1</v>
      </c>
      <c r="KE27" s="6"/>
      <c r="KF27" s="16"/>
      <c r="KG27" s="16"/>
      <c r="KH27" s="19">
        <v>1</v>
      </c>
      <c r="KI27" s="6">
        <v>2</v>
      </c>
      <c r="KJ27" s="6">
        <v>1</v>
      </c>
      <c r="KK27" s="6">
        <v>1</v>
      </c>
      <c r="KL27" s="6"/>
      <c r="KM27" s="16"/>
      <c r="KN27" s="16"/>
      <c r="KO27" s="19">
        <v>1</v>
      </c>
      <c r="KP27" s="6">
        <v>2</v>
      </c>
      <c r="KQ27" s="55"/>
      <c r="KR27" s="6">
        <v>1</v>
      </c>
      <c r="KS27" s="6"/>
      <c r="KT27" s="16"/>
      <c r="KU27" s="16"/>
      <c r="KV27" s="19">
        <v>1</v>
      </c>
      <c r="KW27" s="6">
        <v>2</v>
      </c>
      <c r="KX27" s="6">
        <v>1</v>
      </c>
      <c r="KY27" s="6">
        <v>1</v>
      </c>
      <c r="KZ27" s="6"/>
      <c r="LA27" s="16"/>
      <c r="LB27" s="16"/>
      <c r="LC27" s="19">
        <v>1</v>
      </c>
      <c r="LD27" s="6">
        <v>2</v>
      </c>
      <c r="LE27" s="6">
        <v>1</v>
      </c>
      <c r="LF27" s="6">
        <v>1</v>
      </c>
      <c r="LG27" s="7">
        <f t="shared" si="47"/>
        <v>21</v>
      </c>
      <c r="LH27" s="7" t="str">
        <f t="shared" si="48"/>
        <v>-</v>
      </c>
      <c r="LI27" s="7" t="str">
        <f t="shared" si="49"/>
        <v>-</v>
      </c>
      <c r="LJ27" s="7" t="str">
        <f t="shared" si="50"/>
        <v>-</v>
      </c>
      <c r="LK27" s="5">
        <v>24</v>
      </c>
      <c r="LL27" s="6"/>
      <c r="LM27" s="16"/>
      <c r="LN27" s="16"/>
      <c r="LO27" s="19">
        <v>1</v>
      </c>
      <c r="LP27" s="19">
        <v>2</v>
      </c>
      <c r="LQ27" s="6">
        <v>1</v>
      </c>
      <c r="LR27" s="6">
        <v>1</v>
      </c>
      <c r="LS27" s="6"/>
      <c r="LT27" s="16"/>
      <c r="LU27" s="16"/>
      <c r="LV27" s="19">
        <v>1</v>
      </c>
      <c r="LW27" s="6">
        <v>2</v>
      </c>
      <c r="LX27" s="6">
        <v>1</v>
      </c>
      <c r="LY27" s="6">
        <v>1</v>
      </c>
      <c r="LZ27" s="6"/>
      <c r="MA27" s="16"/>
      <c r="MB27" s="16"/>
      <c r="MC27" s="19">
        <v>1</v>
      </c>
      <c r="MD27" s="55"/>
      <c r="ME27" s="6">
        <v>1</v>
      </c>
      <c r="MF27" s="6">
        <v>1</v>
      </c>
      <c r="MG27" s="6"/>
      <c r="MH27" s="16"/>
      <c r="MI27" s="16"/>
      <c r="MJ27" s="31">
        <v>1</v>
      </c>
      <c r="MK27" s="6">
        <v>2</v>
      </c>
      <c r="ML27" s="6">
        <v>1</v>
      </c>
      <c r="MM27" s="6">
        <v>1</v>
      </c>
      <c r="MN27" s="7">
        <f t="shared" si="0"/>
        <v>18</v>
      </c>
      <c r="MO27" s="7" t="str">
        <f t="shared" si="1"/>
        <v>-</v>
      </c>
      <c r="MP27" s="7" t="str">
        <f t="shared" si="2"/>
        <v>-</v>
      </c>
      <c r="MQ27" s="7" t="str">
        <f t="shared" si="3"/>
        <v>-</v>
      </c>
      <c r="MR27" s="5">
        <v>24</v>
      </c>
      <c r="MS27" s="6"/>
      <c r="MT27" s="16"/>
      <c r="MU27" s="16"/>
      <c r="MV27" s="19">
        <v>1</v>
      </c>
      <c r="MW27" s="6">
        <v>2</v>
      </c>
      <c r="MX27" s="6">
        <v>1</v>
      </c>
      <c r="MY27" s="6">
        <v>1</v>
      </c>
      <c r="MZ27" s="6"/>
      <c r="NA27" s="16"/>
      <c r="NB27" s="16"/>
      <c r="NC27" s="19">
        <v>1</v>
      </c>
      <c r="ND27" s="6">
        <v>2</v>
      </c>
      <c r="NE27" s="6">
        <v>1</v>
      </c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7">
        <f t="shared" si="51"/>
        <v>9</v>
      </c>
      <c r="NY27" s="7" t="str">
        <f t="shared" si="52"/>
        <v>-</v>
      </c>
      <c r="NZ27" s="7" t="str">
        <f t="shared" si="53"/>
        <v>-</v>
      </c>
      <c r="OA27" s="7" t="str">
        <f t="shared" si="54"/>
        <v>-</v>
      </c>
      <c r="OB27" s="5">
        <v>24</v>
      </c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7" t="str">
        <f t="shared" si="55"/>
        <v>-</v>
      </c>
      <c r="PH27" s="7" t="str">
        <f t="shared" si="56"/>
        <v>-</v>
      </c>
      <c r="PI27" s="7" t="str">
        <f t="shared" si="57"/>
        <v>-</v>
      </c>
      <c r="PJ27" s="7" t="str">
        <f t="shared" si="58"/>
        <v>-</v>
      </c>
      <c r="PK27" s="8">
        <v>24</v>
      </c>
      <c r="PL27" s="9">
        <f t="shared" si="4"/>
        <v>12</v>
      </c>
      <c r="PM27" s="9">
        <f t="shared" si="5"/>
        <v>21</v>
      </c>
      <c r="PN27" s="9">
        <f t="shared" si="6"/>
        <v>22</v>
      </c>
      <c r="PO27" s="9">
        <f t="shared" si="7"/>
        <v>21</v>
      </c>
      <c r="PP27" s="9">
        <f t="shared" si="8"/>
        <v>20</v>
      </c>
      <c r="PQ27" s="9">
        <f t="shared" si="9"/>
        <v>16</v>
      </c>
      <c r="PR27" s="9">
        <f t="shared" si="10"/>
        <v>21</v>
      </c>
      <c r="PS27" s="9">
        <f t="shared" si="11"/>
        <v>18</v>
      </c>
      <c r="PT27" s="9">
        <f t="shared" si="12"/>
        <v>21</v>
      </c>
      <c r="PU27" s="9">
        <f t="shared" si="13"/>
        <v>18</v>
      </c>
      <c r="PV27" s="9">
        <f t="shared" si="59"/>
        <v>9</v>
      </c>
      <c r="PW27" s="9" t="str">
        <f t="shared" si="60"/>
        <v>-</v>
      </c>
      <c r="PX27" s="10">
        <f t="shared" si="14"/>
        <v>199</v>
      </c>
      <c r="PY27" s="10">
        <f t="shared" si="61"/>
        <v>199</v>
      </c>
      <c r="PZ27" s="11">
        <f t="shared" si="62"/>
        <v>100</v>
      </c>
    </row>
    <row r="28" spans="1:442" ht="21.75">
      <c r="A28" s="24" t="s">
        <v>65</v>
      </c>
      <c r="B28" s="5">
        <v>25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6">
        <v>2</v>
      </c>
      <c r="R28" s="6">
        <v>1</v>
      </c>
      <c r="S28" s="6">
        <v>1</v>
      </c>
      <c r="T28" s="6"/>
      <c r="U28" s="16"/>
      <c r="V28" s="16"/>
      <c r="W28" s="19">
        <v>1</v>
      </c>
      <c r="X28" s="6">
        <v>2</v>
      </c>
      <c r="Y28" s="6">
        <v>1</v>
      </c>
      <c r="Z28" s="6">
        <v>1</v>
      </c>
      <c r="AA28" s="6"/>
      <c r="AB28" s="16"/>
      <c r="AC28" s="16"/>
      <c r="AD28" s="19">
        <v>1</v>
      </c>
      <c r="AE28" s="55"/>
      <c r="AF28" s="6">
        <v>1</v>
      </c>
      <c r="AG28" s="6">
        <v>1</v>
      </c>
      <c r="AH28" s="7">
        <f t="shared" si="15"/>
        <v>12</v>
      </c>
      <c r="AI28" s="7" t="str">
        <f t="shared" si="16"/>
        <v>-</v>
      </c>
      <c r="AJ28" s="7" t="str">
        <f t="shared" si="17"/>
        <v>-</v>
      </c>
      <c r="AK28" s="7" t="str">
        <f t="shared" si="18"/>
        <v>-</v>
      </c>
      <c r="AL28" s="5">
        <v>25</v>
      </c>
      <c r="AM28" s="6">
        <v>1</v>
      </c>
      <c r="AN28" s="16"/>
      <c r="AO28" s="16"/>
      <c r="AP28" s="19">
        <v>1</v>
      </c>
      <c r="AQ28" s="6">
        <v>2</v>
      </c>
      <c r="AR28" s="6">
        <v>1</v>
      </c>
      <c r="AS28" s="6">
        <v>1</v>
      </c>
      <c r="AT28" s="6"/>
      <c r="AU28" s="16"/>
      <c r="AV28" s="16"/>
      <c r="AW28" s="19">
        <v>1</v>
      </c>
      <c r="AX28" s="6">
        <v>2</v>
      </c>
      <c r="AY28" s="6">
        <v>1</v>
      </c>
      <c r="AZ28" s="6">
        <v>1</v>
      </c>
      <c r="BA28" s="6"/>
      <c r="BB28" s="16"/>
      <c r="BC28" s="16"/>
      <c r="BD28" s="19">
        <v>1</v>
      </c>
      <c r="BE28" s="6">
        <v>2</v>
      </c>
      <c r="BF28" s="6">
        <v>1</v>
      </c>
      <c r="BG28" s="6">
        <v>1</v>
      </c>
      <c r="BH28" s="6"/>
      <c r="BI28" s="16"/>
      <c r="BJ28" s="16"/>
      <c r="BK28" s="19">
        <v>1</v>
      </c>
      <c r="BL28" s="6">
        <v>2</v>
      </c>
      <c r="BM28" s="6">
        <v>1</v>
      </c>
      <c r="BN28" s="6">
        <v>1</v>
      </c>
      <c r="BO28" s="6"/>
      <c r="BP28" s="16"/>
      <c r="BQ28" s="7">
        <f t="shared" si="19"/>
        <v>21</v>
      </c>
      <c r="BR28" s="7" t="str">
        <f t="shared" si="20"/>
        <v>-</v>
      </c>
      <c r="BS28" s="7" t="str">
        <f t="shared" si="21"/>
        <v>-</v>
      </c>
      <c r="BT28" s="7" t="str">
        <f t="shared" si="22"/>
        <v>-</v>
      </c>
      <c r="BU28" s="5">
        <v>25</v>
      </c>
      <c r="BV28" s="16"/>
      <c r="BW28" s="19">
        <v>1</v>
      </c>
      <c r="BX28" s="6">
        <v>2</v>
      </c>
      <c r="BY28" s="6">
        <v>1</v>
      </c>
      <c r="BZ28" s="6">
        <v>1</v>
      </c>
      <c r="CA28" s="6"/>
      <c r="CB28" s="16"/>
      <c r="CC28" s="16"/>
      <c r="CD28" s="19">
        <v>1</v>
      </c>
      <c r="CE28" s="19">
        <v>2</v>
      </c>
      <c r="CF28" s="6">
        <v>1</v>
      </c>
      <c r="CG28" s="6">
        <v>1</v>
      </c>
      <c r="CH28" s="6"/>
      <c r="CI28" s="16"/>
      <c r="CJ28" s="16"/>
      <c r="CK28" s="19">
        <v>1</v>
      </c>
      <c r="CL28" s="6">
        <v>2</v>
      </c>
      <c r="CM28" s="6">
        <v>1</v>
      </c>
      <c r="CN28" s="6">
        <v>1</v>
      </c>
      <c r="CO28" s="6"/>
      <c r="CP28" s="16"/>
      <c r="CQ28" s="16"/>
      <c r="CR28" s="19">
        <v>1</v>
      </c>
      <c r="CS28" s="6">
        <v>2</v>
      </c>
      <c r="CT28" s="6">
        <v>1</v>
      </c>
      <c r="CU28" s="6">
        <v>1</v>
      </c>
      <c r="CV28" s="55"/>
      <c r="CW28" s="55"/>
      <c r="CX28" s="16"/>
      <c r="CY28" s="55"/>
      <c r="CZ28" s="6">
        <v>2</v>
      </c>
      <c r="DA28" s="7">
        <f t="shared" si="23"/>
        <v>22</v>
      </c>
      <c r="DB28" s="7" t="str">
        <f t="shared" si="24"/>
        <v>-</v>
      </c>
      <c r="DC28" s="7" t="str">
        <f t="shared" si="25"/>
        <v>-</v>
      </c>
      <c r="DD28" s="7" t="str">
        <f t="shared" si="26"/>
        <v>-</v>
      </c>
      <c r="DE28" s="5">
        <v>25</v>
      </c>
      <c r="DF28" s="6">
        <v>1</v>
      </c>
      <c r="DG28" s="6">
        <v>1</v>
      </c>
      <c r="DH28" s="6">
        <v>1</v>
      </c>
      <c r="DI28" s="16"/>
      <c r="DJ28" s="16"/>
      <c r="DK28" s="19">
        <v>1</v>
      </c>
      <c r="DL28" s="6">
        <v>2</v>
      </c>
      <c r="DM28" s="6">
        <v>1</v>
      </c>
      <c r="DN28" s="6">
        <v>1</v>
      </c>
      <c r="DO28" s="6"/>
      <c r="DP28" s="16"/>
      <c r="DQ28" s="16"/>
      <c r="DR28" s="55"/>
      <c r="DS28" s="6">
        <v>2</v>
      </c>
      <c r="DT28" s="6">
        <v>1</v>
      </c>
      <c r="DU28" s="6">
        <v>1</v>
      </c>
      <c r="DV28" s="6"/>
      <c r="DW28" s="16"/>
      <c r="DX28" s="16"/>
      <c r="DY28" s="19">
        <v>1</v>
      </c>
      <c r="DZ28" s="6">
        <v>2</v>
      </c>
      <c r="EA28" s="6">
        <v>1</v>
      </c>
      <c r="EB28" s="6">
        <v>1</v>
      </c>
      <c r="EC28" s="6"/>
      <c r="ED28" s="16"/>
      <c r="EE28" s="16"/>
      <c r="EF28" s="19">
        <v>1</v>
      </c>
      <c r="EG28" s="6">
        <v>2</v>
      </c>
      <c r="EH28" s="6">
        <v>1</v>
      </c>
      <c r="EI28" s="6">
        <v>1</v>
      </c>
      <c r="EJ28" s="6"/>
      <c r="EK28" s="7">
        <f t="shared" si="27"/>
        <v>22</v>
      </c>
      <c r="EL28" s="7" t="str">
        <f t="shared" si="28"/>
        <v>-</v>
      </c>
      <c r="EM28" s="7" t="str">
        <f t="shared" si="29"/>
        <v>-</v>
      </c>
      <c r="EN28" s="7" t="str">
        <f t="shared" si="30"/>
        <v>-</v>
      </c>
      <c r="EO28" s="5">
        <v>25</v>
      </c>
      <c r="EP28" s="16"/>
      <c r="EQ28" s="16"/>
      <c r="ER28" s="19">
        <v>1</v>
      </c>
      <c r="ES28" s="6">
        <v>2</v>
      </c>
      <c r="ET28" s="6">
        <v>1</v>
      </c>
      <c r="EU28" s="6">
        <v>1</v>
      </c>
      <c r="EV28" s="6"/>
      <c r="EW28" s="16"/>
      <c r="EX28" s="16"/>
      <c r="EY28" s="19">
        <v>1</v>
      </c>
      <c r="EZ28" s="6">
        <v>2</v>
      </c>
      <c r="FA28" s="6">
        <v>1</v>
      </c>
      <c r="FB28" s="6">
        <v>1</v>
      </c>
      <c r="FC28" s="6"/>
      <c r="FD28" s="16"/>
      <c r="FE28" s="16"/>
      <c r="FF28" s="19">
        <v>1</v>
      </c>
      <c r="FG28" s="6">
        <v>2</v>
      </c>
      <c r="FH28" s="6">
        <v>1</v>
      </c>
      <c r="FI28" s="6">
        <v>1</v>
      </c>
      <c r="FJ28" s="6"/>
      <c r="FK28" s="16"/>
      <c r="FL28" s="16"/>
      <c r="FM28" s="19">
        <v>1</v>
      </c>
      <c r="FN28" s="6">
        <v>2</v>
      </c>
      <c r="FO28" s="6">
        <v>1</v>
      </c>
      <c r="FP28" s="6">
        <v>1</v>
      </c>
      <c r="FQ28" s="6"/>
      <c r="FR28" s="16"/>
      <c r="FS28" s="16"/>
      <c r="FT28" s="7">
        <f t="shared" si="31"/>
        <v>20</v>
      </c>
      <c r="FU28" s="7" t="str">
        <f t="shared" si="32"/>
        <v>-</v>
      </c>
      <c r="FV28" s="7" t="str">
        <f t="shared" si="33"/>
        <v>-</v>
      </c>
      <c r="FW28" s="7" t="str">
        <f t="shared" si="34"/>
        <v>-</v>
      </c>
      <c r="FX28" s="5">
        <v>25</v>
      </c>
      <c r="FY28" s="19">
        <v>1</v>
      </c>
      <c r="FZ28" s="6">
        <v>2</v>
      </c>
      <c r="GA28" s="6">
        <v>1</v>
      </c>
      <c r="GB28" s="6">
        <v>1</v>
      </c>
      <c r="GC28" s="6"/>
      <c r="GD28" s="16"/>
      <c r="GE28" s="16"/>
      <c r="GF28" s="19">
        <v>1</v>
      </c>
      <c r="GG28" s="6">
        <v>2</v>
      </c>
      <c r="GH28" s="6">
        <v>1</v>
      </c>
      <c r="GI28" s="6">
        <v>1</v>
      </c>
      <c r="GJ28" s="6"/>
      <c r="GK28" s="16"/>
      <c r="GL28" s="16"/>
      <c r="GM28" s="17"/>
      <c r="GN28" s="17"/>
      <c r="GO28" s="17"/>
      <c r="GP28" s="17"/>
      <c r="GQ28" s="17"/>
      <c r="GR28" s="16"/>
      <c r="GS28" s="16"/>
      <c r="GT28" s="17"/>
      <c r="GU28" s="17"/>
      <c r="GV28" s="19">
        <v>1</v>
      </c>
      <c r="GW28" s="19">
        <v>1</v>
      </c>
      <c r="GX28" s="19"/>
      <c r="GY28" s="16"/>
      <c r="GZ28" s="16"/>
      <c r="HA28" s="19">
        <v>1</v>
      </c>
      <c r="HB28" s="6">
        <v>2</v>
      </c>
      <c r="HC28" s="6">
        <v>1</v>
      </c>
      <c r="HD28" s="7">
        <f t="shared" si="35"/>
        <v>16</v>
      </c>
      <c r="HE28" s="7" t="str">
        <f t="shared" si="36"/>
        <v>-</v>
      </c>
      <c r="HF28" s="7" t="str">
        <f t="shared" si="37"/>
        <v>-</v>
      </c>
      <c r="HG28" s="7" t="str">
        <f t="shared" si="38"/>
        <v>-</v>
      </c>
      <c r="HH28" s="5">
        <v>25</v>
      </c>
      <c r="HI28" s="6">
        <v>1</v>
      </c>
      <c r="HJ28" s="6"/>
      <c r="HK28" s="16"/>
      <c r="HL28" s="16"/>
      <c r="HM28" s="19">
        <v>1</v>
      </c>
      <c r="HN28" s="6">
        <v>2</v>
      </c>
      <c r="HO28" s="6">
        <v>1</v>
      </c>
      <c r="HP28" s="6">
        <v>1</v>
      </c>
      <c r="HQ28" s="6"/>
      <c r="HR28" s="16"/>
      <c r="HS28" s="16"/>
      <c r="HT28" s="19">
        <v>1</v>
      </c>
      <c r="HU28" s="6">
        <v>2</v>
      </c>
      <c r="HV28" s="6">
        <v>1</v>
      </c>
      <c r="HW28" s="6">
        <v>1</v>
      </c>
      <c r="HX28" s="6"/>
      <c r="HY28" s="16"/>
      <c r="HZ28" s="16"/>
      <c r="IA28" s="19">
        <v>1</v>
      </c>
      <c r="IB28" s="6">
        <v>2</v>
      </c>
      <c r="IC28" s="6">
        <v>1</v>
      </c>
      <c r="ID28" s="6">
        <v>1</v>
      </c>
      <c r="IE28" s="6"/>
      <c r="IF28" s="16"/>
      <c r="IG28" s="16"/>
      <c r="IH28" s="19">
        <v>1</v>
      </c>
      <c r="II28" s="6">
        <v>2</v>
      </c>
      <c r="IJ28" s="6">
        <v>1</v>
      </c>
      <c r="IK28" s="6">
        <v>1</v>
      </c>
      <c r="IL28" s="6"/>
      <c r="IM28" s="7">
        <f t="shared" si="39"/>
        <v>21</v>
      </c>
      <c r="IN28" s="7" t="str">
        <f t="shared" si="40"/>
        <v>-</v>
      </c>
      <c r="IO28" s="7" t="str">
        <f t="shared" si="41"/>
        <v>-</v>
      </c>
      <c r="IP28" s="7" t="str">
        <f t="shared" si="42"/>
        <v>-</v>
      </c>
      <c r="IQ28" s="5">
        <v>25</v>
      </c>
      <c r="IR28" s="16"/>
      <c r="IS28" s="16"/>
      <c r="IT28" s="19">
        <v>1</v>
      </c>
      <c r="IU28" s="6">
        <v>2</v>
      </c>
      <c r="IV28" s="55"/>
      <c r="IW28" s="6">
        <v>1</v>
      </c>
      <c r="IX28" s="6"/>
      <c r="IY28" s="16"/>
      <c r="IZ28" s="16"/>
      <c r="JA28" s="55"/>
      <c r="JB28" s="6">
        <v>2</v>
      </c>
      <c r="JC28" s="6">
        <v>1</v>
      </c>
      <c r="JD28" s="6">
        <v>1</v>
      </c>
      <c r="JE28" s="6"/>
      <c r="JF28" s="16"/>
      <c r="JG28" s="16"/>
      <c r="JH28" s="19">
        <v>1</v>
      </c>
      <c r="JI28" s="6">
        <v>2</v>
      </c>
      <c r="JJ28" s="6">
        <v>1</v>
      </c>
      <c r="JK28" s="6">
        <v>1</v>
      </c>
      <c r="JL28" s="6"/>
      <c r="JM28" s="16"/>
      <c r="JN28" s="16"/>
      <c r="JO28" s="19">
        <v>1</v>
      </c>
      <c r="JP28" s="6">
        <v>2</v>
      </c>
      <c r="JQ28" s="6">
        <v>1</v>
      </c>
      <c r="JR28" s="6">
        <v>1</v>
      </c>
      <c r="JS28" s="6"/>
      <c r="JT28" s="16"/>
      <c r="JU28" s="16"/>
      <c r="JV28" s="55"/>
      <c r="JW28" s="7">
        <f t="shared" si="43"/>
        <v>18</v>
      </c>
      <c r="JX28" s="7" t="str">
        <f t="shared" si="44"/>
        <v>-</v>
      </c>
      <c r="JY28" s="7" t="str">
        <f t="shared" si="45"/>
        <v>-</v>
      </c>
      <c r="JZ28" s="7" t="str">
        <f t="shared" si="46"/>
        <v>-</v>
      </c>
      <c r="KA28" s="5">
        <v>25</v>
      </c>
      <c r="KB28" s="55"/>
      <c r="KC28" s="6">
        <v>1</v>
      </c>
      <c r="KD28" s="6">
        <v>1</v>
      </c>
      <c r="KE28" s="6"/>
      <c r="KF28" s="16"/>
      <c r="KG28" s="16"/>
      <c r="KH28" s="19">
        <v>1</v>
      </c>
      <c r="KI28" s="6">
        <v>2</v>
      </c>
      <c r="KJ28" s="6">
        <v>1</v>
      </c>
      <c r="KK28" s="6">
        <v>1</v>
      </c>
      <c r="KL28" s="6"/>
      <c r="KM28" s="16"/>
      <c r="KN28" s="16"/>
      <c r="KO28" s="19">
        <v>1</v>
      </c>
      <c r="KP28" s="6">
        <v>2</v>
      </c>
      <c r="KQ28" s="55"/>
      <c r="KR28" s="6">
        <v>1</v>
      </c>
      <c r="KS28" s="6"/>
      <c r="KT28" s="16"/>
      <c r="KU28" s="16"/>
      <c r="KV28" s="19">
        <v>1</v>
      </c>
      <c r="KW28" s="6">
        <v>2</v>
      </c>
      <c r="KX28" s="6">
        <v>1</v>
      </c>
      <c r="KY28" s="6">
        <v>1</v>
      </c>
      <c r="KZ28" s="6"/>
      <c r="LA28" s="16"/>
      <c r="LB28" s="16"/>
      <c r="LC28" s="19">
        <v>1</v>
      </c>
      <c r="LD28" s="6">
        <v>2</v>
      </c>
      <c r="LE28" s="6">
        <v>1</v>
      </c>
      <c r="LF28" s="6">
        <v>1</v>
      </c>
      <c r="LG28" s="7">
        <f t="shared" si="47"/>
        <v>21</v>
      </c>
      <c r="LH28" s="7" t="str">
        <f t="shared" si="48"/>
        <v>-</v>
      </c>
      <c r="LI28" s="7" t="str">
        <f t="shared" si="49"/>
        <v>-</v>
      </c>
      <c r="LJ28" s="7" t="str">
        <f t="shared" si="50"/>
        <v>-</v>
      </c>
      <c r="LK28" s="5">
        <v>25</v>
      </c>
      <c r="LL28" s="6"/>
      <c r="LM28" s="16"/>
      <c r="LN28" s="16"/>
      <c r="LO28" s="19">
        <v>1</v>
      </c>
      <c r="LP28" s="19">
        <v>2</v>
      </c>
      <c r="LQ28" s="6">
        <v>1</v>
      </c>
      <c r="LR28" s="6">
        <v>1</v>
      </c>
      <c r="LS28" s="6"/>
      <c r="LT28" s="16"/>
      <c r="LU28" s="16"/>
      <c r="LV28" s="19">
        <v>1</v>
      </c>
      <c r="LW28" s="6">
        <v>2</v>
      </c>
      <c r="LX28" s="6">
        <v>1</v>
      </c>
      <c r="LY28" s="6">
        <v>1</v>
      </c>
      <c r="LZ28" s="6"/>
      <c r="MA28" s="16"/>
      <c r="MB28" s="16"/>
      <c r="MC28" s="19">
        <v>1</v>
      </c>
      <c r="MD28" s="55"/>
      <c r="ME28" s="6">
        <v>1</v>
      </c>
      <c r="MF28" s="6">
        <v>1</v>
      </c>
      <c r="MG28" s="6"/>
      <c r="MH28" s="16"/>
      <c r="MI28" s="16"/>
      <c r="MJ28" s="31">
        <v>1</v>
      </c>
      <c r="MK28" s="6">
        <v>2</v>
      </c>
      <c r="ML28" s="6">
        <v>1</v>
      </c>
      <c r="MM28" s="6">
        <v>1</v>
      </c>
      <c r="MN28" s="7">
        <f t="shared" si="0"/>
        <v>18</v>
      </c>
      <c r="MO28" s="7" t="str">
        <f t="shared" si="1"/>
        <v>-</v>
      </c>
      <c r="MP28" s="7" t="str">
        <f t="shared" si="2"/>
        <v>-</v>
      </c>
      <c r="MQ28" s="7" t="str">
        <f t="shared" si="3"/>
        <v>-</v>
      </c>
      <c r="MR28" s="5">
        <v>25</v>
      </c>
      <c r="MS28" s="6"/>
      <c r="MT28" s="16"/>
      <c r="MU28" s="16"/>
      <c r="MV28" s="19">
        <v>1</v>
      </c>
      <c r="MW28" s="6">
        <v>2</v>
      </c>
      <c r="MX28" s="6">
        <v>1</v>
      </c>
      <c r="MY28" s="6">
        <v>1</v>
      </c>
      <c r="MZ28" s="6"/>
      <c r="NA28" s="16"/>
      <c r="NB28" s="16"/>
      <c r="NC28" s="19">
        <v>1</v>
      </c>
      <c r="ND28" s="6">
        <v>2</v>
      </c>
      <c r="NE28" s="6">
        <v>1</v>
      </c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7">
        <f t="shared" si="51"/>
        <v>9</v>
      </c>
      <c r="NY28" s="7" t="str">
        <f t="shared" si="52"/>
        <v>-</v>
      </c>
      <c r="NZ28" s="7" t="str">
        <f t="shared" si="53"/>
        <v>-</v>
      </c>
      <c r="OA28" s="7" t="str">
        <f t="shared" si="54"/>
        <v>-</v>
      </c>
      <c r="OB28" s="5">
        <v>25</v>
      </c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7" t="str">
        <f t="shared" si="55"/>
        <v>-</v>
      </c>
      <c r="PH28" s="7" t="str">
        <f t="shared" si="56"/>
        <v>-</v>
      </c>
      <c r="PI28" s="7" t="str">
        <f t="shared" si="57"/>
        <v>-</v>
      </c>
      <c r="PJ28" s="7" t="str">
        <f t="shared" si="58"/>
        <v>-</v>
      </c>
      <c r="PK28" s="8">
        <v>25</v>
      </c>
      <c r="PL28" s="9">
        <f t="shared" si="4"/>
        <v>12</v>
      </c>
      <c r="PM28" s="9">
        <f t="shared" si="5"/>
        <v>21</v>
      </c>
      <c r="PN28" s="9">
        <f t="shared" si="6"/>
        <v>22</v>
      </c>
      <c r="PO28" s="9">
        <f t="shared" si="7"/>
        <v>22</v>
      </c>
      <c r="PP28" s="9">
        <f t="shared" si="8"/>
        <v>20</v>
      </c>
      <c r="PQ28" s="9">
        <f t="shared" si="9"/>
        <v>16</v>
      </c>
      <c r="PR28" s="9">
        <f t="shared" si="10"/>
        <v>21</v>
      </c>
      <c r="PS28" s="9">
        <f t="shared" si="11"/>
        <v>18</v>
      </c>
      <c r="PT28" s="9">
        <f t="shared" si="12"/>
        <v>21</v>
      </c>
      <c r="PU28" s="9">
        <f t="shared" si="13"/>
        <v>18</v>
      </c>
      <c r="PV28" s="9">
        <f t="shared" si="59"/>
        <v>9</v>
      </c>
      <c r="PW28" s="9" t="str">
        <f t="shared" si="60"/>
        <v>-</v>
      </c>
      <c r="PX28" s="10">
        <f t="shared" si="14"/>
        <v>200</v>
      </c>
      <c r="PY28" s="10">
        <f t="shared" si="61"/>
        <v>200</v>
      </c>
      <c r="PZ28" s="11">
        <f t="shared" si="62"/>
        <v>100</v>
      </c>
    </row>
    <row r="29" spans="1:442" ht="21.75">
      <c r="A29" s="23" t="s">
        <v>66</v>
      </c>
      <c r="B29" s="5">
        <v>26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6">
        <v>2</v>
      </c>
      <c r="R29" s="6">
        <v>1</v>
      </c>
      <c r="S29" s="6">
        <v>1</v>
      </c>
      <c r="T29" s="6"/>
      <c r="U29" s="16"/>
      <c r="V29" s="16"/>
      <c r="W29" s="19">
        <v>1</v>
      </c>
      <c r="X29" s="6">
        <v>2</v>
      </c>
      <c r="Y29" s="6">
        <v>1</v>
      </c>
      <c r="Z29" s="6">
        <v>1</v>
      </c>
      <c r="AA29" s="6"/>
      <c r="AB29" s="16"/>
      <c r="AC29" s="16"/>
      <c r="AD29" s="19">
        <v>1</v>
      </c>
      <c r="AE29" s="55"/>
      <c r="AF29" s="6">
        <v>1</v>
      </c>
      <c r="AG29" s="6">
        <v>1</v>
      </c>
      <c r="AH29" s="7">
        <f t="shared" si="15"/>
        <v>12</v>
      </c>
      <c r="AI29" s="7" t="str">
        <f t="shared" si="16"/>
        <v>-</v>
      </c>
      <c r="AJ29" s="7" t="str">
        <f t="shared" si="17"/>
        <v>-</v>
      </c>
      <c r="AK29" s="7" t="str">
        <f t="shared" si="18"/>
        <v>-</v>
      </c>
      <c r="AL29" s="5">
        <v>26</v>
      </c>
      <c r="AM29" s="6">
        <v>1</v>
      </c>
      <c r="AN29" s="16"/>
      <c r="AO29" s="16"/>
      <c r="AP29" s="19">
        <v>1</v>
      </c>
      <c r="AQ29" s="6">
        <v>2</v>
      </c>
      <c r="AR29" s="6">
        <v>1</v>
      </c>
      <c r="AS29" s="6">
        <v>1</v>
      </c>
      <c r="AT29" s="6"/>
      <c r="AU29" s="16"/>
      <c r="AV29" s="16"/>
      <c r="AW29" s="19">
        <v>1</v>
      </c>
      <c r="AX29" s="6">
        <v>2</v>
      </c>
      <c r="AY29" s="6">
        <v>1</v>
      </c>
      <c r="AZ29" s="6">
        <v>1</v>
      </c>
      <c r="BA29" s="6"/>
      <c r="BB29" s="16"/>
      <c r="BC29" s="16"/>
      <c r="BD29" s="19">
        <v>1</v>
      </c>
      <c r="BE29" s="6">
        <v>2</v>
      </c>
      <c r="BF29" s="6">
        <v>1</v>
      </c>
      <c r="BG29" s="6">
        <v>1</v>
      </c>
      <c r="BH29" s="6"/>
      <c r="BI29" s="16"/>
      <c r="BJ29" s="16"/>
      <c r="BK29" s="19">
        <v>1</v>
      </c>
      <c r="BL29" s="6">
        <v>2</v>
      </c>
      <c r="BM29" s="6">
        <v>1</v>
      </c>
      <c r="BN29" s="6">
        <v>1</v>
      </c>
      <c r="BO29" s="6"/>
      <c r="BP29" s="16"/>
      <c r="BQ29" s="7">
        <f t="shared" si="19"/>
        <v>21</v>
      </c>
      <c r="BR29" s="7" t="str">
        <f t="shared" si="20"/>
        <v>-</v>
      </c>
      <c r="BS29" s="7" t="str">
        <f t="shared" si="21"/>
        <v>-</v>
      </c>
      <c r="BT29" s="7" t="str">
        <f t="shared" si="22"/>
        <v>-</v>
      </c>
      <c r="BU29" s="5">
        <v>26</v>
      </c>
      <c r="BV29" s="16"/>
      <c r="BW29" s="19">
        <v>1</v>
      </c>
      <c r="BX29" s="6">
        <v>2</v>
      </c>
      <c r="BY29" s="6">
        <v>1</v>
      </c>
      <c r="BZ29" s="6">
        <v>1</v>
      </c>
      <c r="CA29" s="6"/>
      <c r="CB29" s="16"/>
      <c r="CC29" s="16"/>
      <c r="CD29" s="19">
        <v>1</v>
      </c>
      <c r="CE29" s="19">
        <v>2</v>
      </c>
      <c r="CF29" s="6">
        <v>1</v>
      </c>
      <c r="CG29" s="6">
        <v>1</v>
      </c>
      <c r="CH29" s="6"/>
      <c r="CI29" s="16"/>
      <c r="CJ29" s="16"/>
      <c r="CK29" s="19">
        <v>1</v>
      </c>
      <c r="CL29" s="6">
        <v>2</v>
      </c>
      <c r="CM29" s="6">
        <v>1</v>
      </c>
      <c r="CN29" s="6">
        <v>1</v>
      </c>
      <c r="CO29" s="6"/>
      <c r="CP29" s="16"/>
      <c r="CQ29" s="16"/>
      <c r="CR29" s="19">
        <v>1</v>
      </c>
      <c r="CS29" s="6">
        <v>2</v>
      </c>
      <c r="CT29" s="6">
        <v>1</v>
      </c>
      <c r="CU29" s="6">
        <v>1</v>
      </c>
      <c r="CV29" s="55"/>
      <c r="CW29" s="55"/>
      <c r="CX29" s="16"/>
      <c r="CY29" s="55"/>
      <c r="CZ29" s="6">
        <v>2</v>
      </c>
      <c r="DA29" s="7">
        <f t="shared" si="23"/>
        <v>22</v>
      </c>
      <c r="DB29" s="7" t="str">
        <f t="shared" si="24"/>
        <v>-</v>
      </c>
      <c r="DC29" s="7" t="str">
        <f t="shared" si="25"/>
        <v>-</v>
      </c>
      <c r="DD29" s="7" t="str">
        <f t="shared" si="26"/>
        <v>-</v>
      </c>
      <c r="DE29" s="5">
        <v>26</v>
      </c>
      <c r="DF29" s="6">
        <v>1</v>
      </c>
      <c r="DG29" s="6">
        <v>1</v>
      </c>
      <c r="DH29" s="6">
        <v>1</v>
      </c>
      <c r="DI29" s="16"/>
      <c r="DJ29" s="16"/>
      <c r="DK29" s="19">
        <v>1</v>
      </c>
      <c r="DL29" s="6">
        <v>2</v>
      </c>
      <c r="DM29" s="6">
        <v>1</v>
      </c>
      <c r="DN29" s="6">
        <v>1</v>
      </c>
      <c r="DO29" s="6"/>
      <c r="DP29" s="16"/>
      <c r="DQ29" s="16"/>
      <c r="DR29" s="55"/>
      <c r="DS29" s="6">
        <v>2</v>
      </c>
      <c r="DT29" s="6">
        <v>1</v>
      </c>
      <c r="DU29" s="6">
        <v>1</v>
      </c>
      <c r="DV29" s="6"/>
      <c r="DW29" s="16"/>
      <c r="DX29" s="16"/>
      <c r="DY29" s="19">
        <v>1</v>
      </c>
      <c r="DZ29" s="6">
        <v>2</v>
      </c>
      <c r="EA29" s="6">
        <v>1</v>
      </c>
      <c r="EB29" s="6">
        <v>1</v>
      </c>
      <c r="EC29" s="6"/>
      <c r="ED29" s="16"/>
      <c r="EE29" s="16"/>
      <c r="EF29" s="19">
        <v>1</v>
      </c>
      <c r="EG29" s="6">
        <v>2</v>
      </c>
      <c r="EH29" s="6">
        <v>1</v>
      </c>
      <c r="EI29" s="6">
        <v>1</v>
      </c>
      <c r="EJ29" s="6"/>
      <c r="EK29" s="7">
        <f t="shared" si="27"/>
        <v>22</v>
      </c>
      <c r="EL29" s="7" t="str">
        <f t="shared" si="28"/>
        <v>-</v>
      </c>
      <c r="EM29" s="7" t="str">
        <f t="shared" si="29"/>
        <v>-</v>
      </c>
      <c r="EN29" s="7" t="str">
        <f t="shared" si="30"/>
        <v>-</v>
      </c>
      <c r="EO29" s="5">
        <v>26</v>
      </c>
      <c r="EP29" s="16"/>
      <c r="EQ29" s="16"/>
      <c r="ER29" s="19">
        <v>1</v>
      </c>
      <c r="ES29" s="6">
        <v>2</v>
      </c>
      <c r="ET29" s="6">
        <v>1</v>
      </c>
      <c r="EU29" s="6">
        <v>1</v>
      </c>
      <c r="EV29" s="6"/>
      <c r="EW29" s="16"/>
      <c r="EX29" s="16"/>
      <c r="EY29" s="19">
        <v>1</v>
      </c>
      <c r="EZ29" s="6">
        <v>2</v>
      </c>
      <c r="FA29" s="6">
        <v>1</v>
      </c>
      <c r="FB29" s="6">
        <v>1</v>
      </c>
      <c r="FC29" s="6"/>
      <c r="FD29" s="16"/>
      <c r="FE29" s="16"/>
      <c r="FF29" s="19">
        <v>1</v>
      </c>
      <c r="FG29" s="6">
        <v>2</v>
      </c>
      <c r="FH29" s="6">
        <v>1</v>
      </c>
      <c r="FI29" s="6">
        <v>1</v>
      </c>
      <c r="FJ29" s="6"/>
      <c r="FK29" s="16"/>
      <c r="FL29" s="16"/>
      <c r="FM29" s="19">
        <v>1</v>
      </c>
      <c r="FN29" s="6">
        <v>2</v>
      </c>
      <c r="FO29" s="6">
        <v>1</v>
      </c>
      <c r="FP29" s="6">
        <v>1</v>
      </c>
      <c r="FQ29" s="6"/>
      <c r="FR29" s="16"/>
      <c r="FS29" s="16"/>
      <c r="FT29" s="7">
        <f t="shared" si="31"/>
        <v>20</v>
      </c>
      <c r="FU29" s="7" t="str">
        <f t="shared" si="32"/>
        <v>-</v>
      </c>
      <c r="FV29" s="7" t="str">
        <f t="shared" si="33"/>
        <v>-</v>
      </c>
      <c r="FW29" s="7" t="str">
        <f t="shared" si="34"/>
        <v>-</v>
      </c>
      <c r="FX29" s="5">
        <v>26</v>
      </c>
      <c r="FY29" s="19">
        <v>1</v>
      </c>
      <c r="FZ29" s="6">
        <v>2</v>
      </c>
      <c r="GA29" s="6">
        <v>1</v>
      </c>
      <c r="GB29" s="6">
        <v>1</v>
      </c>
      <c r="GC29" s="6"/>
      <c r="GD29" s="16"/>
      <c r="GE29" s="16"/>
      <c r="GF29" s="19">
        <v>1</v>
      </c>
      <c r="GG29" s="6">
        <v>2</v>
      </c>
      <c r="GH29" s="6">
        <v>1</v>
      </c>
      <c r="GI29" s="6">
        <v>1</v>
      </c>
      <c r="GJ29" s="6"/>
      <c r="GK29" s="16"/>
      <c r="GL29" s="16"/>
      <c r="GM29" s="17"/>
      <c r="GN29" s="17"/>
      <c r="GO29" s="17"/>
      <c r="GP29" s="17"/>
      <c r="GQ29" s="17"/>
      <c r="GR29" s="16"/>
      <c r="GS29" s="16"/>
      <c r="GT29" s="17"/>
      <c r="GU29" s="17"/>
      <c r="GV29" s="19">
        <v>1</v>
      </c>
      <c r="GW29" s="19">
        <v>1</v>
      </c>
      <c r="GX29" s="19"/>
      <c r="GY29" s="16"/>
      <c r="GZ29" s="16"/>
      <c r="HA29" s="19">
        <v>1</v>
      </c>
      <c r="HB29" s="6">
        <v>2</v>
      </c>
      <c r="HC29" s="6">
        <v>1</v>
      </c>
      <c r="HD29" s="7">
        <f t="shared" si="35"/>
        <v>16</v>
      </c>
      <c r="HE29" s="7" t="str">
        <f t="shared" si="36"/>
        <v>-</v>
      </c>
      <c r="HF29" s="7" t="str">
        <f t="shared" si="37"/>
        <v>-</v>
      </c>
      <c r="HG29" s="7" t="str">
        <f t="shared" si="38"/>
        <v>-</v>
      </c>
      <c r="HH29" s="5">
        <v>26</v>
      </c>
      <c r="HI29" s="6">
        <v>1</v>
      </c>
      <c r="HJ29" s="6"/>
      <c r="HK29" s="16"/>
      <c r="HL29" s="16"/>
      <c r="HM29" s="19">
        <v>1</v>
      </c>
      <c r="HN29" s="6">
        <v>2</v>
      </c>
      <c r="HO29" s="6">
        <v>1</v>
      </c>
      <c r="HP29" s="6">
        <v>1</v>
      </c>
      <c r="HQ29" s="6"/>
      <c r="HR29" s="16"/>
      <c r="HS29" s="16"/>
      <c r="HT29" s="19">
        <v>1</v>
      </c>
      <c r="HU29" s="6">
        <v>2</v>
      </c>
      <c r="HV29" s="6">
        <v>1</v>
      </c>
      <c r="HW29" s="6">
        <v>1</v>
      </c>
      <c r="HX29" s="6"/>
      <c r="HY29" s="16"/>
      <c r="HZ29" s="16"/>
      <c r="IA29" s="19">
        <v>1</v>
      </c>
      <c r="IB29" s="6">
        <v>2</v>
      </c>
      <c r="IC29" s="6">
        <v>1</v>
      </c>
      <c r="ID29" s="6">
        <v>1</v>
      </c>
      <c r="IE29" s="6"/>
      <c r="IF29" s="16"/>
      <c r="IG29" s="16"/>
      <c r="IH29" s="19">
        <v>1</v>
      </c>
      <c r="II29" s="6">
        <v>2</v>
      </c>
      <c r="IJ29" s="6">
        <v>1</v>
      </c>
      <c r="IK29" s="6">
        <v>1</v>
      </c>
      <c r="IL29" s="6"/>
      <c r="IM29" s="7">
        <f t="shared" si="39"/>
        <v>21</v>
      </c>
      <c r="IN29" s="7" t="str">
        <f t="shared" si="40"/>
        <v>-</v>
      </c>
      <c r="IO29" s="7" t="str">
        <f t="shared" si="41"/>
        <v>-</v>
      </c>
      <c r="IP29" s="7" t="str">
        <f t="shared" si="42"/>
        <v>-</v>
      </c>
      <c r="IQ29" s="5">
        <v>26</v>
      </c>
      <c r="IR29" s="16"/>
      <c r="IS29" s="16"/>
      <c r="IT29" s="19">
        <v>1</v>
      </c>
      <c r="IU29" s="6">
        <v>2</v>
      </c>
      <c r="IV29" s="55"/>
      <c r="IW29" s="6">
        <v>1</v>
      </c>
      <c r="IX29" s="6"/>
      <c r="IY29" s="16"/>
      <c r="IZ29" s="16"/>
      <c r="JA29" s="55"/>
      <c r="JB29" s="6">
        <v>2</v>
      </c>
      <c r="JC29" s="6">
        <v>1</v>
      </c>
      <c r="JD29" s="6">
        <v>1</v>
      </c>
      <c r="JE29" s="6"/>
      <c r="JF29" s="16"/>
      <c r="JG29" s="16"/>
      <c r="JH29" s="19">
        <v>1</v>
      </c>
      <c r="JI29" s="6">
        <v>2</v>
      </c>
      <c r="JJ29" s="6">
        <v>1</v>
      </c>
      <c r="JK29" s="6">
        <v>1</v>
      </c>
      <c r="JL29" s="6"/>
      <c r="JM29" s="16"/>
      <c r="JN29" s="16"/>
      <c r="JO29" s="19">
        <v>1</v>
      </c>
      <c r="JP29" s="6">
        <v>2</v>
      </c>
      <c r="JQ29" s="6">
        <v>1</v>
      </c>
      <c r="JR29" s="6">
        <v>1</v>
      </c>
      <c r="JS29" s="6"/>
      <c r="JT29" s="16"/>
      <c r="JU29" s="16"/>
      <c r="JV29" s="55"/>
      <c r="JW29" s="7">
        <f t="shared" si="43"/>
        <v>18</v>
      </c>
      <c r="JX29" s="7" t="str">
        <f t="shared" si="44"/>
        <v>-</v>
      </c>
      <c r="JY29" s="7" t="str">
        <f t="shared" si="45"/>
        <v>-</v>
      </c>
      <c r="JZ29" s="7" t="str">
        <f t="shared" si="46"/>
        <v>-</v>
      </c>
      <c r="KA29" s="5">
        <v>26</v>
      </c>
      <c r="KB29" s="55"/>
      <c r="KC29" s="6">
        <v>1</v>
      </c>
      <c r="KD29" s="6">
        <v>1</v>
      </c>
      <c r="KE29" s="6"/>
      <c r="KF29" s="16"/>
      <c r="KG29" s="16"/>
      <c r="KH29" s="19">
        <v>1</v>
      </c>
      <c r="KI29" s="6">
        <v>2</v>
      </c>
      <c r="KJ29" s="6">
        <v>1</v>
      </c>
      <c r="KK29" s="6">
        <v>1</v>
      </c>
      <c r="KL29" s="6"/>
      <c r="KM29" s="16"/>
      <c r="KN29" s="16"/>
      <c r="KO29" s="19">
        <v>1</v>
      </c>
      <c r="KP29" s="6">
        <v>2</v>
      </c>
      <c r="KQ29" s="55"/>
      <c r="KR29" s="6">
        <v>1</v>
      </c>
      <c r="KS29" s="6"/>
      <c r="KT29" s="16"/>
      <c r="KU29" s="16"/>
      <c r="KV29" s="19">
        <v>1</v>
      </c>
      <c r="KW29" s="6">
        <v>2</v>
      </c>
      <c r="KX29" s="6">
        <v>1</v>
      </c>
      <c r="KY29" s="6">
        <v>1</v>
      </c>
      <c r="KZ29" s="6"/>
      <c r="LA29" s="16"/>
      <c r="LB29" s="16"/>
      <c r="LC29" s="19">
        <v>1</v>
      </c>
      <c r="LD29" s="6">
        <v>2</v>
      </c>
      <c r="LE29" s="6">
        <v>1</v>
      </c>
      <c r="LF29" s="6">
        <v>1</v>
      </c>
      <c r="LG29" s="7">
        <f t="shared" si="47"/>
        <v>21</v>
      </c>
      <c r="LH29" s="7" t="str">
        <f t="shared" si="48"/>
        <v>-</v>
      </c>
      <c r="LI29" s="7" t="str">
        <f t="shared" si="49"/>
        <v>-</v>
      </c>
      <c r="LJ29" s="7" t="str">
        <f t="shared" si="50"/>
        <v>-</v>
      </c>
      <c r="LK29" s="5">
        <v>26</v>
      </c>
      <c r="LL29" s="6"/>
      <c r="LM29" s="16"/>
      <c r="LN29" s="16"/>
      <c r="LO29" s="19">
        <v>1</v>
      </c>
      <c r="LP29" s="19">
        <v>2</v>
      </c>
      <c r="LQ29" s="6">
        <v>1</v>
      </c>
      <c r="LR29" s="6">
        <v>1</v>
      </c>
      <c r="LS29" s="6"/>
      <c r="LT29" s="16"/>
      <c r="LU29" s="16"/>
      <c r="LV29" s="19">
        <v>1</v>
      </c>
      <c r="LW29" s="6">
        <v>2</v>
      </c>
      <c r="LX29" s="6">
        <v>1</v>
      </c>
      <c r="LY29" s="6">
        <v>1</v>
      </c>
      <c r="LZ29" s="6"/>
      <c r="MA29" s="16"/>
      <c r="MB29" s="16"/>
      <c r="MC29" s="19">
        <v>1</v>
      </c>
      <c r="MD29" s="55"/>
      <c r="ME29" s="6">
        <v>1</v>
      </c>
      <c r="MF29" s="6">
        <v>1</v>
      </c>
      <c r="MG29" s="6"/>
      <c r="MH29" s="16"/>
      <c r="MI29" s="16"/>
      <c r="MJ29" s="31">
        <v>1</v>
      </c>
      <c r="MK29" s="6">
        <v>2</v>
      </c>
      <c r="ML29" s="6">
        <v>1</v>
      </c>
      <c r="MM29" s="6">
        <v>1</v>
      </c>
      <c r="MN29" s="7">
        <f t="shared" si="0"/>
        <v>18</v>
      </c>
      <c r="MO29" s="7" t="str">
        <f t="shared" si="1"/>
        <v>-</v>
      </c>
      <c r="MP29" s="7" t="str">
        <f t="shared" si="2"/>
        <v>-</v>
      </c>
      <c r="MQ29" s="7" t="str">
        <f t="shared" si="3"/>
        <v>-</v>
      </c>
      <c r="MR29" s="5">
        <v>26</v>
      </c>
      <c r="MS29" s="6"/>
      <c r="MT29" s="16"/>
      <c r="MU29" s="16"/>
      <c r="MV29" s="19">
        <v>1</v>
      </c>
      <c r="MW29" s="6">
        <v>2</v>
      </c>
      <c r="MX29" s="6">
        <v>1</v>
      </c>
      <c r="MY29" s="6">
        <v>1</v>
      </c>
      <c r="MZ29" s="6"/>
      <c r="NA29" s="16"/>
      <c r="NB29" s="16"/>
      <c r="NC29" s="19">
        <v>1</v>
      </c>
      <c r="ND29" s="6">
        <v>2</v>
      </c>
      <c r="NE29" s="6">
        <v>1</v>
      </c>
      <c r="NF29" s="17"/>
      <c r="NG29" s="17"/>
      <c r="NH29" s="17"/>
      <c r="NI29" s="17"/>
      <c r="NJ29" s="17"/>
      <c r="NK29" s="17"/>
      <c r="NL29" s="17"/>
      <c r="NM29" s="17"/>
      <c r="NN29" s="17"/>
      <c r="NO29" s="17"/>
      <c r="NP29" s="17"/>
      <c r="NQ29" s="17"/>
      <c r="NR29" s="17"/>
      <c r="NS29" s="17"/>
      <c r="NT29" s="17"/>
      <c r="NU29" s="17"/>
      <c r="NV29" s="17"/>
      <c r="NW29" s="17"/>
      <c r="NX29" s="7">
        <f t="shared" si="51"/>
        <v>9</v>
      </c>
      <c r="NY29" s="7" t="str">
        <f t="shared" si="52"/>
        <v>-</v>
      </c>
      <c r="NZ29" s="7" t="str">
        <f t="shared" si="53"/>
        <v>-</v>
      </c>
      <c r="OA29" s="7" t="str">
        <f t="shared" si="54"/>
        <v>-</v>
      </c>
      <c r="OB29" s="5">
        <v>26</v>
      </c>
      <c r="OC29" s="17"/>
      <c r="OD29" s="17"/>
      <c r="OE29" s="17"/>
      <c r="OF29" s="17"/>
      <c r="OG29" s="17"/>
      <c r="OH29" s="17"/>
      <c r="OI29" s="17"/>
      <c r="OJ29" s="17"/>
      <c r="OK29" s="17"/>
      <c r="OL29" s="17"/>
      <c r="OM29" s="17"/>
      <c r="ON29" s="17"/>
      <c r="OO29" s="17"/>
      <c r="OP29" s="17"/>
      <c r="OQ29" s="17"/>
      <c r="OR29" s="17"/>
      <c r="OS29" s="17"/>
      <c r="OT29" s="17"/>
      <c r="OU29" s="17"/>
      <c r="OV29" s="17"/>
      <c r="OW29" s="17"/>
      <c r="OX29" s="17"/>
      <c r="OY29" s="17"/>
      <c r="OZ29" s="17"/>
      <c r="PA29" s="17"/>
      <c r="PB29" s="17"/>
      <c r="PC29" s="17"/>
      <c r="PD29" s="17"/>
      <c r="PE29" s="17"/>
      <c r="PF29" s="17"/>
      <c r="PG29" s="7" t="str">
        <f t="shared" si="55"/>
        <v>-</v>
      </c>
      <c r="PH29" s="7" t="str">
        <f t="shared" si="56"/>
        <v>-</v>
      </c>
      <c r="PI29" s="7" t="str">
        <f t="shared" si="57"/>
        <v>-</v>
      </c>
      <c r="PJ29" s="7" t="str">
        <f t="shared" si="58"/>
        <v>-</v>
      </c>
      <c r="PK29" s="8">
        <v>26</v>
      </c>
      <c r="PL29" s="9">
        <f t="shared" si="4"/>
        <v>12</v>
      </c>
      <c r="PM29" s="9">
        <f t="shared" si="5"/>
        <v>21</v>
      </c>
      <c r="PN29" s="9">
        <f t="shared" si="6"/>
        <v>22</v>
      </c>
      <c r="PO29" s="9">
        <f t="shared" si="7"/>
        <v>22</v>
      </c>
      <c r="PP29" s="9">
        <f t="shared" si="8"/>
        <v>20</v>
      </c>
      <c r="PQ29" s="9">
        <f t="shared" si="9"/>
        <v>16</v>
      </c>
      <c r="PR29" s="9">
        <f t="shared" si="10"/>
        <v>21</v>
      </c>
      <c r="PS29" s="9">
        <f t="shared" si="11"/>
        <v>18</v>
      </c>
      <c r="PT29" s="9">
        <f t="shared" si="12"/>
        <v>21</v>
      </c>
      <c r="PU29" s="9">
        <f t="shared" si="13"/>
        <v>18</v>
      </c>
      <c r="PV29" s="9">
        <f t="shared" si="59"/>
        <v>9</v>
      </c>
      <c r="PW29" s="9" t="str">
        <f t="shared" si="60"/>
        <v>-</v>
      </c>
      <c r="PX29" s="10">
        <f t="shared" si="14"/>
        <v>200</v>
      </c>
      <c r="PY29" s="10">
        <f t="shared" si="61"/>
        <v>200</v>
      </c>
      <c r="PZ29" s="11">
        <f t="shared" si="62"/>
        <v>100</v>
      </c>
    </row>
    <row r="30" spans="1:442" ht="21.75">
      <c r="A30" s="23" t="s">
        <v>67</v>
      </c>
      <c r="B30" s="5">
        <v>27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6">
        <v>2</v>
      </c>
      <c r="R30" s="6">
        <v>1</v>
      </c>
      <c r="S30" s="6">
        <v>1</v>
      </c>
      <c r="T30" s="6"/>
      <c r="U30" s="16"/>
      <c r="V30" s="16"/>
      <c r="W30" s="19">
        <v>1</v>
      </c>
      <c r="X30" s="6">
        <v>2</v>
      </c>
      <c r="Y30" s="6">
        <v>1</v>
      </c>
      <c r="Z30" s="6">
        <v>1</v>
      </c>
      <c r="AA30" s="6"/>
      <c r="AB30" s="16"/>
      <c r="AC30" s="16"/>
      <c r="AD30" s="19">
        <v>1</v>
      </c>
      <c r="AE30" s="56"/>
      <c r="AF30" s="6">
        <v>1</v>
      </c>
      <c r="AG30" s="6">
        <v>1</v>
      </c>
      <c r="AH30" s="7">
        <f t="shared" si="15"/>
        <v>12</v>
      </c>
      <c r="AI30" s="7" t="str">
        <f t="shared" si="16"/>
        <v>-</v>
      </c>
      <c r="AJ30" s="7" t="str">
        <f t="shared" si="17"/>
        <v>-</v>
      </c>
      <c r="AK30" s="7" t="str">
        <f t="shared" si="18"/>
        <v>-</v>
      </c>
      <c r="AL30" s="5">
        <v>27</v>
      </c>
      <c r="AM30" s="6">
        <v>1</v>
      </c>
      <c r="AN30" s="16"/>
      <c r="AO30" s="16"/>
      <c r="AP30" s="19">
        <v>1</v>
      </c>
      <c r="AQ30" s="6">
        <v>2</v>
      </c>
      <c r="AR30" s="6">
        <v>0</v>
      </c>
      <c r="AS30" s="6">
        <v>1</v>
      </c>
      <c r="AT30" s="6"/>
      <c r="AU30" s="16"/>
      <c r="AV30" s="16"/>
      <c r="AW30" s="19">
        <v>1</v>
      </c>
      <c r="AX30" s="6">
        <v>2</v>
      </c>
      <c r="AY30" s="6">
        <v>1</v>
      </c>
      <c r="AZ30" s="6">
        <v>1</v>
      </c>
      <c r="BA30" s="6"/>
      <c r="BB30" s="16"/>
      <c r="BC30" s="16"/>
      <c r="BD30" s="19">
        <v>1</v>
      </c>
      <c r="BE30" s="6">
        <v>2</v>
      </c>
      <c r="BF30" s="6">
        <v>1</v>
      </c>
      <c r="BG30" s="6">
        <v>1</v>
      </c>
      <c r="BH30" s="6"/>
      <c r="BI30" s="16"/>
      <c r="BJ30" s="16"/>
      <c r="BK30" s="19">
        <v>1</v>
      </c>
      <c r="BL30" s="6">
        <v>2</v>
      </c>
      <c r="BM30" s="6">
        <v>1</v>
      </c>
      <c r="BN30" s="6">
        <v>1</v>
      </c>
      <c r="BO30" s="6"/>
      <c r="BP30" s="16"/>
      <c r="BQ30" s="7">
        <f t="shared" si="19"/>
        <v>20</v>
      </c>
      <c r="BR30" s="7" t="str">
        <f t="shared" si="20"/>
        <v>-</v>
      </c>
      <c r="BS30" s="7" t="str">
        <f t="shared" si="21"/>
        <v>-</v>
      </c>
      <c r="BT30" s="7" t="str">
        <f t="shared" si="22"/>
        <v>-</v>
      </c>
      <c r="BU30" s="5">
        <v>27</v>
      </c>
      <c r="BV30" s="16"/>
      <c r="BW30" s="19">
        <v>1</v>
      </c>
      <c r="BX30" s="6">
        <v>2</v>
      </c>
      <c r="BY30" s="6">
        <v>1</v>
      </c>
      <c r="BZ30" s="6">
        <v>1</v>
      </c>
      <c r="CA30" s="6"/>
      <c r="CB30" s="16"/>
      <c r="CC30" s="16"/>
      <c r="CD30" s="19">
        <v>1</v>
      </c>
      <c r="CE30" s="19">
        <v>2</v>
      </c>
      <c r="CF30" s="6">
        <v>1</v>
      </c>
      <c r="CG30" s="6">
        <v>1</v>
      </c>
      <c r="CH30" s="6"/>
      <c r="CI30" s="16"/>
      <c r="CJ30" s="16"/>
      <c r="CK30" s="19">
        <v>1</v>
      </c>
      <c r="CL30" s="6">
        <v>2</v>
      </c>
      <c r="CM30" s="6">
        <v>1</v>
      </c>
      <c r="CN30" s="6">
        <v>1</v>
      </c>
      <c r="CO30" s="6"/>
      <c r="CP30" s="16"/>
      <c r="CQ30" s="16"/>
      <c r="CR30" s="19">
        <v>1</v>
      </c>
      <c r="CS30" s="6">
        <v>2</v>
      </c>
      <c r="CT30" s="6">
        <v>1</v>
      </c>
      <c r="CU30" s="6">
        <v>1</v>
      </c>
      <c r="CV30" s="56"/>
      <c r="CW30" s="56"/>
      <c r="CX30" s="16"/>
      <c r="CY30" s="56"/>
      <c r="CZ30" s="6">
        <v>2</v>
      </c>
      <c r="DA30" s="7">
        <f t="shared" si="23"/>
        <v>22</v>
      </c>
      <c r="DB30" s="7" t="str">
        <f t="shared" si="24"/>
        <v>-</v>
      </c>
      <c r="DC30" s="7" t="str">
        <f t="shared" si="25"/>
        <v>-</v>
      </c>
      <c r="DD30" s="7" t="str">
        <f t="shared" si="26"/>
        <v>-</v>
      </c>
      <c r="DE30" s="5">
        <v>27</v>
      </c>
      <c r="DF30" s="6">
        <v>1</v>
      </c>
      <c r="DG30" s="6">
        <v>1</v>
      </c>
      <c r="DH30" s="6">
        <v>1</v>
      </c>
      <c r="DI30" s="16"/>
      <c r="DJ30" s="16"/>
      <c r="DK30" s="19">
        <v>1</v>
      </c>
      <c r="DL30" s="6">
        <v>2</v>
      </c>
      <c r="DM30" s="6">
        <v>1</v>
      </c>
      <c r="DN30" s="6">
        <v>1</v>
      </c>
      <c r="DO30" s="6"/>
      <c r="DP30" s="16"/>
      <c r="DQ30" s="16"/>
      <c r="DR30" s="56"/>
      <c r="DS30" s="6">
        <v>2</v>
      </c>
      <c r="DT30" s="6">
        <v>1</v>
      </c>
      <c r="DU30" s="6">
        <v>1</v>
      </c>
      <c r="DV30" s="6"/>
      <c r="DW30" s="16"/>
      <c r="DX30" s="16"/>
      <c r="DY30" s="19">
        <v>1</v>
      </c>
      <c r="DZ30" s="6">
        <v>2</v>
      </c>
      <c r="EA30" s="6">
        <v>1</v>
      </c>
      <c r="EB30" s="6">
        <v>1</v>
      </c>
      <c r="EC30" s="6"/>
      <c r="ED30" s="16"/>
      <c r="EE30" s="16"/>
      <c r="EF30" s="19">
        <v>1</v>
      </c>
      <c r="EG30" s="6">
        <v>2</v>
      </c>
      <c r="EH30" s="6">
        <v>1</v>
      </c>
      <c r="EI30" s="6">
        <v>1</v>
      </c>
      <c r="EJ30" s="6"/>
      <c r="EK30" s="7">
        <f t="shared" si="27"/>
        <v>22</v>
      </c>
      <c r="EL30" s="7" t="str">
        <f t="shared" si="28"/>
        <v>-</v>
      </c>
      <c r="EM30" s="7" t="str">
        <f t="shared" si="29"/>
        <v>-</v>
      </c>
      <c r="EN30" s="7" t="str">
        <f t="shared" si="30"/>
        <v>-</v>
      </c>
      <c r="EO30" s="5">
        <v>27</v>
      </c>
      <c r="EP30" s="16"/>
      <c r="EQ30" s="16"/>
      <c r="ER30" s="19">
        <v>1</v>
      </c>
      <c r="ES30" s="6">
        <v>2</v>
      </c>
      <c r="ET30" s="6">
        <v>1</v>
      </c>
      <c r="EU30" s="6">
        <v>1</v>
      </c>
      <c r="EV30" s="6"/>
      <c r="EW30" s="16"/>
      <c r="EX30" s="16"/>
      <c r="EY30" s="19">
        <v>1</v>
      </c>
      <c r="EZ30" s="6">
        <v>2</v>
      </c>
      <c r="FA30" s="6">
        <v>1</v>
      </c>
      <c r="FB30" s="6">
        <v>1</v>
      </c>
      <c r="FC30" s="6"/>
      <c r="FD30" s="16"/>
      <c r="FE30" s="16"/>
      <c r="FF30" s="19">
        <v>1</v>
      </c>
      <c r="FG30" s="6">
        <v>2</v>
      </c>
      <c r="FH30" s="6">
        <v>1</v>
      </c>
      <c r="FI30" s="6">
        <v>1</v>
      </c>
      <c r="FJ30" s="6"/>
      <c r="FK30" s="16"/>
      <c r="FL30" s="16"/>
      <c r="FM30" s="19">
        <v>1</v>
      </c>
      <c r="FN30" s="6">
        <v>2</v>
      </c>
      <c r="FO30" s="6">
        <v>1</v>
      </c>
      <c r="FP30" s="6">
        <v>1</v>
      </c>
      <c r="FQ30" s="6"/>
      <c r="FR30" s="16"/>
      <c r="FS30" s="16"/>
      <c r="FT30" s="7">
        <f t="shared" si="31"/>
        <v>20</v>
      </c>
      <c r="FU30" s="7" t="str">
        <f t="shared" si="32"/>
        <v>-</v>
      </c>
      <c r="FV30" s="7" t="str">
        <f t="shared" si="33"/>
        <v>-</v>
      </c>
      <c r="FW30" s="7" t="str">
        <f t="shared" si="34"/>
        <v>-</v>
      </c>
      <c r="FX30" s="5">
        <v>27</v>
      </c>
      <c r="FY30" s="19">
        <v>1</v>
      </c>
      <c r="FZ30" s="6">
        <v>2</v>
      </c>
      <c r="GA30" s="6">
        <v>1</v>
      </c>
      <c r="GB30" s="6">
        <v>1</v>
      </c>
      <c r="GC30" s="6"/>
      <c r="GD30" s="16"/>
      <c r="GE30" s="16"/>
      <c r="GF30" s="19">
        <v>1</v>
      </c>
      <c r="GG30" s="6">
        <v>2</v>
      </c>
      <c r="GH30" s="6">
        <v>1</v>
      </c>
      <c r="GI30" s="6">
        <v>1</v>
      </c>
      <c r="GJ30" s="6"/>
      <c r="GK30" s="16"/>
      <c r="GL30" s="16"/>
      <c r="GM30" s="17"/>
      <c r="GN30" s="17"/>
      <c r="GO30" s="17"/>
      <c r="GP30" s="17"/>
      <c r="GQ30" s="17"/>
      <c r="GR30" s="16"/>
      <c r="GS30" s="16"/>
      <c r="GT30" s="17"/>
      <c r="GU30" s="17"/>
      <c r="GV30" s="19">
        <v>1</v>
      </c>
      <c r="GW30" s="19">
        <v>1</v>
      </c>
      <c r="GX30" s="19"/>
      <c r="GY30" s="16"/>
      <c r="GZ30" s="16"/>
      <c r="HA30" s="19">
        <v>1</v>
      </c>
      <c r="HB30" s="6">
        <v>2</v>
      </c>
      <c r="HC30" s="6">
        <v>1</v>
      </c>
      <c r="HD30" s="7">
        <f t="shared" si="35"/>
        <v>16</v>
      </c>
      <c r="HE30" s="7" t="str">
        <f t="shared" si="36"/>
        <v>-</v>
      </c>
      <c r="HF30" s="7" t="str">
        <f t="shared" si="37"/>
        <v>-</v>
      </c>
      <c r="HG30" s="7" t="str">
        <f t="shared" si="38"/>
        <v>-</v>
      </c>
      <c r="HH30" s="5">
        <v>27</v>
      </c>
      <c r="HI30" s="6">
        <v>1</v>
      </c>
      <c r="HJ30" s="6"/>
      <c r="HK30" s="16"/>
      <c r="HL30" s="16"/>
      <c r="HM30" s="19">
        <v>1</v>
      </c>
      <c r="HN30" s="6">
        <v>2</v>
      </c>
      <c r="HO30" s="6">
        <v>1</v>
      </c>
      <c r="HP30" s="6">
        <v>1</v>
      </c>
      <c r="HQ30" s="6"/>
      <c r="HR30" s="16"/>
      <c r="HS30" s="16"/>
      <c r="HT30" s="19">
        <v>1</v>
      </c>
      <c r="HU30" s="6">
        <v>2</v>
      </c>
      <c r="HV30" s="6">
        <v>1</v>
      </c>
      <c r="HW30" s="6">
        <v>1</v>
      </c>
      <c r="HX30" s="6"/>
      <c r="HY30" s="16"/>
      <c r="HZ30" s="16"/>
      <c r="IA30" s="19">
        <v>1</v>
      </c>
      <c r="IB30" s="6">
        <v>2</v>
      </c>
      <c r="IC30" s="6">
        <v>1</v>
      </c>
      <c r="ID30" s="6">
        <v>1</v>
      </c>
      <c r="IE30" s="6"/>
      <c r="IF30" s="16"/>
      <c r="IG30" s="16"/>
      <c r="IH30" s="19">
        <v>1</v>
      </c>
      <c r="II30" s="6">
        <v>2</v>
      </c>
      <c r="IJ30" s="6">
        <v>1</v>
      </c>
      <c r="IK30" s="6">
        <v>1</v>
      </c>
      <c r="IL30" s="6"/>
      <c r="IM30" s="7">
        <f t="shared" si="39"/>
        <v>21</v>
      </c>
      <c r="IN30" s="7" t="str">
        <f t="shared" si="40"/>
        <v>-</v>
      </c>
      <c r="IO30" s="7" t="str">
        <f t="shared" si="41"/>
        <v>-</v>
      </c>
      <c r="IP30" s="7" t="str">
        <f t="shared" si="42"/>
        <v>-</v>
      </c>
      <c r="IQ30" s="5">
        <v>27</v>
      </c>
      <c r="IR30" s="16"/>
      <c r="IS30" s="16"/>
      <c r="IT30" s="19">
        <v>1</v>
      </c>
      <c r="IU30" s="6">
        <v>2</v>
      </c>
      <c r="IV30" s="56"/>
      <c r="IW30" s="6">
        <v>1</v>
      </c>
      <c r="IX30" s="6"/>
      <c r="IY30" s="16"/>
      <c r="IZ30" s="16"/>
      <c r="JA30" s="56"/>
      <c r="JB30" s="6">
        <v>2</v>
      </c>
      <c r="JC30" s="6">
        <v>1</v>
      </c>
      <c r="JD30" s="6">
        <v>1</v>
      </c>
      <c r="JE30" s="6"/>
      <c r="JF30" s="16"/>
      <c r="JG30" s="16"/>
      <c r="JH30" s="19">
        <v>1</v>
      </c>
      <c r="JI30" s="6">
        <v>2</v>
      </c>
      <c r="JJ30" s="6">
        <v>1</v>
      </c>
      <c r="JK30" s="6">
        <v>1</v>
      </c>
      <c r="JL30" s="6"/>
      <c r="JM30" s="16"/>
      <c r="JN30" s="16"/>
      <c r="JO30" s="19">
        <v>1</v>
      </c>
      <c r="JP30" s="6">
        <v>2</v>
      </c>
      <c r="JQ30" s="6">
        <v>1</v>
      </c>
      <c r="JR30" s="6">
        <v>1</v>
      </c>
      <c r="JS30" s="6"/>
      <c r="JT30" s="16"/>
      <c r="JU30" s="16"/>
      <c r="JV30" s="56"/>
      <c r="JW30" s="7">
        <f t="shared" si="43"/>
        <v>18</v>
      </c>
      <c r="JX30" s="7" t="str">
        <f t="shared" si="44"/>
        <v>-</v>
      </c>
      <c r="JY30" s="7" t="str">
        <f t="shared" si="45"/>
        <v>-</v>
      </c>
      <c r="JZ30" s="7" t="str">
        <f t="shared" si="46"/>
        <v>-</v>
      </c>
      <c r="KA30" s="5">
        <v>27</v>
      </c>
      <c r="KB30" s="56"/>
      <c r="KC30" s="6">
        <v>1</v>
      </c>
      <c r="KD30" s="6">
        <v>1</v>
      </c>
      <c r="KE30" s="6"/>
      <c r="KF30" s="16"/>
      <c r="KG30" s="16"/>
      <c r="KH30" s="19">
        <v>1</v>
      </c>
      <c r="KI30" s="6">
        <v>2</v>
      </c>
      <c r="KJ30" s="6">
        <v>1</v>
      </c>
      <c r="KK30" s="6">
        <v>1</v>
      </c>
      <c r="KL30" s="6"/>
      <c r="KM30" s="16"/>
      <c r="KN30" s="16"/>
      <c r="KO30" s="19">
        <v>1</v>
      </c>
      <c r="KP30" s="6">
        <v>2</v>
      </c>
      <c r="KQ30" s="56"/>
      <c r="KR30" s="6">
        <v>1</v>
      </c>
      <c r="KS30" s="6"/>
      <c r="KT30" s="16"/>
      <c r="KU30" s="16"/>
      <c r="KV30" s="19">
        <v>1</v>
      </c>
      <c r="KW30" s="6">
        <v>2</v>
      </c>
      <c r="KX30" s="6">
        <v>1</v>
      </c>
      <c r="KY30" s="6">
        <v>1</v>
      </c>
      <c r="KZ30" s="6"/>
      <c r="LA30" s="16"/>
      <c r="LB30" s="16"/>
      <c r="LC30" s="19">
        <v>1</v>
      </c>
      <c r="LD30" s="6">
        <v>2</v>
      </c>
      <c r="LE30" s="6">
        <v>1</v>
      </c>
      <c r="LF30" s="6">
        <v>1</v>
      </c>
      <c r="LG30" s="7">
        <f t="shared" si="47"/>
        <v>21</v>
      </c>
      <c r="LH30" s="7" t="str">
        <f t="shared" si="48"/>
        <v>-</v>
      </c>
      <c r="LI30" s="7" t="str">
        <f t="shared" si="49"/>
        <v>-</v>
      </c>
      <c r="LJ30" s="7" t="str">
        <f t="shared" si="50"/>
        <v>-</v>
      </c>
      <c r="LK30" s="5">
        <v>27</v>
      </c>
      <c r="LL30" s="6"/>
      <c r="LM30" s="16"/>
      <c r="LN30" s="16"/>
      <c r="LO30" s="19">
        <v>1</v>
      </c>
      <c r="LP30" s="19">
        <v>2</v>
      </c>
      <c r="LQ30" s="6">
        <v>1</v>
      </c>
      <c r="LR30" s="6">
        <v>1</v>
      </c>
      <c r="LS30" s="6"/>
      <c r="LT30" s="16"/>
      <c r="LU30" s="16"/>
      <c r="LV30" s="19">
        <v>1</v>
      </c>
      <c r="LW30" s="6">
        <v>2</v>
      </c>
      <c r="LX30" s="6">
        <v>1</v>
      </c>
      <c r="LY30" s="6">
        <v>1</v>
      </c>
      <c r="LZ30" s="6"/>
      <c r="MA30" s="16"/>
      <c r="MB30" s="16"/>
      <c r="MC30" s="19">
        <v>1</v>
      </c>
      <c r="MD30" s="56"/>
      <c r="ME30" s="6">
        <v>1</v>
      </c>
      <c r="MF30" s="6">
        <v>1</v>
      </c>
      <c r="MG30" s="6"/>
      <c r="MH30" s="16"/>
      <c r="MI30" s="16"/>
      <c r="MJ30" s="31">
        <v>1</v>
      </c>
      <c r="MK30" s="6">
        <v>2</v>
      </c>
      <c r="ML30" s="6">
        <v>1</v>
      </c>
      <c r="MM30" s="6">
        <v>1</v>
      </c>
      <c r="MN30" s="7">
        <f t="shared" si="0"/>
        <v>18</v>
      </c>
      <c r="MO30" s="7" t="str">
        <f t="shared" si="1"/>
        <v>-</v>
      </c>
      <c r="MP30" s="7" t="str">
        <f t="shared" si="2"/>
        <v>-</v>
      </c>
      <c r="MQ30" s="7" t="str">
        <f t="shared" si="3"/>
        <v>-</v>
      </c>
      <c r="MR30" s="5">
        <v>27</v>
      </c>
      <c r="MS30" s="6"/>
      <c r="MT30" s="16"/>
      <c r="MU30" s="16"/>
      <c r="MV30" s="19">
        <v>1</v>
      </c>
      <c r="MW30" s="6">
        <v>2</v>
      </c>
      <c r="MX30" s="6">
        <v>1</v>
      </c>
      <c r="MY30" s="6">
        <v>1</v>
      </c>
      <c r="MZ30" s="6"/>
      <c r="NA30" s="16"/>
      <c r="NB30" s="16"/>
      <c r="NC30" s="19">
        <v>1</v>
      </c>
      <c r="ND30" s="6">
        <v>2</v>
      </c>
      <c r="NE30" s="6">
        <v>1</v>
      </c>
      <c r="NF30" s="17"/>
      <c r="NG30" s="17"/>
      <c r="NH30" s="17"/>
      <c r="NI30" s="17"/>
      <c r="NJ30" s="17"/>
      <c r="NK30" s="17"/>
      <c r="NL30" s="17"/>
      <c r="NM30" s="17"/>
      <c r="NN30" s="17"/>
      <c r="NO30" s="17"/>
      <c r="NP30" s="17"/>
      <c r="NQ30" s="17"/>
      <c r="NR30" s="17"/>
      <c r="NS30" s="17"/>
      <c r="NT30" s="17"/>
      <c r="NU30" s="17"/>
      <c r="NV30" s="17"/>
      <c r="NW30" s="17"/>
      <c r="NX30" s="7">
        <f t="shared" si="51"/>
        <v>9</v>
      </c>
      <c r="NY30" s="7" t="str">
        <f t="shared" si="52"/>
        <v>-</v>
      </c>
      <c r="NZ30" s="7" t="str">
        <f t="shared" si="53"/>
        <v>-</v>
      </c>
      <c r="OA30" s="7" t="str">
        <f t="shared" si="54"/>
        <v>-</v>
      </c>
      <c r="OB30" s="5">
        <v>27</v>
      </c>
      <c r="OC30" s="17"/>
      <c r="OD30" s="17"/>
      <c r="OE30" s="17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7" t="str">
        <f t="shared" si="55"/>
        <v>-</v>
      </c>
      <c r="PH30" s="7" t="str">
        <f t="shared" si="56"/>
        <v>-</v>
      </c>
      <c r="PI30" s="7" t="str">
        <f t="shared" si="57"/>
        <v>-</v>
      </c>
      <c r="PJ30" s="7" t="str">
        <f t="shared" si="58"/>
        <v>-</v>
      </c>
      <c r="PK30" s="8">
        <v>27</v>
      </c>
      <c r="PL30" s="9">
        <f t="shared" si="4"/>
        <v>12</v>
      </c>
      <c r="PM30" s="9">
        <f t="shared" si="5"/>
        <v>20</v>
      </c>
      <c r="PN30" s="9">
        <f t="shared" si="6"/>
        <v>22</v>
      </c>
      <c r="PO30" s="9">
        <f t="shared" si="7"/>
        <v>22</v>
      </c>
      <c r="PP30" s="9">
        <f t="shared" si="8"/>
        <v>20</v>
      </c>
      <c r="PQ30" s="9">
        <f t="shared" si="9"/>
        <v>16</v>
      </c>
      <c r="PR30" s="9">
        <f t="shared" si="10"/>
        <v>21</v>
      </c>
      <c r="PS30" s="9">
        <f t="shared" si="11"/>
        <v>18</v>
      </c>
      <c r="PT30" s="9">
        <f t="shared" si="12"/>
        <v>21</v>
      </c>
      <c r="PU30" s="9">
        <f t="shared" si="13"/>
        <v>18</v>
      </c>
      <c r="PV30" s="9">
        <f t="shared" si="59"/>
        <v>9</v>
      </c>
      <c r="PW30" s="9" t="str">
        <f t="shared" si="60"/>
        <v>-</v>
      </c>
      <c r="PX30" s="10">
        <f t="shared" si="14"/>
        <v>199</v>
      </c>
      <c r="PY30" s="10">
        <f t="shared" si="61"/>
        <v>199</v>
      </c>
      <c r="PZ30" s="11">
        <f t="shared" si="62"/>
        <v>100</v>
      </c>
    </row>
    <row r="31" spans="1:442" ht="21.75">
      <c r="A31" s="4"/>
      <c r="B31" s="5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7"/>
      <c r="AI31" s="7"/>
      <c r="AJ31" s="7"/>
      <c r="AK31" s="7"/>
      <c r="AL31" s="5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7"/>
      <c r="BR31" s="7"/>
      <c r="BS31" s="7"/>
      <c r="BT31" s="7"/>
      <c r="BU31" s="5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7"/>
      <c r="DB31" s="7"/>
      <c r="DC31" s="7"/>
      <c r="DD31" s="7"/>
      <c r="DE31" s="5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7"/>
      <c r="EL31" s="7"/>
      <c r="EM31" s="7"/>
      <c r="EN31" s="7"/>
      <c r="EO31" s="5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7"/>
      <c r="FU31" s="7"/>
      <c r="FV31" s="7"/>
      <c r="FW31" s="7"/>
      <c r="FX31" s="5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7"/>
      <c r="HE31" s="7"/>
      <c r="HF31" s="7"/>
      <c r="HG31" s="7"/>
      <c r="HH31" s="5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7"/>
      <c r="IN31" s="7"/>
      <c r="IO31" s="7"/>
      <c r="IP31" s="7"/>
      <c r="IQ31" s="5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7"/>
      <c r="JX31" s="7"/>
      <c r="JY31" s="7"/>
      <c r="JZ31" s="7"/>
      <c r="KA31" s="5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7"/>
      <c r="LH31" s="7"/>
      <c r="LI31" s="7"/>
      <c r="LJ31" s="7"/>
      <c r="LK31" s="5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7"/>
      <c r="MO31" s="7"/>
      <c r="MP31" s="7"/>
      <c r="MQ31" s="7"/>
      <c r="MR31" s="5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7"/>
      <c r="NY31" s="7"/>
      <c r="NZ31" s="7"/>
      <c r="OA31" s="7"/>
      <c r="OB31" s="5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7"/>
      <c r="PH31" s="7"/>
      <c r="PI31" s="7"/>
      <c r="PJ31" s="7"/>
      <c r="PK31" s="8"/>
      <c r="PL31" s="9"/>
      <c r="PM31" s="9"/>
      <c r="PN31" s="9"/>
      <c r="PO31" s="9"/>
      <c r="PP31" s="9"/>
      <c r="PQ31" s="9"/>
      <c r="PR31" s="9"/>
      <c r="PS31" s="9"/>
      <c r="PT31" s="9"/>
      <c r="PU31" s="9"/>
      <c r="PV31" s="9"/>
      <c r="PW31" s="9"/>
      <c r="PX31" s="10"/>
      <c r="PY31" s="10"/>
      <c r="PZ31" s="11"/>
    </row>
    <row r="32" spans="1:442" ht="21.75">
      <c r="A32" s="4"/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7"/>
      <c r="AI32" s="7"/>
      <c r="AJ32" s="7"/>
      <c r="AK32" s="7"/>
      <c r="AL32" s="5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7"/>
      <c r="BR32" s="7"/>
      <c r="BS32" s="7"/>
      <c r="BT32" s="7"/>
      <c r="BU32" s="5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7"/>
      <c r="DB32" s="7"/>
      <c r="DC32" s="7"/>
      <c r="DD32" s="7"/>
      <c r="DE32" s="5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7"/>
      <c r="EL32" s="7"/>
      <c r="EM32" s="7"/>
      <c r="EN32" s="7"/>
      <c r="EO32" s="5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7"/>
      <c r="FU32" s="7"/>
      <c r="FV32" s="7"/>
      <c r="FW32" s="7"/>
      <c r="FX32" s="5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7"/>
      <c r="HE32" s="7"/>
      <c r="HF32" s="7"/>
      <c r="HG32" s="7"/>
      <c r="HH32" s="5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7"/>
      <c r="IN32" s="7"/>
      <c r="IO32" s="7"/>
      <c r="IP32" s="7"/>
      <c r="IQ32" s="5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7"/>
      <c r="JX32" s="7"/>
      <c r="JY32" s="7"/>
      <c r="JZ32" s="7"/>
      <c r="KA32" s="5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7"/>
      <c r="LH32" s="7"/>
      <c r="LI32" s="7"/>
      <c r="LJ32" s="7"/>
      <c r="LK32" s="5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7"/>
      <c r="MO32" s="7"/>
      <c r="MP32" s="7"/>
      <c r="MQ32" s="7"/>
      <c r="MR32" s="5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7"/>
      <c r="NY32" s="7"/>
      <c r="NZ32" s="7"/>
      <c r="OA32" s="7"/>
      <c r="OB32" s="5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7"/>
      <c r="PH32" s="7"/>
      <c r="PI32" s="7"/>
      <c r="PJ32" s="7"/>
      <c r="PK32" s="8"/>
      <c r="PL32" s="9"/>
      <c r="PM32" s="9"/>
      <c r="PN32" s="9"/>
      <c r="PO32" s="9"/>
      <c r="PP32" s="9"/>
      <c r="PQ32" s="9"/>
      <c r="PR32" s="9"/>
      <c r="PS32" s="9"/>
      <c r="PT32" s="9"/>
      <c r="PU32" s="9"/>
      <c r="PV32" s="9"/>
      <c r="PW32" s="9"/>
      <c r="PX32" s="10"/>
      <c r="PY32" s="10"/>
      <c r="PZ32" s="11"/>
    </row>
    <row r="33" spans="1:442" ht="21.75">
      <c r="A33" s="4"/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7"/>
      <c r="AI33" s="7"/>
      <c r="AJ33" s="7"/>
      <c r="AK33" s="7"/>
      <c r="AL33" s="5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7"/>
      <c r="BR33" s="7"/>
      <c r="BS33" s="7"/>
      <c r="BT33" s="7"/>
      <c r="BU33" s="5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7"/>
      <c r="DB33" s="7"/>
      <c r="DC33" s="7"/>
      <c r="DD33" s="7"/>
      <c r="DE33" s="5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7"/>
      <c r="EL33" s="7"/>
      <c r="EM33" s="7"/>
      <c r="EN33" s="7"/>
      <c r="EO33" s="5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7"/>
      <c r="FU33" s="7"/>
      <c r="FV33" s="7"/>
      <c r="FW33" s="7"/>
      <c r="FX33" s="5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7"/>
      <c r="HE33" s="7"/>
      <c r="HF33" s="7"/>
      <c r="HG33" s="7"/>
      <c r="HH33" s="5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7"/>
      <c r="IN33" s="7"/>
      <c r="IO33" s="7"/>
      <c r="IP33" s="7"/>
      <c r="IQ33" s="5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7"/>
      <c r="JX33" s="7"/>
      <c r="JY33" s="7"/>
      <c r="JZ33" s="7"/>
      <c r="KA33" s="5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7"/>
      <c r="LH33" s="7"/>
      <c r="LI33" s="7"/>
      <c r="LJ33" s="7"/>
      <c r="LK33" s="5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7"/>
      <c r="MO33" s="7"/>
      <c r="MP33" s="7"/>
      <c r="MQ33" s="7"/>
      <c r="MR33" s="5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7"/>
      <c r="NY33" s="7"/>
      <c r="NZ33" s="7"/>
      <c r="OA33" s="7"/>
      <c r="OB33" s="5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7"/>
      <c r="PH33" s="7"/>
      <c r="PI33" s="7"/>
      <c r="PJ33" s="7"/>
      <c r="PK33" s="8"/>
      <c r="PL33" s="9"/>
      <c r="PM33" s="9"/>
      <c r="PN33" s="9"/>
      <c r="PO33" s="9"/>
      <c r="PP33" s="9"/>
      <c r="PQ33" s="9"/>
      <c r="PR33" s="9"/>
      <c r="PS33" s="9"/>
      <c r="PT33" s="9"/>
      <c r="PU33" s="9"/>
      <c r="PV33" s="9"/>
      <c r="PW33" s="9"/>
      <c r="PX33" s="10"/>
      <c r="PY33" s="10"/>
      <c r="PZ33" s="11"/>
    </row>
    <row r="34" spans="1:442" ht="21.75">
      <c r="A34" s="4"/>
      <c r="B34" s="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/>
      <c r="AI34" s="7"/>
      <c r="AJ34" s="7"/>
      <c r="AK34" s="7"/>
      <c r="AL34" s="5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/>
      <c r="BR34" s="7"/>
      <c r="BS34" s="7"/>
      <c r="BT34" s="7"/>
      <c r="BU34" s="5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7"/>
      <c r="DB34" s="7"/>
      <c r="DC34" s="7"/>
      <c r="DD34" s="7"/>
      <c r="DE34" s="5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/>
      <c r="EL34" s="7"/>
      <c r="EM34" s="7"/>
      <c r="EN34" s="7"/>
      <c r="EO34" s="5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/>
      <c r="FU34" s="7"/>
      <c r="FV34" s="7"/>
      <c r="FW34" s="7"/>
      <c r="FX34" s="5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7"/>
      <c r="HE34" s="7"/>
      <c r="HF34" s="7"/>
      <c r="HG34" s="7"/>
      <c r="HH34" s="5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/>
      <c r="IN34" s="7"/>
      <c r="IO34" s="7"/>
      <c r="IP34" s="7"/>
      <c r="IQ34" s="5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7"/>
      <c r="JX34" s="7"/>
      <c r="JY34" s="7"/>
      <c r="JZ34" s="7"/>
      <c r="KA34" s="5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7"/>
      <c r="LH34" s="7"/>
      <c r="LI34" s="7"/>
      <c r="LJ34" s="7"/>
      <c r="LK34" s="5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/>
      <c r="MO34" s="7"/>
      <c r="MP34" s="7"/>
      <c r="MQ34" s="7"/>
      <c r="MR34" s="5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7"/>
      <c r="NY34" s="7"/>
      <c r="NZ34" s="7"/>
      <c r="OA34" s="7"/>
      <c r="OB34" s="5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7"/>
      <c r="PH34" s="7"/>
      <c r="PI34" s="7"/>
      <c r="PJ34" s="7"/>
      <c r="PK34" s="8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10"/>
      <c r="PY34" s="10"/>
      <c r="PZ34" s="11"/>
    </row>
    <row r="35" spans="1:442" ht="21.75">
      <c r="A35" s="4" t="s">
        <v>9</v>
      </c>
      <c r="B35" s="5" t="s">
        <v>10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/>
      <c r="AI35" s="7"/>
      <c r="AJ35" s="7"/>
      <c r="AK35" s="7"/>
      <c r="AL35" s="5" t="s">
        <v>10</v>
      </c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 t="s">
        <v>10</v>
      </c>
      <c r="BR35" s="7" t="s">
        <v>10</v>
      </c>
      <c r="BS35" s="7" t="s">
        <v>10</v>
      </c>
      <c r="BT35" s="7" t="s">
        <v>10</v>
      </c>
      <c r="BU35" s="5" t="s">
        <v>10</v>
      </c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7" t="s">
        <v>10</v>
      </c>
      <c r="DB35" s="7" t="s">
        <v>10</v>
      </c>
      <c r="DC35" s="7" t="s">
        <v>10</v>
      </c>
      <c r="DD35" s="7" t="s">
        <v>10</v>
      </c>
      <c r="DE35" s="5" t="s">
        <v>10</v>
      </c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7" t="s">
        <v>10</v>
      </c>
      <c r="EL35" s="7" t="s">
        <v>10</v>
      </c>
      <c r="EM35" s="7" t="s">
        <v>10</v>
      </c>
      <c r="EN35" s="7" t="s">
        <v>10</v>
      </c>
      <c r="EO35" s="5" t="s">
        <v>10</v>
      </c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 t="s">
        <v>10</v>
      </c>
      <c r="FU35" s="7" t="s">
        <v>10</v>
      </c>
      <c r="FV35" s="7" t="s">
        <v>10</v>
      </c>
      <c r="FW35" s="7" t="s">
        <v>10</v>
      </c>
      <c r="FX35" s="5" t="s">
        <v>10</v>
      </c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7" t="s">
        <v>10</v>
      </c>
      <c r="HE35" s="7" t="s">
        <v>10</v>
      </c>
      <c r="HF35" s="7" t="s">
        <v>10</v>
      </c>
      <c r="HG35" s="7" t="s">
        <v>10</v>
      </c>
      <c r="HH35" s="5" t="s">
        <v>10</v>
      </c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 t="s">
        <v>10</v>
      </c>
      <c r="IN35" s="7" t="s">
        <v>10</v>
      </c>
      <c r="IO35" s="7" t="s">
        <v>10</v>
      </c>
      <c r="IP35" s="7" t="s">
        <v>10</v>
      </c>
      <c r="IQ35" s="5" t="s">
        <v>10</v>
      </c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7" t="s">
        <v>10</v>
      </c>
      <c r="JX35" s="7" t="s">
        <v>10</v>
      </c>
      <c r="JY35" s="7" t="s">
        <v>10</v>
      </c>
      <c r="JZ35" s="7" t="s">
        <v>10</v>
      </c>
      <c r="KA35" s="5" t="s">
        <v>10</v>
      </c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7" t="s">
        <v>10</v>
      </c>
      <c r="LH35" s="7" t="s">
        <v>10</v>
      </c>
      <c r="LI35" s="7" t="s">
        <v>10</v>
      </c>
      <c r="LJ35" s="7" t="s">
        <v>10</v>
      </c>
      <c r="LK35" s="5" t="s">
        <v>10</v>
      </c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 t="s">
        <v>10</v>
      </c>
      <c r="MO35" s="7" t="s">
        <v>10</v>
      </c>
      <c r="MP35" s="7" t="s">
        <v>10</v>
      </c>
      <c r="MQ35" s="7" t="s">
        <v>10</v>
      </c>
      <c r="MR35" s="5" t="s">
        <v>10</v>
      </c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7" t="s">
        <v>10</v>
      </c>
      <c r="NY35" s="7" t="s">
        <v>10</v>
      </c>
      <c r="NZ35" s="7" t="s">
        <v>10</v>
      </c>
      <c r="OA35" s="7" t="s">
        <v>10</v>
      </c>
      <c r="OB35" s="5" t="s">
        <v>10</v>
      </c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7" t="s">
        <v>10</v>
      </c>
      <c r="PH35" s="7" t="s">
        <v>10</v>
      </c>
      <c r="PI35" s="7" t="s">
        <v>10</v>
      </c>
      <c r="PJ35" s="7" t="s">
        <v>10</v>
      </c>
      <c r="PK35" s="8" t="s">
        <v>10</v>
      </c>
      <c r="PL35" s="9" t="s">
        <v>10</v>
      </c>
      <c r="PM35" s="9" t="s">
        <v>10</v>
      </c>
      <c r="PN35" s="9" t="s">
        <v>10</v>
      </c>
      <c r="PO35" s="9" t="s">
        <v>10</v>
      </c>
      <c r="PP35" s="9" t="s">
        <v>10</v>
      </c>
      <c r="PQ35" s="9" t="s">
        <v>10</v>
      </c>
      <c r="PR35" s="9" t="s">
        <v>10</v>
      </c>
      <c r="PS35" s="9" t="s">
        <v>10</v>
      </c>
      <c r="PT35" s="9" t="s">
        <v>10</v>
      </c>
      <c r="PU35" s="9" t="s">
        <v>10</v>
      </c>
      <c r="PV35" s="9" t="s">
        <v>10</v>
      </c>
      <c r="PW35" s="9" t="s">
        <v>10</v>
      </c>
      <c r="PX35" s="10" t="s">
        <v>10</v>
      </c>
      <c r="PY35" s="10" t="s">
        <v>10</v>
      </c>
      <c r="PZ35" s="11" t="s">
        <v>10</v>
      </c>
    </row>
    <row r="36" spans="1:442" ht="21.75">
      <c r="A36" s="4" t="s">
        <v>9</v>
      </c>
      <c r="B36" s="5" t="s">
        <v>10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 t="s">
        <v>10</v>
      </c>
      <c r="AI36" s="7" t="s">
        <v>10</v>
      </c>
      <c r="AJ36" s="7" t="s">
        <v>10</v>
      </c>
      <c r="AK36" s="7" t="s">
        <v>10</v>
      </c>
      <c r="AL36" s="5" t="s">
        <v>10</v>
      </c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 t="s">
        <v>10</v>
      </c>
      <c r="BR36" s="7" t="s">
        <v>10</v>
      </c>
      <c r="BS36" s="7" t="s">
        <v>10</v>
      </c>
      <c r="BT36" s="7" t="s">
        <v>10</v>
      </c>
      <c r="BU36" s="5" t="s">
        <v>10</v>
      </c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7" t="s">
        <v>10</v>
      </c>
      <c r="DB36" s="7" t="s">
        <v>10</v>
      </c>
      <c r="DC36" s="7" t="s">
        <v>10</v>
      </c>
      <c r="DD36" s="7" t="s">
        <v>10</v>
      </c>
      <c r="DE36" s="5" t="s">
        <v>10</v>
      </c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7" t="s">
        <v>10</v>
      </c>
      <c r="EL36" s="7" t="s">
        <v>10</v>
      </c>
      <c r="EM36" s="7" t="s">
        <v>10</v>
      </c>
      <c r="EN36" s="7" t="s">
        <v>10</v>
      </c>
      <c r="EO36" s="5" t="s">
        <v>10</v>
      </c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 t="s">
        <v>10</v>
      </c>
      <c r="FU36" s="7" t="s">
        <v>10</v>
      </c>
      <c r="FV36" s="7" t="s">
        <v>10</v>
      </c>
      <c r="FW36" s="7" t="s">
        <v>10</v>
      </c>
      <c r="FX36" s="5" t="s">
        <v>10</v>
      </c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7" t="s">
        <v>10</v>
      </c>
      <c r="HE36" s="7" t="s">
        <v>10</v>
      </c>
      <c r="HF36" s="7" t="s">
        <v>10</v>
      </c>
      <c r="HG36" s="7" t="s">
        <v>10</v>
      </c>
      <c r="HH36" s="5" t="s">
        <v>10</v>
      </c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 t="s">
        <v>10</v>
      </c>
      <c r="IN36" s="7" t="s">
        <v>10</v>
      </c>
      <c r="IO36" s="7" t="s">
        <v>10</v>
      </c>
      <c r="IP36" s="7" t="s">
        <v>10</v>
      </c>
      <c r="IQ36" s="5" t="s">
        <v>10</v>
      </c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7" t="s">
        <v>10</v>
      </c>
      <c r="JX36" s="7" t="s">
        <v>10</v>
      </c>
      <c r="JY36" s="7" t="s">
        <v>10</v>
      </c>
      <c r="JZ36" s="7" t="s">
        <v>10</v>
      </c>
      <c r="KA36" s="5" t="s">
        <v>10</v>
      </c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7" t="s">
        <v>10</v>
      </c>
      <c r="LH36" s="7" t="s">
        <v>10</v>
      </c>
      <c r="LI36" s="7" t="s">
        <v>10</v>
      </c>
      <c r="LJ36" s="7" t="s">
        <v>10</v>
      </c>
      <c r="LK36" s="5" t="s">
        <v>10</v>
      </c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 t="s">
        <v>10</v>
      </c>
      <c r="MO36" s="7" t="s">
        <v>10</v>
      </c>
      <c r="MP36" s="7" t="s">
        <v>10</v>
      </c>
      <c r="MQ36" s="7" t="s">
        <v>10</v>
      </c>
      <c r="MR36" s="5" t="s">
        <v>10</v>
      </c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7" t="s">
        <v>10</v>
      </c>
      <c r="NY36" s="7" t="s">
        <v>10</v>
      </c>
      <c r="NZ36" s="7" t="s">
        <v>10</v>
      </c>
      <c r="OA36" s="7" t="s">
        <v>10</v>
      </c>
      <c r="OB36" s="5" t="s">
        <v>10</v>
      </c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7" t="s">
        <v>10</v>
      </c>
      <c r="PH36" s="7" t="s">
        <v>10</v>
      </c>
      <c r="PI36" s="7" t="s">
        <v>10</v>
      </c>
      <c r="PJ36" s="7" t="s">
        <v>10</v>
      </c>
      <c r="PK36" s="8" t="s">
        <v>10</v>
      </c>
      <c r="PL36" s="9" t="s">
        <v>10</v>
      </c>
      <c r="PM36" s="9" t="s">
        <v>10</v>
      </c>
      <c r="PN36" s="9" t="s">
        <v>10</v>
      </c>
      <c r="PO36" s="9" t="s">
        <v>10</v>
      </c>
      <c r="PP36" s="9" t="s">
        <v>10</v>
      </c>
      <c r="PQ36" s="9" t="s">
        <v>10</v>
      </c>
      <c r="PR36" s="9" t="s">
        <v>10</v>
      </c>
      <c r="PS36" s="9" t="s">
        <v>10</v>
      </c>
      <c r="PT36" s="9" t="s">
        <v>10</v>
      </c>
      <c r="PU36" s="9" t="s">
        <v>10</v>
      </c>
      <c r="PV36" s="9" t="s">
        <v>10</v>
      </c>
      <c r="PW36" s="9" t="s">
        <v>10</v>
      </c>
      <c r="PX36" s="10" t="s">
        <v>10</v>
      </c>
      <c r="PY36" s="10" t="s">
        <v>10</v>
      </c>
      <c r="PZ36" s="11" t="s">
        <v>10</v>
      </c>
    </row>
    <row r="37" spans="1:442" ht="21.75">
      <c r="A37" s="4" t="s">
        <v>9</v>
      </c>
      <c r="B37" s="5" t="s">
        <v>10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7" t="s">
        <v>10</v>
      </c>
      <c r="AI37" s="7" t="s">
        <v>10</v>
      </c>
      <c r="AJ37" s="7" t="s">
        <v>10</v>
      </c>
      <c r="AK37" s="7" t="s">
        <v>10</v>
      </c>
      <c r="AL37" s="5" t="s">
        <v>10</v>
      </c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7" t="s">
        <v>10</v>
      </c>
      <c r="BR37" s="7" t="s">
        <v>10</v>
      </c>
      <c r="BS37" s="7" t="s">
        <v>10</v>
      </c>
      <c r="BT37" s="7" t="s">
        <v>10</v>
      </c>
      <c r="BU37" s="5" t="s">
        <v>10</v>
      </c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7" t="s">
        <v>10</v>
      </c>
      <c r="DB37" s="7" t="s">
        <v>10</v>
      </c>
      <c r="DC37" s="7" t="s">
        <v>10</v>
      </c>
      <c r="DD37" s="7" t="s">
        <v>10</v>
      </c>
      <c r="DE37" s="5" t="s">
        <v>10</v>
      </c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7" t="s">
        <v>10</v>
      </c>
      <c r="EL37" s="7" t="s">
        <v>10</v>
      </c>
      <c r="EM37" s="7" t="s">
        <v>10</v>
      </c>
      <c r="EN37" s="7" t="s">
        <v>10</v>
      </c>
      <c r="EO37" s="5" t="s">
        <v>10</v>
      </c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7" t="s">
        <v>10</v>
      </c>
      <c r="FU37" s="7" t="s">
        <v>10</v>
      </c>
      <c r="FV37" s="7" t="s">
        <v>10</v>
      </c>
      <c r="FW37" s="7" t="s">
        <v>10</v>
      </c>
      <c r="FX37" s="5" t="s">
        <v>10</v>
      </c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7" t="s">
        <v>10</v>
      </c>
      <c r="HE37" s="7" t="s">
        <v>10</v>
      </c>
      <c r="HF37" s="7" t="s">
        <v>10</v>
      </c>
      <c r="HG37" s="7" t="s">
        <v>10</v>
      </c>
      <c r="HH37" s="5" t="s">
        <v>10</v>
      </c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7" t="s">
        <v>10</v>
      </c>
      <c r="IN37" s="7" t="s">
        <v>10</v>
      </c>
      <c r="IO37" s="7" t="s">
        <v>10</v>
      </c>
      <c r="IP37" s="7" t="s">
        <v>10</v>
      </c>
      <c r="IQ37" s="5" t="s">
        <v>10</v>
      </c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7" t="s">
        <v>10</v>
      </c>
      <c r="JX37" s="7" t="s">
        <v>10</v>
      </c>
      <c r="JY37" s="7" t="s">
        <v>10</v>
      </c>
      <c r="JZ37" s="7" t="s">
        <v>10</v>
      </c>
      <c r="KA37" s="5" t="s">
        <v>10</v>
      </c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7" t="s">
        <v>10</v>
      </c>
      <c r="LH37" s="7" t="s">
        <v>10</v>
      </c>
      <c r="LI37" s="7" t="s">
        <v>10</v>
      </c>
      <c r="LJ37" s="7" t="s">
        <v>10</v>
      </c>
      <c r="LK37" s="5" t="s">
        <v>10</v>
      </c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7" t="s">
        <v>10</v>
      </c>
      <c r="MO37" s="7" t="s">
        <v>10</v>
      </c>
      <c r="MP37" s="7" t="s">
        <v>10</v>
      </c>
      <c r="MQ37" s="7" t="s">
        <v>10</v>
      </c>
      <c r="MR37" s="5" t="s">
        <v>10</v>
      </c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7" t="s">
        <v>10</v>
      </c>
      <c r="NY37" s="7" t="s">
        <v>10</v>
      </c>
      <c r="NZ37" s="7" t="s">
        <v>10</v>
      </c>
      <c r="OA37" s="7" t="s">
        <v>10</v>
      </c>
      <c r="OB37" s="5" t="s">
        <v>10</v>
      </c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7" t="s">
        <v>10</v>
      </c>
      <c r="PH37" s="7" t="s">
        <v>10</v>
      </c>
      <c r="PI37" s="7" t="s">
        <v>10</v>
      </c>
      <c r="PJ37" s="7" t="s">
        <v>10</v>
      </c>
      <c r="PK37" s="8" t="s">
        <v>10</v>
      </c>
      <c r="PL37" s="9" t="s">
        <v>10</v>
      </c>
      <c r="PM37" s="9" t="s">
        <v>10</v>
      </c>
      <c r="PN37" s="9" t="s">
        <v>10</v>
      </c>
      <c r="PO37" s="9" t="s">
        <v>10</v>
      </c>
      <c r="PP37" s="9" t="s">
        <v>10</v>
      </c>
      <c r="PQ37" s="9" t="s">
        <v>10</v>
      </c>
      <c r="PR37" s="9" t="s">
        <v>10</v>
      </c>
      <c r="PS37" s="9" t="s">
        <v>10</v>
      </c>
      <c r="PT37" s="9" t="s">
        <v>10</v>
      </c>
      <c r="PU37" s="9" t="s">
        <v>10</v>
      </c>
      <c r="PV37" s="9" t="s">
        <v>10</v>
      </c>
      <c r="PW37" s="9" t="s">
        <v>10</v>
      </c>
      <c r="PX37" s="10" t="s">
        <v>10</v>
      </c>
      <c r="PY37" s="10" t="s">
        <v>10</v>
      </c>
      <c r="PZ37" s="11" t="s">
        <v>10</v>
      </c>
    </row>
    <row r="38" spans="1:442" ht="21.75">
      <c r="A38" s="4" t="s">
        <v>9</v>
      </c>
      <c r="B38" s="5" t="s">
        <v>10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7" t="s">
        <v>10</v>
      </c>
      <c r="AI38" s="7" t="s">
        <v>10</v>
      </c>
      <c r="AJ38" s="7" t="s">
        <v>10</v>
      </c>
      <c r="AK38" s="7" t="s">
        <v>10</v>
      </c>
      <c r="AL38" s="5" t="s">
        <v>10</v>
      </c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7" t="s">
        <v>10</v>
      </c>
      <c r="BR38" s="7" t="s">
        <v>10</v>
      </c>
      <c r="BS38" s="7" t="s">
        <v>10</v>
      </c>
      <c r="BT38" s="7" t="s">
        <v>10</v>
      </c>
      <c r="BU38" s="5" t="s">
        <v>10</v>
      </c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7" t="s">
        <v>10</v>
      </c>
      <c r="DB38" s="7" t="s">
        <v>10</v>
      </c>
      <c r="DC38" s="7" t="s">
        <v>10</v>
      </c>
      <c r="DD38" s="7" t="s">
        <v>10</v>
      </c>
      <c r="DE38" s="5" t="s">
        <v>10</v>
      </c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7" t="s">
        <v>10</v>
      </c>
      <c r="EL38" s="7" t="s">
        <v>10</v>
      </c>
      <c r="EM38" s="7" t="s">
        <v>10</v>
      </c>
      <c r="EN38" s="7" t="s">
        <v>10</v>
      </c>
      <c r="EO38" s="5" t="s">
        <v>10</v>
      </c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7" t="s">
        <v>10</v>
      </c>
      <c r="FU38" s="7" t="s">
        <v>10</v>
      </c>
      <c r="FV38" s="7" t="s">
        <v>10</v>
      </c>
      <c r="FW38" s="7" t="s">
        <v>10</v>
      </c>
      <c r="FX38" s="5" t="s">
        <v>10</v>
      </c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7" t="s">
        <v>10</v>
      </c>
      <c r="HE38" s="7" t="s">
        <v>10</v>
      </c>
      <c r="HF38" s="7" t="s">
        <v>10</v>
      </c>
      <c r="HG38" s="7" t="s">
        <v>10</v>
      </c>
      <c r="HH38" s="5" t="s">
        <v>10</v>
      </c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7" t="s">
        <v>10</v>
      </c>
      <c r="IN38" s="7" t="s">
        <v>10</v>
      </c>
      <c r="IO38" s="7" t="s">
        <v>10</v>
      </c>
      <c r="IP38" s="7" t="s">
        <v>10</v>
      </c>
      <c r="IQ38" s="5" t="s">
        <v>10</v>
      </c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7" t="s">
        <v>10</v>
      </c>
      <c r="JX38" s="7" t="s">
        <v>10</v>
      </c>
      <c r="JY38" s="7" t="s">
        <v>10</v>
      </c>
      <c r="JZ38" s="7" t="s">
        <v>10</v>
      </c>
      <c r="KA38" s="5" t="s">
        <v>10</v>
      </c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7" t="s">
        <v>10</v>
      </c>
      <c r="LH38" s="7" t="s">
        <v>10</v>
      </c>
      <c r="LI38" s="7" t="s">
        <v>10</v>
      </c>
      <c r="LJ38" s="7" t="s">
        <v>10</v>
      </c>
      <c r="LK38" s="5" t="s">
        <v>10</v>
      </c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7" t="s">
        <v>10</v>
      </c>
      <c r="MO38" s="7" t="s">
        <v>10</v>
      </c>
      <c r="MP38" s="7" t="s">
        <v>10</v>
      </c>
      <c r="MQ38" s="7" t="s">
        <v>10</v>
      </c>
      <c r="MR38" s="5" t="s">
        <v>10</v>
      </c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7" t="s">
        <v>10</v>
      </c>
      <c r="NY38" s="7" t="s">
        <v>10</v>
      </c>
      <c r="NZ38" s="7" t="s">
        <v>10</v>
      </c>
      <c r="OA38" s="7" t="s">
        <v>10</v>
      </c>
      <c r="OB38" s="5" t="s">
        <v>10</v>
      </c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7" t="s">
        <v>10</v>
      </c>
      <c r="PH38" s="7" t="s">
        <v>10</v>
      </c>
      <c r="PI38" s="7" t="s">
        <v>10</v>
      </c>
      <c r="PJ38" s="7" t="s">
        <v>10</v>
      </c>
      <c r="PK38" s="8" t="s">
        <v>10</v>
      </c>
      <c r="PL38" s="9" t="s">
        <v>10</v>
      </c>
      <c r="PM38" s="9" t="s">
        <v>10</v>
      </c>
      <c r="PN38" s="9" t="s">
        <v>10</v>
      </c>
      <c r="PO38" s="9" t="s">
        <v>10</v>
      </c>
      <c r="PP38" s="9" t="s">
        <v>10</v>
      </c>
      <c r="PQ38" s="9" t="s">
        <v>10</v>
      </c>
      <c r="PR38" s="9" t="s">
        <v>10</v>
      </c>
      <c r="PS38" s="9" t="s">
        <v>10</v>
      </c>
      <c r="PT38" s="9" t="s">
        <v>10</v>
      </c>
      <c r="PU38" s="9" t="s">
        <v>10</v>
      </c>
      <c r="PV38" s="9" t="s">
        <v>10</v>
      </c>
      <c r="PW38" s="9" t="s">
        <v>10</v>
      </c>
      <c r="PX38" s="10" t="s">
        <v>10</v>
      </c>
      <c r="PY38" s="10" t="s">
        <v>10</v>
      </c>
      <c r="PZ38" s="11" t="s">
        <v>10</v>
      </c>
    </row>
    <row r="39" spans="1:442" ht="21.75">
      <c r="A39" s="4" t="s">
        <v>9</v>
      </c>
      <c r="B39" s="5" t="s">
        <v>10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 t="s">
        <v>10</v>
      </c>
      <c r="AI39" s="7" t="s">
        <v>10</v>
      </c>
      <c r="AJ39" s="7" t="s">
        <v>10</v>
      </c>
      <c r="AK39" s="7" t="s">
        <v>10</v>
      </c>
      <c r="AL39" s="5" t="s">
        <v>10</v>
      </c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7" t="s">
        <v>10</v>
      </c>
      <c r="BR39" s="7" t="s">
        <v>10</v>
      </c>
      <c r="BS39" s="7" t="s">
        <v>10</v>
      </c>
      <c r="BT39" s="7" t="s">
        <v>10</v>
      </c>
      <c r="BU39" s="5" t="s">
        <v>10</v>
      </c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7" t="s">
        <v>10</v>
      </c>
      <c r="DB39" s="7" t="s">
        <v>10</v>
      </c>
      <c r="DC39" s="7" t="s">
        <v>10</v>
      </c>
      <c r="DD39" s="7" t="s">
        <v>10</v>
      </c>
      <c r="DE39" s="5" t="s">
        <v>10</v>
      </c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7" t="s">
        <v>10</v>
      </c>
      <c r="EL39" s="7" t="s">
        <v>10</v>
      </c>
      <c r="EM39" s="7" t="s">
        <v>10</v>
      </c>
      <c r="EN39" s="7" t="s">
        <v>10</v>
      </c>
      <c r="EO39" s="5" t="s">
        <v>10</v>
      </c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7" t="s">
        <v>10</v>
      </c>
      <c r="FU39" s="7" t="s">
        <v>10</v>
      </c>
      <c r="FV39" s="7" t="s">
        <v>10</v>
      </c>
      <c r="FW39" s="7" t="s">
        <v>10</v>
      </c>
      <c r="FX39" s="5" t="s">
        <v>10</v>
      </c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7" t="s">
        <v>10</v>
      </c>
      <c r="HE39" s="7" t="s">
        <v>10</v>
      </c>
      <c r="HF39" s="7" t="s">
        <v>10</v>
      </c>
      <c r="HG39" s="7" t="s">
        <v>10</v>
      </c>
      <c r="HH39" s="5" t="s">
        <v>10</v>
      </c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7" t="s">
        <v>10</v>
      </c>
      <c r="IN39" s="7" t="s">
        <v>10</v>
      </c>
      <c r="IO39" s="7" t="s">
        <v>10</v>
      </c>
      <c r="IP39" s="7" t="s">
        <v>10</v>
      </c>
      <c r="IQ39" s="5" t="s">
        <v>10</v>
      </c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7" t="s">
        <v>10</v>
      </c>
      <c r="JX39" s="7" t="s">
        <v>10</v>
      </c>
      <c r="JY39" s="7" t="s">
        <v>10</v>
      </c>
      <c r="JZ39" s="7" t="s">
        <v>10</v>
      </c>
      <c r="KA39" s="5" t="s">
        <v>10</v>
      </c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7" t="s">
        <v>10</v>
      </c>
      <c r="LH39" s="7" t="s">
        <v>10</v>
      </c>
      <c r="LI39" s="7" t="s">
        <v>10</v>
      </c>
      <c r="LJ39" s="7" t="s">
        <v>10</v>
      </c>
      <c r="LK39" s="5" t="s">
        <v>10</v>
      </c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7" t="s">
        <v>10</v>
      </c>
      <c r="MO39" s="7" t="s">
        <v>10</v>
      </c>
      <c r="MP39" s="7" t="s">
        <v>10</v>
      </c>
      <c r="MQ39" s="7" t="s">
        <v>10</v>
      </c>
      <c r="MR39" s="5" t="s">
        <v>10</v>
      </c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7" t="s">
        <v>10</v>
      </c>
      <c r="NY39" s="7" t="s">
        <v>10</v>
      </c>
      <c r="NZ39" s="7" t="s">
        <v>10</v>
      </c>
      <c r="OA39" s="7" t="s">
        <v>10</v>
      </c>
      <c r="OB39" s="5" t="s">
        <v>10</v>
      </c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7" t="s">
        <v>10</v>
      </c>
      <c r="PH39" s="7" t="s">
        <v>10</v>
      </c>
      <c r="PI39" s="7" t="s">
        <v>10</v>
      </c>
      <c r="PJ39" s="7" t="s">
        <v>10</v>
      </c>
      <c r="PK39" s="8" t="s">
        <v>10</v>
      </c>
      <c r="PL39" s="9" t="s">
        <v>10</v>
      </c>
      <c r="PM39" s="9" t="s">
        <v>10</v>
      </c>
      <c r="PN39" s="9" t="s">
        <v>10</v>
      </c>
      <c r="PO39" s="9" t="s">
        <v>10</v>
      </c>
      <c r="PP39" s="9" t="s">
        <v>10</v>
      </c>
      <c r="PQ39" s="9" t="s">
        <v>10</v>
      </c>
      <c r="PR39" s="9" t="s">
        <v>10</v>
      </c>
      <c r="PS39" s="9" t="s">
        <v>10</v>
      </c>
      <c r="PT39" s="9" t="s">
        <v>10</v>
      </c>
      <c r="PU39" s="9" t="s">
        <v>10</v>
      </c>
      <c r="PV39" s="9" t="s">
        <v>10</v>
      </c>
      <c r="PW39" s="9" t="s">
        <v>10</v>
      </c>
      <c r="PX39" s="10" t="s">
        <v>10</v>
      </c>
      <c r="PY39" s="10" t="s">
        <v>10</v>
      </c>
      <c r="PZ39" s="11" t="s">
        <v>10</v>
      </c>
    </row>
    <row r="40" spans="1:442" ht="21.75">
      <c r="A40" s="4" t="s">
        <v>9</v>
      </c>
      <c r="B40" s="5" t="s">
        <v>10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 t="s">
        <v>10</v>
      </c>
      <c r="AI40" s="7" t="s">
        <v>10</v>
      </c>
      <c r="AJ40" s="7" t="s">
        <v>10</v>
      </c>
      <c r="AK40" s="7" t="s">
        <v>10</v>
      </c>
      <c r="AL40" s="5" t="s">
        <v>10</v>
      </c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7" t="s">
        <v>10</v>
      </c>
      <c r="BR40" s="7" t="s">
        <v>10</v>
      </c>
      <c r="BS40" s="7" t="s">
        <v>10</v>
      </c>
      <c r="BT40" s="7" t="s">
        <v>10</v>
      </c>
      <c r="BU40" s="5" t="s">
        <v>10</v>
      </c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7" t="s">
        <v>10</v>
      </c>
      <c r="DB40" s="7" t="s">
        <v>10</v>
      </c>
      <c r="DC40" s="7" t="s">
        <v>10</v>
      </c>
      <c r="DD40" s="7" t="s">
        <v>10</v>
      </c>
      <c r="DE40" s="5" t="s">
        <v>10</v>
      </c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7" t="s">
        <v>10</v>
      </c>
      <c r="EL40" s="7" t="s">
        <v>10</v>
      </c>
      <c r="EM40" s="7" t="s">
        <v>10</v>
      </c>
      <c r="EN40" s="7" t="s">
        <v>10</v>
      </c>
      <c r="EO40" s="5" t="s">
        <v>10</v>
      </c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7" t="s">
        <v>10</v>
      </c>
      <c r="FU40" s="7" t="s">
        <v>10</v>
      </c>
      <c r="FV40" s="7" t="s">
        <v>10</v>
      </c>
      <c r="FW40" s="7" t="s">
        <v>10</v>
      </c>
      <c r="FX40" s="5" t="s">
        <v>10</v>
      </c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7" t="s">
        <v>10</v>
      </c>
      <c r="HE40" s="7" t="s">
        <v>10</v>
      </c>
      <c r="HF40" s="7" t="s">
        <v>10</v>
      </c>
      <c r="HG40" s="7" t="s">
        <v>10</v>
      </c>
      <c r="HH40" s="5" t="s">
        <v>10</v>
      </c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7" t="s">
        <v>10</v>
      </c>
      <c r="IN40" s="7" t="s">
        <v>10</v>
      </c>
      <c r="IO40" s="7" t="s">
        <v>10</v>
      </c>
      <c r="IP40" s="7" t="s">
        <v>10</v>
      </c>
      <c r="IQ40" s="5" t="s">
        <v>10</v>
      </c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7" t="s">
        <v>10</v>
      </c>
      <c r="JX40" s="7" t="s">
        <v>10</v>
      </c>
      <c r="JY40" s="7" t="s">
        <v>10</v>
      </c>
      <c r="JZ40" s="7" t="s">
        <v>10</v>
      </c>
      <c r="KA40" s="5" t="s">
        <v>10</v>
      </c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7" t="s">
        <v>10</v>
      </c>
      <c r="LH40" s="7" t="s">
        <v>10</v>
      </c>
      <c r="LI40" s="7" t="s">
        <v>10</v>
      </c>
      <c r="LJ40" s="7" t="s">
        <v>10</v>
      </c>
      <c r="LK40" s="5" t="s">
        <v>10</v>
      </c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7" t="s">
        <v>10</v>
      </c>
      <c r="MO40" s="7" t="s">
        <v>10</v>
      </c>
      <c r="MP40" s="7" t="s">
        <v>10</v>
      </c>
      <c r="MQ40" s="7" t="s">
        <v>10</v>
      </c>
      <c r="MR40" s="5" t="s">
        <v>10</v>
      </c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7" t="s">
        <v>10</v>
      </c>
      <c r="NY40" s="7" t="s">
        <v>10</v>
      </c>
      <c r="NZ40" s="7" t="s">
        <v>10</v>
      </c>
      <c r="OA40" s="7" t="s">
        <v>10</v>
      </c>
      <c r="OB40" s="5" t="s">
        <v>10</v>
      </c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7" t="s">
        <v>10</v>
      </c>
      <c r="PH40" s="7" t="s">
        <v>10</v>
      </c>
      <c r="PI40" s="7" t="s">
        <v>10</v>
      </c>
      <c r="PJ40" s="7" t="s">
        <v>10</v>
      </c>
      <c r="PK40" s="8" t="s">
        <v>10</v>
      </c>
      <c r="PL40" s="9" t="s">
        <v>10</v>
      </c>
      <c r="PM40" s="9" t="s">
        <v>10</v>
      </c>
      <c r="PN40" s="9" t="s">
        <v>10</v>
      </c>
      <c r="PO40" s="9" t="s">
        <v>10</v>
      </c>
      <c r="PP40" s="9" t="s">
        <v>10</v>
      </c>
      <c r="PQ40" s="9" t="s">
        <v>10</v>
      </c>
      <c r="PR40" s="9" t="s">
        <v>10</v>
      </c>
      <c r="PS40" s="9" t="s">
        <v>10</v>
      </c>
      <c r="PT40" s="9" t="s">
        <v>10</v>
      </c>
      <c r="PU40" s="9" t="s">
        <v>10</v>
      </c>
      <c r="PV40" s="9" t="s">
        <v>10</v>
      </c>
      <c r="PW40" s="9" t="s">
        <v>10</v>
      </c>
      <c r="PX40" s="10" t="s">
        <v>10</v>
      </c>
      <c r="PY40" s="10" t="s">
        <v>10</v>
      </c>
      <c r="PZ40" s="11" t="s">
        <v>10</v>
      </c>
    </row>
    <row r="41" spans="1:442" ht="21.75">
      <c r="A41" s="4" t="s">
        <v>9</v>
      </c>
      <c r="B41" s="5" t="s">
        <v>10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7" t="s">
        <v>10</v>
      </c>
      <c r="AI41" s="7" t="s">
        <v>10</v>
      </c>
      <c r="AJ41" s="7" t="s">
        <v>10</v>
      </c>
      <c r="AK41" s="7" t="s">
        <v>10</v>
      </c>
      <c r="AL41" s="5" t="s">
        <v>10</v>
      </c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7" t="s">
        <v>10</v>
      </c>
      <c r="BR41" s="7" t="s">
        <v>10</v>
      </c>
      <c r="BS41" s="7" t="s">
        <v>10</v>
      </c>
      <c r="BT41" s="7" t="s">
        <v>10</v>
      </c>
      <c r="BU41" s="5" t="s">
        <v>10</v>
      </c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7" t="s">
        <v>10</v>
      </c>
      <c r="DB41" s="7" t="s">
        <v>10</v>
      </c>
      <c r="DC41" s="7" t="s">
        <v>10</v>
      </c>
      <c r="DD41" s="7" t="s">
        <v>10</v>
      </c>
      <c r="DE41" s="5" t="s">
        <v>10</v>
      </c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7" t="s">
        <v>10</v>
      </c>
      <c r="EL41" s="7" t="s">
        <v>10</v>
      </c>
      <c r="EM41" s="7" t="s">
        <v>10</v>
      </c>
      <c r="EN41" s="7" t="s">
        <v>10</v>
      </c>
      <c r="EO41" s="5" t="s">
        <v>10</v>
      </c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7" t="s">
        <v>10</v>
      </c>
      <c r="FU41" s="7" t="s">
        <v>10</v>
      </c>
      <c r="FV41" s="7" t="s">
        <v>10</v>
      </c>
      <c r="FW41" s="7" t="s">
        <v>10</v>
      </c>
      <c r="FX41" s="5" t="s">
        <v>10</v>
      </c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7" t="s">
        <v>10</v>
      </c>
      <c r="HE41" s="7" t="s">
        <v>10</v>
      </c>
      <c r="HF41" s="7" t="s">
        <v>10</v>
      </c>
      <c r="HG41" s="7" t="s">
        <v>10</v>
      </c>
      <c r="HH41" s="5" t="s">
        <v>10</v>
      </c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7" t="s">
        <v>10</v>
      </c>
      <c r="IN41" s="7" t="s">
        <v>10</v>
      </c>
      <c r="IO41" s="7" t="s">
        <v>10</v>
      </c>
      <c r="IP41" s="7" t="s">
        <v>10</v>
      </c>
      <c r="IQ41" s="5" t="s">
        <v>10</v>
      </c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7" t="s">
        <v>10</v>
      </c>
      <c r="JX41" s="7" t="s">
        <v>10</v>
      </c>
      <c r="JY41" s="7" t="s">
        <v>10</v>
      </c>
      <c r="JZ41" s="7" t="s">
        <v>10</v>
      </c>
      <c r="KA41" s="5" t="s">
        <v>10</v>
      </c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7" t="s">
        <v>10</v>
      </c>
      <c r="LH41" s="7" t="s">
        <v>10</v>
      </c>
      <c r="LI41" s="7" t="s">
        <v>10</v>
      </c>
      <c r="LJ41" s="7" t="s">
        <v>10</v>
      </c>
      <c r="LK41" s="5" t="s">
        <v>10</v>
      </c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7" t="s">
        <v>10</v>
      </c>
      <c r="MO41" s="7" t="s">
        <v>10</v>
      </c>
      <c r="MP41" s="7" t="s">
        <v>10</v>
      </c>
      <c r="MQ41" s="7" t="s">
        <v>10</v>
      </c>
      <c r="MR41" s="5" t="s">
        <v>10</v>
      </c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7" t="s">
        <v>10</v>
      </c>
      <c r="NY41" s="7" t="s">
        <v>10</v>
      </c>
      <c r="NZ41" s="7" t="s">
        <v>10</v>
      </c>
      <c r="OA41" s="7" t="s">
        <v>10</v>
      </c>
      <c r="OB41" s="5" t="s">
        <v>10</v>
      </c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7" t="s">
        <v>10</v>
      </c>
      <c r="PH41" s="7" t="s">
        <v>10</v>
      </c>
      <c r="PI41" s="7" t="s">
        <v>10</v>
      </c>
      <c r="PJ41" s="7" t="s">
        <v>10</v>
      </c>
      <c r="PK41" s="8" t="s">
        <v>10</v>
      </c>
      <c r="PL41" s="9" t="s">
        <v>10</v>
      </c>
      <c r="PM41" s="9" t="s">
        <v>10</v>
      </c>
      <c r="PN41" s="9" t="s">
        <v>10</v>
      </c>
      <c r="PO41" s="9" t="s">
        <v>10</v>
      </c>
      <c r="PP41" s="9" t="s">
        <v>10</v>
      </c>
      <c r="PQ41" s="9" t="s">
        <v>10</v>
      </c>
      <c r="PR41" s="9" t="s">
        <v>10</v>
      </c>
      <c r="PS41" s="9" t="s">
        <v>10</v>
      </c>
      <c r="PT41" s="9" t="s">
        <v>10</v>
      </c>
      <c r="PU41" s="9" t="s">
        <v>10</v>
      </c>
      <c r="PV41" s="9" t="s">
        <v>10</v>
      </c>
      <c r="PW41" s="9" t="s">
        <v>10</v>
      </c>
      <c r="PX41" s="10" t="s">
        <v>10</v>
      </c>
      <c r="PY41" s="10" t="s">
        <v>10</v>
      </c>
      <c r="PZ41" s="11" t="s">
        <v>10</v>
      </c>
    </row>
    <row r="42" spans="1:442" ht="21.75">
      <c r="A42" s="4" t="s">
        <v>9</v>
      </c>
      <c r="B42" s="5" t="s">
        <v>10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7" t="s">
        <v>10</v>
      </c>
      <c r="AI42" s="7" t="s">
        <v>10</v>
      </c>
      <c r="AJ42" s="7" t="s">
        <v>10</v>
      </c>
      <c r="AK42" s="7" t="s">
        <v>10</v>
      </c>
      <c r="AL42" s="5" t="s">
        <v>10</v>
      </c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7" t="s">
        <v>10</v>
      </c>
      <c r="BR42" s="7" t="s">
        <v>10</v>
      </c>
      <c r="BS42" s="7" t="s">
        <v>10</v>
      </c>
      <c r="BT42" s="7" t="s">
        <v>10</v>
      </c>
      <c r="BU42" s="5" t="s">
        <v>10</v>
      </c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7" t="s">
        <v>10</v>
      </c>
      <c r="DB42" s="7" t="s">
        <v>10</v>
      </c>
      <c r="DC42" s="7" t="s">
        <v>10</v>
      </c>
      <c r="DD42" s="7" t="s">
        <v>10</v>
      </c>
      <c r="DE42" s="5" t="s">
        <v>10</v>
      </c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7" t="s">
        <v>10</v>
      </c>
      <c r="EL42" s="7" t="s">
        <v>10</v>
      </c>
      <c r="EM42" s="7" t="s">
        <v>10</v>
      </c>
      <c r="EN42" s="7" t="s">
        <v>10</v>
      </c>
      <c r="EO42" s="5" t="s">
        <v>10</v>
      </c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7" t="s">
        <v>10</v>
      </c>
      <c r="FU42" s="7" t="s">
        <v>10</v>
      </c>
      <c r="FV42" s="7" t="s">
        <v>10</v>
      </c>
      <c r="FW42" s="7" t="s">
        <v>10</v>
      </c>
      <c r="FX42" s="5" t="s">
        <v>10</v>
      </c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7" t="s">
        <v>10</v>
      </c>
      <c r="HE42" s="7" t="s">
        <v>10</v>
      </c>
      <c r="HF42" s="7" t="s">
        <v>10</v>
      </c>
      <c r="HG42" s="7" t="s">
        <v>10</v>
      </c>
      <c r="HH42" s="5" t="s">
        <v>10</v>
      </c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7" t="s">
        <v>10</v>
      </c>
      <c r="IN42" s="7" t="s">
        <v>10</v>
      </c>
      <c r="IO42" s="7" t="s">
        <v>10</v>
      </c>
      <c r="IP42" s="7" t="s">
        <v>10</v>
      </c>
      <c r="IQ42" s="5" t="s">
        <v>10</v>
      </c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7" t="s">
        <v>10</v>
      </c>
      <c r="JX42" s="7" t="s">
        <v>10</v>
      </c>
      <c r="JY42" s="7" t="s">
        <v>10</v>
      </c>
      <c r="JZ42" s="7" t="s">
        <v>10</v>
      </c>
      <c r="KA42" s="5" t="s">
        <v>10</v>
      </c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7" t="s">
        <v>10</v>
      </c>
      <c r="LH42" s="7" t="s">
        <v>10</v>
      </c>
      <c r="LI42" s="7" t="s">
        <v>10</v>
      </c>
      <c r="LJ42" s="7" t="s">
        <v>10</v>
      </c>
      <c r="LK42" s="5" t="s">
        <v>10</v>
      </c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7" t="s">
        <v>10</v>
      </c>
      <c r="MO42" s="7" t="s">
        <v>10</v>
      </c>
      <c r="MP42" s="7" t="s">
        <v>10</v>
      </c>
      <c r="MQ42" s="7" t="s">
        <v>10</v>
      </c>
      <c r="MR42" s="5" t="s">
        <v>10</v>
      </c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7" t="s">
        <v>10</v>
      </c>
      <c r="NY42" s="7" t="s">
        <v>10</v>
      </c>
      <c r="NZ42" s="7" t="s">
        <v>10</v>
      </c>
      <c r="OA42" s="7" t="s">
        <v>10</v>
      </c>
      <c r="OB42" s="5" t="s">
        <v>10</v>
      </c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7" t="s">
        <v>10</v>
      </c>
      <c r="PH42" s="7" t="s">
        <v>10</v>
      </c>
      <c r="PI42" s="7" t="s">
        <v>10</v>
      </c>
      <c r="PJ42" s="7" t="s">
        <v>10</v>
      </c>
      <c r="PK42" s="8" t="s">
        <v>10</v>
      </c>
      <c r="PL42" s="9" t="s">
        <v>10</v>
      </c>
      <c r="PM42" s="9" t="s">
        <v>10</v>
      </c>
      <c r="PN42" s="9" t="s">
        <v>10</v>
      </c>
      <c r="PO42" s="9" t="s">
        <v>10</v>
      </c>
      <c r="PP42" s="9" t="s">
        <v>10</v>
      </c>
      <c r="PQ42" s="9" t="s">
        <v>10</v>
      </c>
      <c r="PR42" s="9" t="s">
        <v>10</v>
      </c>
      <c r="PS42" s="9" t="s">
        <v>10</v>
      </c>
      <c r="PT42" s="9" t="s">
        <v>10</v>
      </c>
      <c r="PU42" s="9" t="s">
        <v>10</v>
      </c>
      <c r="PV42" s="9" t="s">
        <v>10</v>
      </c>
      <c r="PW42" s="9" t="s">
        <v>10</v>
      </c>
      <c r="PX42" s="10" t="s">
        <v>10</v>
      </c>
      <c r="PY42" s="10" t="s">
        <v>10</v>
      </c>
      <c r="PZ42" s="11" t="s">
        <v>10</v>
      </c>
    </row>
    <row r="43" spans="1:442" ht="21.75">
      <c r="A43" s="4" t="s">
        <v>9</v>
      </c>
      <c r="B43" s="5" t="s">
        <v>10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7" t="s">
        <v>10</v>
      </c>
      <c r="AI43" s="7" t="s">
        <v>10</v>
      </c>
      <c r="AJ43" s="7" t="s">
        <v>10</v>
      </c>
      <c r="AK43" s="7" t="s">
        <v>10</v>
      </c>
      <c r="AL43" s="5" t="s">
        <v>10</v>
      </c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7" t="s">
        <v>10</v>
      </c>
      <c r="BR43" s="7" t="s">
        <v>10</v>
      </c>
      <c r="BS43" s="7" t="s">
        <v>10</v>
      </c>
      <c r="BT43" s="7" t="s">
        <v>10</v>
      </c>
      <c r="BU43" s="5" t="s">
        <v>10</v>
      </c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7" t="s">
        <v>10</v>
      </c>
      <c r="DB43" s="7" t="s">
        <v>10</v>
      </c>
      <c r="DC43" s="7" t="s">
        <v>10</v>
      </c>
      <c r="DD43" s="7" t="s">
        <v>10</v>
      </c>
      <c r="DE43" s="5" t="s">
        <v>10</v>
      </c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7" t="s">
        <v>10</v>
      </c>
      <c r="EL43" s="7" t="s">
        <v>10</v>
      </c>
      <c r="EM43" s="7" t="s">
        <v>10</v>
      </c>
      <c r="EN43" s="7" t="s">
        <v>10</v>
      </c>
      <c r="EO43" s="5" t="s">
        <v>10</v>
      </c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7" t="s">
        <v>10</v>
      </c>
      <c r="FU43" s="7" t="s">
        <v>10</v>
      </c>
      <c r="FV43" s="7" t="s">
        <v>10</v>
      </c>
      <c r="FW43" s="7" t="s">
        <v>10</v>
      </c>
      <c r="FX43" s="5" t="s">
        <v>10</v>
      </c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7" t="s">
        <v>10</v>
      </c>
      <c r="HE43" s="7" t="s">
        <v>10</v>
      </c>
      <c r="HF43" s="7" t="s">
        <v>10</v>
      </c>
      <c r="HG43" s="7" t="s">
        <v>10</v>
      </c>
      <c r="HH43" s="5" t="s">
        <v>10</v>
      </c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7" t="s">
        <v>10</v>
      </c>
      <c r="IN43" s="7" t="s">
        <v>10</v>
      </c>
      <c r="IO43" s="7" t="s">
        <v>10</v>
      </c>
      <c r="IP43" s="7" t="s">
        <v>10</v>
      </c>
      <c r="IQ43" s="5" t="s">
        <v>10</v>
      </c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7" t="s">
        <v>10</v>
      </c>
      <c r="JX43" s="7" t="s">
        <v>10</v>
      </c>
      <c r="JY43" s="7" t="s">
        <v>10</v>
      </c>
      <c r="JZ43" s="7" t="s">
        <v>10</v>
      </c>
      <c r="KA43" s="5" t="s">
        <v>10</v>
      </c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7" t="s">
        <v>10</v>
      </c>
      <c r="LH43" s="7" t="s">
        <v>10</v>
      </c>
      <c r="LI43" s="7" t="s">
        <v>10</v>
      </c>
      <c r="LJ43" s="7" t="s">
        <v>10</v>
      </c>
      <c r="LK43" s="5" t="s">
        <v>10</v>
      </c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7" t="s">
        <v>10</v>
      </c>
      <c r="MO43" s="7" t="s">
        <v>10</v>
      </c>
      <c r="MP43" s="7" t="s">
        <v>10</v>
      </c>
      <c r="MQ43" s="7" t="s">
        <v>10</v>
      </c>
      <c r="MR43" s="5" t="s">
        <v>10</v>
      </c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7" t="s">
        <v>10</v>
      </c>
      <c r="NY43" s="7" t="s">
        <v>10</v>
      </c>
      <c r="NZ43" s="7" t="s">
        <v>10</v>
      </c>
      <c r="OA43" s="7" t="s">
        <v>10</v>
      </c>
      <c r="OB43" s="5" t="s">
        <v>10</v>
      </c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7" t="s">
        <v>10</v>
      </c>
      <c r="PH43" s="7" t="s">
        <v>10</v>
      </c>
      <c r="PI43" s="7" t="s">
        <v>10</v>
      </c>
      <c r="PJ43" s="7" t="s">
        <v>10</v>
      </c>
      <c r="PK43" s="8" t="s">
        <v>10</v>
      </c>
      <c r="PL43" s="9" t="s">
        <v>10</v>
      </c>
      <c r="PM43" s="9" t="s">
        <v>10</v>
      </c>
      <c r="PN43" s="9" t="s">
        <v>10</v>
      </c>
      <c r="PO43" s="9" t="s">
        <v>10</v>
      </c>
      <c r="PP43" s="9" t="s">
        <v>10</v>
      </c>
      <c r="PQ43" s="9" t="s">
        <v>10</v>
      </c>
      <c r="PR43" s="9" t="s">
        <v>10</v>
      </c>
      <c r="PS43" s="9" t="s">
        <v>10</v>
      </c>
      <c r="PT43" s="9" t="s">
        <v>10</v>
      </c>
      <c r="PU43" s="9" t="s">
        <v>10</v>
      </c>
      <c r="PV43" s="9" t="s">
        <v>10</v>
      </c>
      <c r="PW43" s="9" t="s">
        <v>10</v>
      </c>
      <c r="PX43" s="10" t="s">
        <v>10</v>
      </c>
      <c r="PY43" s="10" t="s">
        <v>10</v>
      </c>
      <c r="PZ43" s="11" t="s">
        <v>10</v>
      </c>
    </row>
    <row r="44" spans="1:442" ht="21.75">
      <c r="A44" s="4" t="s">
        <v>9</v>
      </c>
      <c r="B44" s="5" t="s">
        <v>10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7" t="s">
        <v>10</v>
      </c>
      <c r="AI44" s="7" t="s">
        <v>10</v>
      </c>
      <c r="AJ44" s="7" t="s">
        <v>10</v>
      </c>
      <c r="AK44" s="7" t="s">
        <v>10</v>
      </c>
      <c r="AL44" s="5" t="s">
        <v>10</v>
      </c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7" t="s">
        <v>10</v>
      </c>
      <c r="BR44" s="7" t="s">
        <v>10</v>
      </c>
      <c r="BS44" s="7" t="s">
        <v>10</v>
      </c>
      <c r="BT44" s="7" t="s">
        <v>10</v>
      </c>
      <c r="BU44" s="5" t="s">
        <v>10</v>
      </c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7" t="s">
        <v>10</v>
      </c>
      <c r="DB44" s="7" t="s">
        <v>10</v>
      </c>
      <c r="DC44" s="7" t="s">
        <v>10</v>
      </c>
      <c r="DD44" s="7" t="s">
        <v>10</v>
      </c>
      <c r="DE44" s="5" t="s">
        <v>10</v>
      </c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7" t="s">
        <v>10</v>
      </c>
      <c r="EL44" s="7" t="s">
        <v>10</v>
      </c>
      <c r="EM44" s="7" t="s">
        <v>10</v>
      </c>
      <c r="EN44" s="7" t="s">
        <v>10</v>
      </c>
      <c r="EO44" s="5" t="s">
        <v>10</v>
      </c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7" t="s">
        <v>10</v>
      </c>
      <c r="FU44" s="7" t="s">
        <v>10</v>
      </c>
      <c r="FV44" s="7" t="s">
        <v>10</v>
      </c>
      <c r="FW44" s="7" t="s">
        <v>10</v>
      </c>
      <c r="FX44" s="5" t="s">
        <v>10</v>
      </c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7" t="s">
        <v>10</v>
      </c>
      <c r="HE44" s="7" t="s">
        <v>10</v>
      </c>
      <c r="HF44" s="7" t="s">
        <v>10</v>
      </c>
      <c r="HG44" s="7" t="s">
        <v>10</v>
      </c>
      <c r="HH44" s="5" t="s">
        <v>10</v>
      </c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7" t="s">
        <v>10</v>
      </c>
      <c r="IN44" s="7" t="s">
        <v>10</v>
      </c>
      <c r="IO44" s="7" t="s">
        <v>10</v>
      </c>
      <c r="IP44" s="7" t="s">
        <v>10</v>
      </c>
      <c r="IQ44" s="5" t="s">
        <v>10</v>
      </c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7" t="s">
        <v>10</v>
      </c>
      <c r="JX44" s="7" t="s">
        <v>10</v>
      </c>
      <c r="JY44" s="7" t="s">
        <v>10</v>
      </c>
      <c r="JZ44" s="7" t="s">
        <v>10</v>
      </c>
      <c r="KA44" s="5" t="s">
        <v>10</v>
      </c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7" t="s">
        <v>10</v>
      </c>
      <c r="LH44" s="7" t="s">
        <v>10</v>
      </c>
      <c r="LI44" s="7" t="s">
        <v>10</v>
      </c>
      <c r="LJ44" s="7" t="s">
        <v>10</v>
      </c>
      <c r="LK44" s="5" t="s">
        <v>10</v>
      </c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7" t="s">
        <v>10</v>
      </c>
      <c r="MO44" s="7" t="s">
        <v>10</v>
      </c>
      <c r="MP44" s="7" t="s">
        <v>10</v>
      </c>
      <c r="MQ44" s="7" t="s">
        <v>10</v>
      </c>
      <c r="MR44" s="5" t="s">
        <v>10</v>
      </c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7" t="s">
        <v>10</v>
      </c>
      <c r="NY44" s="7" t="s">
        <v>10</v>
      </c>
      <c r="NZ44" s="7" t="s">
        <v>10</v>
      </c>
      <c r="OA44" s="7" t="s">
        <v>10</v>
      </c>
      <c r="OB44" s="5" t="s">
        <v>10</v>
      </c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7" t="s">
        <v>10</v>
      </c>
      <c r="PH44" s="7" t="s">
        <v>10</v>
      </c>
      <c r="PI44" s="7" t="s">
        <v>10</v>
      </c>
      <c r="PJ44" s="7" t="s">
        <v>10</v>
      </c>
      <c r="PK44" s="8" t="s">
        <v>10</v>
      </c>
      <c r="PL44" s="9" t="s">
        <v>10</v>
      </c>
      <c r="PM44" s="9" t="s">
        <v>10</v>
      </c>
      <c r="PN44" s="9" t="s">
        <v>10</v>
      </c>
      <c r="PO44" s="9" t="s">
        <v>10</v>
      </c>
      <c r="PP44" s="9" t="s">
        <v>10</v>
      </c>
      <c r="PQ44" s="9" t="s">
        <v>10</v>
      </c>
      <c r="PR44" s="9" t="s">
        <v>10</v>
      </c>
      <c r="PS44" s="9" t="s">
        <v>10</v>
      </c>
      <c r="PT44" s="9" t="s">
        <v>10</v>
      </c>
      <c r="PU44" s="9" t="s">
        <v>10</v>
      </c>
      <c r="PV44" s="9" t="s">
        <v>10</v>
      </c>
      <c r="PW44" s="9" t="s">
        <v>10</v>
      </c>
      <c r="PX44" s="10" t="s">
        <v>10</v>
      </c>
      <c r="PY44" s="10" t="s">
        <v>10</v>
      </c>
      <c r="PZ44" s="11" t="s">
        <v>10</v>
      </c>
    </row>
    <row r="45" spans="1:442" ht="21.75">
      <c r="A45" s="4" t="s">
        <v>9</v>
      </c>
      <c r="B45" s="5" t="s">
        <v>10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7" t="s">
        <v>10</v>
      </c>
      <c r="AI45" s="7" t="s">
        <v>10</v>
      </c>
      <c r="AJ45" s="7" t="s">
        <v>10</v>
      </c>
      <c r="AK45" s="7" t="s">
        <v>10</v>
      </c>
      <c r="AL45" s="5" t="s">
        <v>10</v>
      </c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7" t="s">
        <v>10</v>
      </c>
      <c r="BR45" s="7" t="s">
        <v>10</v>
      </c>
      <c r="BS45" s="7" t="s">
        <v>10</v>
      </c>
      <c r="BT45" s="7" t="s">
        <v>10</v>
      </c>
      <c r="BU45" s="5" t="s">
        <v>10</v>
      </c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7" t="s">
        <v>10</v>
      </c>
      <c r="DB45" s="7" t="s">
        <v>10</v>
      </c>
      <c r="DC45" s="7" t="s">
        <v>10</v>
      </c>
      <c r="DD45" s="7" t="s">
        <v>10</v>
      </c>
      <c r="DE45" s="5" t="s">
        <v>10</v>
      </c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7" t="s">
        <v>10</v>
      </c>
      <c r="EL45" s="7" t="s">
        <v>10</v>
      </c>
      <c r="EM45" s="7" t="s">
        <v>10</v>
      </c>
      <c r="EN45" s="7" t="s">
        <v>10</v>
      </c>
      <c r="EO45" s="5" t="s">
        <v>10</v>
      </c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7" t="s">
        <v>10</v>
      </c>
      <c r="FU45" s="7" t="s">
        <v>10</v>
      </c>
      <c r="FV45" s="7" t="s">
        <v>10</v>
      </c>
      <c r="FW45" s="7" t="s">
        <v>10</v>
      </c>
      <c r="FX45" s="5" t="s">
        <v>10</v>
      </c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7" t="s">
        <v>10</v>
      </c>
      <c r="HE45" s="7" t="s">
        <v>10</v>
      </c>
      <c r="HF45" s="7" t="s">
        <v>10</v>
      </c>
      <c r="HG45" s="7" t="s">
        <v>10</v>
      </c>
      <c r="HH45" s="5" t="s">
        <v>10</v>
      </c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7" t="s">
        <v>10</v>
      </c>
      <c r="IN45" s="7" t="s">
        <v>10</v>
      </c>
      <c r="IO45" s="7" t="s">
        <v>10</v>
      </c>
      <c r="IP45" s="7" t="s">
        <v>10</v>
      </c>
      <c r="IQ45" s="5" t="s">
        <v>10</v>
      </c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7" t="s">
        <v>10</v>
      </c>
      <c r="JX45" s="7" t="s">
        <v>10</v>
      </c>
      <c r="JY45" s="7" t="s">
        <v>10</v>
      </c>
      <c r="JZ45" s="7" t="s">
        <v>10</v>
      </c>
      <c r="KA45" s="5" t="s">
        <v>10</v>
      </c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7" t="s">
        <v>10</v>
      </c>
      <c r="LH45" s="7" t="s">
        <v>10</v>
      </c>
      <c r="LI45" s="7" t="s">
        <v>10</v>
      </c>
      <c r="LJ45" s="7" t="s">
        <v>10</v>
      </c>
      <c r="LK45" s="5" t="s">
        <v>10</v>
      </c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7" t="s">
        <v>10</v>
      </c>
      <c r="MO45" s="7" t="s">
        <v>10</v>
      </c>
      <c r="MP45" s="7" t="s">
        <v>10</v>
      </c>
      <c r="MQ45" s="7" t="s">
        <v>10</v>
      </c>
      <c r="MR45" s="5" t="s">
        <v>10</v>
      </c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7" t="s">
        <v>10</v>
      </c>
      <c r="NY45" s="7" t="s">
        <v>10</v>
      </c>
      <c r="NZ45" s="7" t="s">
        <v>10</v>
      </c>
      <c r="OA45" s="7" t="s">
        <v>10</v>
      </c>
      <c r="OB45" s="5" t="s">
        <v>10</v>
      </c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7" t="s">
        <v>10</v>
      </c>
      <c r="PH45" s="7" t="s">
        <v>10</v>
      </c>
      <c r="PI45" s="7" t="s">
        <v>10</v>
      </c>
      <c r="PJ45" s="7" t="s">
        <v>10</v>
      </c>
      <c r="PK45" s="8" t="s">
        <v>10</v>
      </c>
      <c r="PL45" s="9" t="s">
        <v>10</v>
      </c>
      <c r="PM45" s="9" t="s">
        <v>10</v>
      </c>
      <c r="PN45" s="9" t="s">
        <v>10</v>
      </c>
      <c r="PO45" s="9" t="s">
        <v>10</v>
      </c>
      <c r="PP45" s="9" t="s">
        <v>10</v>
      </c>
      <c r="PQ45" s="9" t="s">
        <v>10</v>
      </c>
      <c r="PR45" s="9" t="s">
        <v>10</v>
      </c>
      <c r="PS45" s="9" t="s">
        <v>10</v>
      </c>
      <c r="PT45" s="9" t="s">
        <v>10</v>
      </c>
      <c r="PU45" s="9" t="s">
        <v>10</v>
      </c>
      <c r="PV45" s="9" t="s">
        <v>10</v>
      </c>
      <c r="PW45" s="9" t="s">
        <v>10</v>
      </c>
      <c r="PX45" s="10" t="s">
        <v>10</v>
      </c>
      <c r="PY45" s="10" t="s">
        <v>10</v>
      </c>
      <c r="PZ45" s="11" t="s">
        <v>10</v>
      </c>
    </row>
    <row r="46" spans="1:442" ht="21.75">
      <c r="A46" s="4" t="s">
        <v>9</v>
      </c>
      <c r="B46" s="5" t="s">
        <v>10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7" t="s">
        <v>10</v>
      </c>
      <c r="AI46" s="7" t="s">
        <v>10</v>
      </c>
      <c r="AJ46" s="7" t="s">
        <v>10</v>
      </c>
      <c r="AK46" s="7" t="s">
        <v>10</v>
      </c>
      <c r="AL46" s="5" t="s">
        <v>10</v>
      </c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7" t="s">
        <v>10</v>
      </c>
      <c r="BR46" s="7" t="s">
        <v>10</v>
      </c>
      <c r="BS46" s="7" t="s">
        <v>10</v>
      </c>
      <c r="BT46" s="7" t="s">
        <v>10</v>
      </c>
      <c r="BU46" s="5" t="s">
        <v>10</v>
      </c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7" t="s">
        <v>10</v>
      </c>
      <c r="DB46" s="7" t="s">
        <v>10</v>
      </c>
      <c r="DC46" s="7" t="s">
        <v>10</v>
      </c>
      <c r="DD46" s="7" t="s">
        <v>10</v>
      </c>
      <c r="DE46" s="5" t="s">
        <v>10</v>
      </c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7" t="s">
        <v>10</v>
      </c>
      <c r="EL46" s="7" t="s">
        <v>10</v>
      </c>
      <c r="EM46" s="7" t="s">
        <v>10</v>
      </c>
      <c r="EN46" s="7" t="s">
        <v>10</v>
      </c>
      <c r="EO46" s="5" t="s">
        <v>10</v>
      </c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7" t="s">
        <v>10</v>
      </c>
      <c r="FU46" s="7" t="s">
        <v>10</v>
      </c>
      <c r="FV46" s="7" t="s">
        <v>10</v>
      </c>
      <c r="FW46" s="7" t="s">
        <v>10</v>
      </c>
      <c r="FX46" s="5" t="s">
        <v>10</v>
      </c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7" t="s">
        <v>10</v>
      </c>
      <c r="HE46" s="7" t="s">
        <v>10</v>
      </c>
      <c r="HF46" s="7" t="s">
        <v>10</v>
      </c>
      <c r="HG46" s="7" t="s">
        <v>10</v>
      </c>
      <c r="HH46" s="5" t="s">
        <v>10</v>
      </c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7" t="s">
        <v>10</v>
      </c>
      <c r="IN46" s="7" t="s">
        <v>10</v>
      </c>
      <c r="IO46" s="7" t="s">
        <v>10</v>
      </c>
      <c r="IP46" s="7" t="s">
        <v>10</v>
      </c>
      <c r="IQ46" s="5" t="s">
        <v>10</v>
      </c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7" t="s">
        <v>10</v>
      </c>
      <c r="JX46" s="7" t="s">
        <v>10</v>
      </c>
      <c r="JY46" s="7" t="s">
        <v>10</v>
      </c>
      <c r="JZ46" s="7" t="s">
        <v>10</v>
      </c>
      <c r="KA46" s="5" t="s">
        <v>10</v>
      </c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7" t="s">
        <v>10</v>
      </c>
      <c r="LH46" s="7" t="s">
        <v>10</v>
      </c>
      <c r="LI46" s="7" t="s">
        <v>10</v>
      </c>
      <c r="LJ46" s="7" t="s">
        <v>10</v>
      </c>
      <c r="LK46" s="5" t="s">
        <v>10</v>
      </c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7" t="s">
        <v>10</v>
      </c>
      <c r="MO46" s="7" t="s">
        <v>10</v>
      </c>
      <c r="MP46" s="7" t="s">
        <v>10</v>
      </c>
      <c r="MQ46" s="7" t="s">
        <v>10</v>
      </c>
      <c r="MR46" s="5" t="s">
        <v>10</v>
      </c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7" t="s">
        <v>10</v>
      </c>
      <c r="NY46" s="7" t="s">
        <v>10</v>
      </c>
      <c r="NZ46" s="7" t="s">
        <v>10</v>
      </c>
      <c r="OA46" s="7" t="s">
        <v>10</v>
      </c>
      <c r="OB46" s="5" t="s">
        <v>10</v>
      </c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7" t="s">
        <v>10</v>
      </c>
      <c r="PH46" s="7" t="s">
        <v>10</v>
      </c>
      <c r="PI46" s="7" t="s">
        <v>10</v>
      </c>
      <c r="PJ46" s="7" t="s">
        <v>10</v>
      </c>
      <c r="PK46" s="8" t="s">
        <v>10</v>
      </c>
      <c r="PL46" s="9" t="s">
        <v>10</v>
      </c>
      <c r="PM46" s="9" t="s">
        <v>10</v>
      </c>
      <c r="PN46" s="9" t="s">
        <v>10</v>
      </c>
      <c r="PO46" s="9" t="s">
        <v>10</v>
      </c>
      <c r="PP46" s="9" t="s">
        <v>10</v>
      </c>
      <c r="PQ46" s="9" t="s">
        <v>10</v>
      </c>
      <c r="PR46" s="9" t="s">
        <v>10</v>
      </c>
      <c r="PS46" s="9" t="s">
        <v>10</v>
      </c>
      <c r="PT46" s="9" t="s">
        <v>10</v>
      </c>
      <c r="PU46" s="9" t="s">
        <v>10</v>
      </c>
      <c r="PV46" s="9" t="s">
        <v>10</v>
      </c>
      <c r="PW46" s="9" t="s">
        <v>10</v>
      </c>
      <c r="PX46" s="10" t="s">
        <v>10</v>
      </c>
      <c r="PY46" s="10" t="s">
        <v>10</v>
      </c>
      <c r="PZ46" s="11" t="s">
        <v>10</v>
      </c>
    </row>
    <row r="47" spans="1:442" ht="21.75">
      <c r="A47" s="4" t="s">
        <v>9</v>
      </c>
      <c r="B47" s="5" t="s">
        <v>10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7" t="s">
        <v>10</v>
      </c>
      <c r="AI47" s="7" t="s">
        <v>10</v>
      </c>
      <c r="AJ47" s="7" t="s">
        <v>10</v>
      </c>
      <c r="AK47" s="7" t="s">
        <v>10</v>
      </c>
      <c r="AL47" s="5" t="s">
        <v>10</v>
      </c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7" t="s">
        <v>10</v>
      </c>
      <c r="BR47" s="7" t="s">
        <v>10</v>
      </c>
      <c r="BS47" s="7" t="s">
        <v>10</v>
      </c>
      <c r="BT47" s="7" t="s">
        <v>10</v>
      </c>
      <c r="BU47" s="5" t="s">
        <v>10</v>
      </c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7" t="s">
        <v>10</v>
      </c>
      <c r="DB47" s="7" t="s">
        <v>10</v>
      </c>
      <c r="DC47" s="7" t="s">
        <v>10</v>
      </c>
      <c r="DD47" s="7" t="s">
        <v>10</v>
      </c>
      <c r="DE47" s="5" t="s">
        <v>10</v>
      </c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7" t="s">
        <v>10</v>
      </c>
      <c r="EL47" s="7" t="s">
        <v>10</v>
      </c>
      <c r="EM47" s="7" t="s">
        <v>10</v>
      </c>
      <c r="EN47" s="7" t="s">
        <v>10</v>
      </c>
      <c r="EO47" s="5" t="s">
        <v>10</v>
      </c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7" t="s">
        <v>10</v>
      </c>
      <c r="FU47" s="7" t="s">
        <v>10</v>
      </c>
      <c r="FV47" s="7" t="s">
        <v>10</v>
      </c>
      <c r="FW47" s="7" t="s">
        <v>10</v>
      </c>
      <c r="FX47" s="5" t="s">
        <v>10</v>
      </c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7" t="s">
        <v>10</v>
      </c>
      <c r="HE47" s="7" t="s">
        <v>10</v>
      </c>
      <c r="HF47" s="7" t="s">
        <v>10</v>
      </c>
      <c r="HG47" s="7" t="s">
        <v>10</v>
      </c>
      <c r="HH47" s="5" t="s">
        <v>10</v>
      </c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7" t="s">
        <v>10</v>
      </c>
      <c r="IN47" s="7" t="s">
        <v>10</v>
      </c>
      <c r="IO47" s="7" t="s">
        <v>10</v>
      </c>
      <c r="IP47" s="7" t="s">
        <v>10</v>
      </c>
      <c r="IQ47" s="5" t="s">
        <v>10</v>
      </c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7" t="s">
        <v>10</v>
      </c>
      <c r="JX47" s="7" t="s">
        <v>10</v>
      </c>
      <c r="JY47" s="7" t="s">
        <v>10</v>
      </c>
      <c r="JZ47" s="7" t="s">
        <v>10</v>
      </c>
      <c r="KA47" s="5" t="s">
        <v>10</v>
      </c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7" t="s">
        <v>10</v>
      </c>
      <c r="LH47" s="7" t="s">
        <v>10</v>
      </c>
      <c r="LI47" s="7" t="s">
        <v>10</v>
      </c>
      <c r="LJ47" s="7" t="s">
        <v>10</v>
      </c>
      <c r="LK47" s="5" t="s">
        <v>10</v>
      </c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7" t="s">
        <v>10</v>
      </c>
      <c r="MO47" s="7" t="s">
        <v>10</v>
      </c>
      <c r="MP47" s="7" t="s">
        <v>10</v>
      </c>
      <c r="MQ47" s="7" t="s">
        <v>10</v>
      </c>
      <c r="MR47" s="5" t="s">
        <v>10</v>
      </c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7" t="s">
        <v>10</v>
      </c>
      <c r="NY47" s="7" t="s">
        <v>10</v>
      </c>
      <c r="NZ47" s="7" t="s">
        <v>10</v>
      </c>
      <c r="OA47" s="7" t="s">
        <v>10</v>
      </c>
      <c r="OB47" s="5" t="s">
        <v>10</v>
      </c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7" t="s">
        <v>10</v>
      </c>
      <c r="PH47" s="7" t="s">
        <v>10</v>
      </c>
      <c r="PI47" s="7" t="s">
        <v>10</v>
      </c>
      <c r="PJ47" s="7" t="s">
        <v>10</v>
      </c>
      <c r="PK47" s="8" t="s">
        <v>10</v>
      </c>
      <c r="PL47" s="9" t="s">
        <v>10</v>
      </c>
      <c r="PM47" s="9" t="s">
        <v>10</v>
      </c>
      <c r="PN47" s="9" t="s">
        <v>10</v>
      </c>
      <c r="PO47" s="9" t="s">
        <v>10</v>
      </c>
      <c r="PP47" s="9" t="s">
        <v>10</v>
      </c>
      <c r="PQ47" s="9" t="s">
        <v>10</v>
      </c>
      <c r="PR47" s="9" t="s">
        <v>10</v>
      </c>
      <c r="PS47" s="9" t="s">
        <v>10</v>
      </c>
      <c r="PT47" s="9" t="s">
        <v>10</v>
      </c>
      <c r="PU47" s="9" t="s">
        <v>10</v>
      </c>
      <c r="PV47" s="9" t="s">
        <v>10</v>
      </c>
      <c r="PW47" s="9" t="s">
        <v>10</v>
      </c>
      <c r="PX47" s="10" t="s">
        <v>10</v>
      </c>
      <c r="PY47" s="10" t="s">
        <v>10</v>
      </c>
      <c r="PZ47" s="11" t="s">
        <v>10</v>
      </c>
    </row>
    <row r="48" spans="1:442" ht="21.75">
      <c r="A48" s="4" t="s">
        <v>9</v>
      </c>
      <c r="B48" s="5" t="s">
        <v>10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7" t="s">
        <v>10</v>
      </c>
      <c r="AI48" s="7" t="s">
        <v>10</v>
      </c>
      <c r="AJ48" s="7" t="s">
        <v>10</v>
      </c>
      <c r="AK48" s="7" t="s">
        <v>10</v>
      </c>
      <c r="AL48" s="5" t="s">
        <v>10</v>
      </c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7" t="s">
        <v>10</v>
      </c>
      <c r="BR48" s="7" t="s">
        <v>10</v>
      </c>
      <c r="BS48" s="7" t="s">
        <v>10</v>
      </c>
      <c r="BT48" s="7" t="s">
        <v>10</v>
      </c>
      <c r="BU48" s="5" t="s">
        <v>10</v>
      </c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7" t="s">
        <v>10</v>
      </c>
      <c r="DB48" s="7" t="s">
        <v>10</v>
      </c>
      <c r="DC48" s="7" t="s">
        <v>10</v>
      </c>
      <c r="DD48" s="7" t="s">
        <v>10</v>
      </c>
      <c r="DE48" s="5" t="s">
        <v>10</v>
      </c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7" t="s">
        <v>10</v>
      </c>
      <c r="EL48" s="7" t="s">
        <v>10</v>
      </c>
      <c r="EM48" s="7" t="s">
        <v>10</v>
      </c>
      <c r="EN48" s="7" t="s">
        <v>10</v>
      </c>
      <c r="EO48" s="5" t="s">
        <v>10</v>
      </c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7" t="s">
        <v>10</v>
      </c>
      <c r="FU48" s="7" t="s">
        <v>10</v>
      </c>
      <c r="FV48" s="7" t="s">
        <v>10</v>
      </c>
      <c r="FW48" s="7" t="s">
        <v>10</v>
      </c>
      <c r="FX48" s="5" t="s">
        <v>10</v>
      </c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7" t="s">
        <v>10</v>
      </c>
      <c r="HE48" s="7" t="s">
        <v>10</v>
      </c>
      <c r="HF48" s="7" t="s">
        <v>10</v>
      </c>
      <c r="HG48" s="7" t="s">
        <v>10</v>
      </c>
      <c r="HH48" s="5" t="s">
        <v>10</v>
      </c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7" t="s">
        <v>10</v>
      </c>
      <c r="IN48" s="7" t="s">
        <v>10</v>
      </c>
      <c r="IO48" s="7" t="s">
        <v>10</v>
      </c>
      <c r="IP48" s="7" t="s">
        <v>10</v>
      </c>
      <c r="IQ48" s="5" t="s">
        <v>10</v>
      </c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7" t="s">
        <v>10</v>
      </c>
      <c r="JX48" s="7" t="s">
        <v>10</v>
      </c>
      <c r="JY48" s="7" t="s">
        <v>10</v>
      </c>
      <c r="JZ48" s="7" t="s">
        <v>10</v>
      </c>
      <c r="KA48" s="5" t="s">
        <v>10</v>
      </c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7" t="s">
        <v>10</v>
      </c>
      <c r="LH48" s="7" t="s">
        <v>10</v>
      </c>
      <c r="LI48" s="7" t="s">
        <v>10</v>
      </c>
      <c r="LJ48" s="7" t="s">
        <v>10</v>
      </c>
      <c r="LK48" s="5" t="s">
        <v>10</v>
      </c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7" t="s">
        <v>10</v>
      </c>
      <c r="MO48" s="7" t="s">
        <v>10</v>
      </c>
      <c r="MP48" s="7" t="s">
        <v>10</v>
      </c>
      <c r="MQ48" s="7" t="s">
        <v>10</v>
      </c>
      <c r="MR48" s="5" t="s">
        <v>10</v>
      </c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7" t="s">
        <v>10</v>
      </c>
      <c r="NY48" s="7" t="s">
        <v>10</v>
      </c>
      <c r="NZ48" s="7" t="s">
        <v>10</v>
      </c>
      <c r="OA48" s="7" t="s">
        <v>10</v>
      </c>
      <c r="OB48" s="5" t="s">
        <v>10</v>
      </c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7" t="s">
        <v>10</v>
      </c>
      <c r="PH48" s="7" t="s">
        <v>10</v>
      </c>
      <c r="PI48" s="7" t="s">
        <v>10</v>
      </c>
      <c r="PJ48" s="7" t="s">
        <v>10</v>
      </c>
      <c r="PK48" s="8" t="s">
        <v>10</v>
      </c>
      <c r="PL48" s="9" t="s">
        <v>10</v>
      </c>
      <c r="PM48" s="9" t="s">
        <v>10</v>
      </c>
      <c r="PN48" s="9" t="s">
        <v>10</v>
      </c>
      <c r="PO48" s="9" t="s">
        <v>10</v>
      </c>
      <c r="PP48" s="9" t="s">
        <v>10</v>
      </c>
      <c r="PQ48" s="9" t="s">
        <v>10</v>
      </c>
      <c r="PR48" s="9" t="s">
        <v>10</v>
      </c>
      <c r="PS48" s="9" t="s">
        <v>10</v>
      </c>
      <c r="PT48" s="9" t="s">
        <v>10</v>
      </c>
      <c r="PU48" s="9" t="s">
        <v>10</v>
      </c>
      <c r="PV48" s="9" t="s">
        <v>10</v>
      </c>
      <c r="PW48" s="9" t="s">
        <v>10</v>
      </c>
      <c r="PX48" s="10" t="s">
        <v>10</v>
      </c>
      <c r="PY48" s="10" t="s">
        <v>10</v>
      </c>
      <c r="PZ48" s="11" t="s">
        <v>10</v>
      </c>
    </row>
    <row r="49" spans="1:442" ht="21.7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</row>
    <row r="50" spans="1:442" ht="21.75">
      <c r="A50" s="1"/>
      <c r="B50" s="43" t="s">
        <v>11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 t="s">
        <v>11</v>
      </c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 t="s">
        <v>11</v>
      </c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 t="s">
        <v>11</v>
      </c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 t="s">
        <v>11</v>
      </c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 t="s">
        <v>11</v>
      </c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 t="s">
        <v>11</v>
      </c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 t="s">
        <v>11</v>
      </c>
      <c r="IR50" s="43"/>
      <c r="IS50" s="43"/>
      <c r="IT50" s="43"/>
      <c r="IU50" s="43"/>
      <c r="IV50" s="43"/>
      <c r="IW50" s="43"/>
      <c r="IX50" s="43"/>
      <c r="IY50" s="43"/>
      <c r="IZ50" s="43"/>
      <c r="JA50" s="43"/>
      <c r="JB50" s="43"/>
      <c r="JC50" s="43"/>
      <c r="JD50" s="43"/>
      <c r="JE50" s="43"/>
      <c r="JF50" s="43"/>
      <c r="JG50" s="43"/>
      <c r="JH50" s="43"/>
      <c r="JI50" s="43"/>
      <c r="JJ50" s="43"/>
      <c r="JK50" s="43"/>
      <c r="JL50" s="43"/>
      <c r="JM50" s="43"/>
      <c r="JN50" s="43"/>
      <c r="JO50" s="43"/>
      <c r="JP50" s="43"/>
      <c r="JQ50" s="43"/>
      <c r="JR50" s="43"/>
      <c r="JS50" s="43"/>
      <c r="JT50" s="43"/>
      <c r="JU50" s="43"/>
      <c r="JV50" s="43"/>
      <c r="JW50" s="43"/>
      <c r="JX50" s="43"/>
      <c r="JY50" s="43"/>
      <c r="JZ50" s="43"/>
      <c r="KA50" s="43" t="s">
        <v>11</v>
      </c>
      <c r="KB50" s="43"/>
      <c r="KC50" s="43"/>
      <c r="KD50" s="43"/>
      <c r="KE50" s="43"/>
      <c r="KF50" s="43"/>
      <c r="KG50" s="43"/>
      <c r="KH50" s="43"/>
      <c r="KI50" s="43"/>
      <c r="KJ50" s="43"/>
      <c r="KK50" s="43"/>
      <c r="KL50" s="43"/>
      <c r="KM50" s="43"/>
      <c r="KN50" s="43"/>
      <c r="KO50" s="43"/>
      <c r="KP50" s="43"/>
      <c r="KQ50" s="43"/>
      <c r="KR50" s="43"/>
      <c r="KS50" s="43"/>
      <c r="KT50" s="43"/>
      <c r="KU50" s="43"/>
      <c r="KV50" s="43"/>
      <c r="KW50" s="43"/>
      <c r="KX50" s="43"/>
      <c r="KY50" s="43"/>
      <c r="KZ50" s="43"/>
      <c r="LA50" s="43"/>
      <c r="LB50" s="43"/>
      <c r="LC50" s="43"/>
      <c r="LD50" s="43"/>
      <c r="LE50" s="43"/>
      <c r="LF50" s="43"/>
      <c r="LG50" s="43"/>
      <c r="LH50" s="43"/>
      <c r="LI50" s="43"/>
      <c r="LJ50" s="43"/>
      <c r="LK50" s="43" t="s">
        <v>11</v>
      </c>
      <c r="LL50" s="43"/>
      <c r="LM50" s="43"/>
      <c r="LN50" s="43"/>
      <c r="LO50" s="43"/>
      <c r="LP50" s="43"/>
      <c r="LQ50" s="43"/>
      <c r="LR50" s="43"/>
      <c r="LS50" s="43"/>
      <c r="LT50" s="43"/>
      <c r="LU50" s="43"/>
      <c r="LV50" s="43"/>
      <c r="LW50" s="43"/>
      <c r="LX50" s="43"/>
      <c r="LY50" s="43"/>
      <c r="LZ50" s="43"/>
      <c r="MA50" s="43"/>
      <c r="MB50" s="43"/>
      <c r="MC50" s="43"/>
      <c r="MD50" s="43"/>
      <c r="ME50" s="43"/>
      <c r="MF50" s="43"/>
      <c r="MG50" s="43"/>
      <c r="MH50" s="43"/>
      <c r="MI50" s="43"/>
      <c r="MJ50" s="43"/>
      <c r="MK50" s="43"/>
      <c r="ML50" s="43"/>
      <c r="MM50" s="43"/>
      <c r="MN50" s="43"/>
      <c r="MO50" s="43"/>
      <c r="MP50" s="43"/>
      <c r="MQ50" s="43"/>
      <c r="MR50" s="43" t="s">
        <v>11</v>
      </c>
      <c r="MS50" s="43"/>
      <c r="MT50" s="43"/>
      <c r="MU50" s="43"/>
      <c r="MV50" s="43"/>
      <c r="MW50" s="43"/>
      <c r="MX50" s="43"/>
      <c r="MY50" s="43"/>
      <c r="MZ50" s="43"/>
      <c r="NA50" s="43"/>
      <c r="NB50" s="43"/>
      <c r="NC50" s="43"/>
      <c r="ND50" s="43"/>
      <c r="NE50" s="43"/>
      <c r="NF50" s="43"/>
      <c r="NG50" s="43"/>
      <c r="NH50" s="43"/>
      <c r="NI50" s="43"/>
      <c r="NJ50" s="43"/>
      <c r="NK50" s="43"/>
      <c r="NL50" s="43"/>
      <c r="NM50" s="43"/>
      <c r="NN50" s="43"/>
      <c r="NO50" s="43"/>
      <c r="NP50" s="43"/>
      <c r="NQ50" s="43"/>
      <c r="NR50" s="43"/>
      <c r="NS50" s="43"/>
      <c r="NT50" s="43"/>
      <c r="NU50" s="43"/>
      <c r="NV50" s="43"/>
      <c r="NW50" s="43"/>
      <c r="NX50" s="43"/>
      <c r="NY50" s="43"/>
      <c r="NZ50" s="43"/>
      <c r="OA50" s="43"/>
      <c r="OB50" s="43" t="s">
        <v>11</v>
      </c>
      <c r="OC50" s="43"/>
      <c r="OD50" s="43"/>
      <c r="OE50" s="43"/>
      <c r="OF50" s="43"/>
      <c r="OG50" s="43"/>
      <c r="OH50" s="43"/>
      <c r="OI50" s="43"/>
      <c r="OJ50" s="43"/>
      <c r="OK50" s="43"/>
      <c r="OL50" s="43"/>
      <c r="OM50" s="43"/>
      <c r="ON50" s="43"/>
      <c r="OO50" s="43"/>
      <c r="OP50" s="43"/>
      <c r="OQ50" s="43"/>
      <c r="OR50" s="43"/>
      <c r="OS50" s="43"/>
      <c r="OT50" s="43"/>
      <c r="OU50" s="43"/>
      <c r="OV50" s="43"/>
      <c r="OW50" s="43"/>
      <c r="OX50" s="43"/>
      <c r="OY50" s="43"/>
      <c r="OZ50" s="43"/>
      <c r="PA50" s="43"/>
      <c r="PB50" s="43"/>
      <c r="PC50" s="43"/>
      <c r="PD50" s="43"/>
      <c r="PE50" s="43"/>
      <c r="PF50" s="43"/>
      <c r="PG50" s="43"/>
      <c r="PH50" s="43"/>
      <c r="PI50" s="43"/>
      <c r="PJ50" s="43"/>
      <c r="PK50" s="44" t="s">
        <v>11</v>
      </c>
      <c r="PL50" s="44"/>
      <c r="PM50" s="44"/>
      <c r="PN50" s="44"/>
      <c r="PO50" s="44"/>
      <c r="PP50" s="44"/>
      <c r="PQ50" s="44"/>
      <c r="PR50" s="44"/>
      <c r="PS50" s="44"/>
      <c r="PT50" s="44"/>
      <c r="PU50" s="44"/>
      <c r="PV50" s="44"/>
      <c r="PW50" s="44"/>
      <c r="PX50" s="44"/>
      <c r="PY50" s="44"/>
      <c r="PZ50" s="44"/>
    </row>
  </sheetData>
  <mergeCells count="99">
    <mergeCell ref="MD4:MD30"/>
    <mergeCell ref="FX50:HG50"/>
    <mergeCell ref="KQ4:KQ30"/>
    <mergeCell ref="KB4:KB30"/>
    <mergeCell ref="IV4:IV30"/>
    <mergeCell ref="JA4:JA30"/>
    <mergeCell ref="JV4:JV30"/>
    <mergeCell ref="OB50:PJ50"/>
    <mergeCell ref="PK50:PZ50"/>
    <mergeCell ref="HH50:IP50"/>
    <mergeCell ref="IQ50:JZ50"/>
    <mergeCell ref="KA50:LJ50"/>
    <mergeCell ref="LK50:MQ50"/>
    <mergeCell ref="MR50:OA50"/>
    <mergeCell ref="PT2:PT3"/>
    <mergeCell ref="PU2:PU3"/>
    <mergeCell ref="PV2:PV3"/>
    <mergeCell ref="PW2:PW3"/>
    <mergeCell ref="PX2:PZ2"/>
    <mergeCell ref="B50:AK50"/>
    <mergeCell ref="AL50:BT50"/>
    <mergeCell ref="BU50:DD50"/>
    <mergeCell ref="DE50:EN50"/>
    <mergeCell ref="EO50:FW50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GG2:GH2"/>
    <mergeCell ref="CF2:CO2"/>
    <mergeCell ref="CP2:CQ2"/>
    <mergeCell ref="CR2:CT2"/>
    <mergeCell ref="DN2:DO2"/>
    <mergeCell ref="DP2:DY2"/>
    <mergeCell ref="DZ2:EA2"/>
    <mergeCell ref="EB2:ED2"/>
    <mergeCell ref="EX2:EY2"/>
    <mergeCell ref="EZ2:FI2"/>
    <mergeCell ref="FJ2:FK2"/>
    <mergeCell ref="FL2:FN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FX1:HG1"/>
    <mergeCell ref="B1:AK1"/>
    <mergeCell ref="AL1:BT1"/>
    <mergeCell ref="BU1:DD1"/>
    <mergeCell ref="DE1:EN1"/>
    <mergeCell ref="EO1:FW1"/>
    <mergeCell ref="AE4:AE30"/>
    <mergeCell ref="CV4:CV30"/>
    <mergeCell ref="CW4:CW30"/>
    <mergeCell ref="CY4:CY30"/>
    <mergeCell ref="DR4:DR30"/>
  </mergeCells>
  <pageMargins left="0.25" right="0.25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PZ51"/>
  <sheetViews>
    <sheetView zoomScale="70" zoomScaleNormal="70" workbookViewId="0">
      <selection activeCell="PY5" sqref="PY5"/>
    </sheetView>
  </sheetViews>
  <sheetFormatPr defaultRowHeight="14.25"/>
  <cols>
    <col min="1" max="1" width="22" customWidth="1"/>
    <col min="2" max="2" width="3.5" customWidth="1"/>
    <col min="3" max="37" width="2.625" customWidth="1"/>
    <col min="38" max="38" width="3.75" customWidth="1"/>
    <col min="39" max="72" width="2.625" customWidth="1"/>
    <col min="73" max="73" width="3.375" customWidth="1"/>
    <col min="74" max="108" width="2.625" customWidth="1"/>
    <col min="109" max="109" width="3.25" customWidth="1"/>
    <col min="110" max="144" width="2.625" customWidth="1"/>
    <col min="145" max="145" width="3.25" customWidth="1"/>
    <col min="146" max="179" width="2.625" customWidth="1"/>
    <col min="180" max="180" width="3.25" customWidth="1"/>
    <col min="181" max="215" width="2.625" customWidth="1"/>
    <col min="216" max="216" width="3.125" customWidth="1"/>
    <col min="217" max="250" width="2.625" customWidth="1"/>
    <col min="251" max="251" width="3.75" bestFit="1" customWidth="1"/>
    <col min="252" max="286" width="2.625" customWidth="1"/>
    <col min="287" max="287" width="3.75" bestFit="1" customWidth="1"/>
    <col min="288" max="322" width="2.625" customWidth="1"/>
    <col min="323" max="323" width="3.75" bestFit="1" customWidth="1"/>
    <col min="324" max="355" width="2.625" customWidth="1"/>
    <col min="356" max="356" width="3.75" bestFit="1" customWidth="1"/>
    <col min="357" max="391" width="2.625" customWidth="1"/>
    <col min="392" max="392" width="3.75" bestFit="1" customWidth="1"/>
    <col min="393" max="426" width="2.625" customWidth="1"/>
    <col min="427" max="427" width="4.375" bestFit="1" customWidth="1"/>
    <col min="428" max="428" width="3.75" bestFit="1" customWidth="1"/>
    <col min="429" max="429" width="3.5" bestFit="1" customWidth="1"/>
    <col min="430" max="430" width="3.125" bestFit="1" customWidth="1"/>
    <col min="431" max="431" width="3.625" bestFit="1" customWidth="1"/>
    <col min="432" max="432" width="3.375" bestFit="1" customWidth="1"/>
    <col min="433" max="434" width="3.625" bestFit="1" customWidth="1"/>
    <col min="435" max="435" width="3.5" bestFit="1" customWidth="1"/>
    <col min="436" max="438" width="3.625" bestFit="1" customWidth="1"/>
    <col min="439" max="439" width="4" bestFit="1" customWidth="1"/>
    <col min="440" max="441" width="4" customWidth="1"/>
    <col min="442" max="442" width="6" bestFit="1" customWidth="1"/>
  </cols>
  <sheetData>
    <row r="1" spans="1:442" ht="21.75">
      <c r="A1" s="1"/>
      <c r="B1" s="53" t="s">
        <v>78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 t="str">
        <f>B1</f>
        <v>เวลาเรียน ชั้นมัธยมศึกษาปีที่ 2 ปีการศึกษา 2561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 t="str">
        <f>B1</f>
        <v>เวลาเรียน ชั้นมัธยมศึกษาปีที่ 2 ปีการศึกษา 2561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 t="str">
        <f>B1</f>
        <v>เวลาเรียน ชั้นมัธยมศึกษาปีที่ 2 ปีการศึกษา 2561</v>
      </c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 t="str">
        <f>B1</f>
        <v>เวลาเรียน ชั้นมัธยมศึกษาปีที่ 2 ปีการศึกษา 2561</v>
      </c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 t="str">
        <f>B1</f>
        <v>เวลาเรียน ชั้นมัธยมศึกษาปีที่ 2 ปีการศึกษา 2561</v>
      </c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 t="str">
        <f>B1</f>
        <v>เวลาเรียน ชั้นมัธยมศึกษาปีที่ 2 ปีการศึกษา 2561</v>
      </c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 t="str">
        <f>B1</f>
        <v>เวลาเรียน ชั้นมัธยมศึกษาปีที่ 2 ปีการศึกษา 2561</v>
      </c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 t="str">
        <f>B1</f>
        <v>เวลาเรียน ชั้นมัธยมศึกษาปีที่ 2 ปีการศึกษา 2561</v>
      </c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 t="str">
        <f>B1</f>
        <v>เวลาเรียน ชั้นมัธยมศึกษาปีที่ 2 ปีการศึกษา 2561</v>
      </c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 t="str">
        <f>B1</f>
        <v>เวลาเรียน ชั้นมัธยมศึกษาปีที่ 2 ปีการศึกษา 2561</v>
      </c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 t="str">
        <f>B1</f>
        <v>เวลาเรียน ชั้นมัธยมศึกษาปีที่ 2 ปีการศึกษา 2561</v>
      </c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2" t="s">
        <v>107</v>
      </c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</row>
    <row r="2" spans="1:442" ht="21.75">
      <c r="A2" s="1"/>
      <c r="B2" s="1"/>
      <c r="C2" s="1"/>
      <c r="D2" s="1"/>
      <c r="E2" s="1"/>
      <c r="F2" s="1"/>
      <c r="G2" s="1"/>
      <c r="H2" s="1"/>
      <c r="I2" s="1"/>
      <c r="J2" s="1"/>
      <c r="K2" s="51" t="s">
        <v>0</v>
      </c>
      <c r="L2" s="51"/>
      <c r="M2" s="50" t="s">
        <v>13</v>
      </c>
      <c r="N2" s="50"/>
      <c r="O2" s="50"/>
      <c r="P2" s="50"/>
      <c r="Q2" s="50"/>
      <c r="R2" s="50"/>
      <c r="S2" s="50"/>
      <c r="T2" s="50"/>
      <c r="U2" s="50"/>
      <c r="V2" s="50"/>
      <c r="W2" s="51" t="s">
        <v>2</v>
      </c>
      <c r="X2" s="51"/>
      <c r="Y2" s="50">
        <v>2561</v>
      </c>
      <c r="Z2" s="50"/>
      <c r="AA2" s="5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51" t="s">
        <v>0</v>
      </c>
      <c r="AV2" s="51"/>
      <c r="AW2" s="50" t="s">
        <v>14</v>
      </c>
      <c r="AX2" s="50"/>
      <c r="AY2" s="50"/>
      <c r="AZ2" s="50"/>
      <c r="BA2" s="50"/>
      <c r="BB2" s="50"/>
      <c r="BC2" s="50"/>
      <c r="BD2" s="50"/>
      <c r="BE2" s="50"/>
      <c r="BF2" s="50"/>
      <c r="BG2" s="51" t="s">
        <v>2</v>
      </c>
      <c r="BH2" s="51"/>
      <c r="BI2" s="50">
        <v>2561</v>
      </c>
      <c r="BJ2" s="50"/>
      <c r="BK2" s="50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51" t="s">
        <v>0</v>
      </c>
      <c r="CE2" s="51"/>
      <c r="CF2" s="50" t="s">
        <v>15</v>
      </c>
      <c r="CG2" s="50"/>
      <c r="CH2" s="50"/>
      <c r="CI2" s="50"/>
      <c r="CJ2" s="50"/>
      <c r="CK2" s="50"/>
      <c r="CL2" s="50"/>
      <c r="CM2" s="50"/>
      <c r="CN2" s="50"/>
      <c r="CO2" s="50"/>
      <c r="CP2" s="51" t="s">
        <v>2</v>
      </c>
      <c r="CQ2" s="51"/>
      <c r="CR2" s="50">
        <v>2561</v>
      </c>
      <c r="CS2" s="50"/>
      <c r="CT2" s="50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51" t="s">
        <v>0</v>
      </c>
      <c r="DO2" s="51"/>
      <c r="DP2" s="50" t="s">
        <v>16</v>
      </c>
      <c r="DQ2" s="50"/>
      <c r="DR2" s="50"/>
      <c r="DS2" s="50"/>
      <c r="DT2" s="50"/>
      <c r="DU2" s="50"/>
      <c r="DV2" s="50"/>
      <c r="DW2" s="50"/>
      <c r="DX2" s="50"/>
      <c r="DY2" s="50"/>
      <c r="DZ2" s="51" t="s">
        <v>2</v>
      </c>
      <c r="EA2" s="51"/>
      <c r="EB2" s="50">
        <v>2561</v>
      </c>
      <c r="EC2" s="50"/>
      <c r="ED2" s="50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51" t="s">
        <v>0</v>
      </c>
      <c r="EY2" s="51"/>
      <c r="EZ2" s="50" t="s">
        <v>17</v>
      </c>
      <c r="FA2" s="50"/>
      <c r="FB2" s="50"/>
      <c r="FC2" s="50"/>
      <c r="FD2" s="50"/>
      <c r="FE2" s="50"/>
      <c r="FF2" s="50"/>
      <c r="FG2" s="50"/>
      <c r="FH2" s="50"/>
      <c r="FI2" s="50"/>
      <c r="FJ2" s="51" t="s">
        <v>2</v>
      </c>
      <c r="FK2" s="51"/>
      <c r="FL2" s="50">
        <v>2561</v>
      </c>
      <c r="FM2" s="50"/>
      <c r="FN2" s="50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51" t="s">
        <v>0</v>
      </c>
      <c r="GH2" s="51"/>
      <c r="GI2" s="50" t="s">
        <v>18</v>
      </c>
      <c r="GJ2" s="50"/>
      <c r="GK2" s="50"/>
      <c r="GL2" s="50"/>
      <c r="GM2" s="50"/>
      <c r="GN2" s="50"/>
      <c r="GO2" s="50"/>
      <c r="GP2" s="50"/>
      <c r="GQ2" s="50"/>
      <c r="GR2" s="50"/>
      <c r="GS2" s="51" t="s">
        <v>2</v>
      </c>
      <c r="GT2" s="51"/>
      <c r="GU2" s="50">
        <v>2561</v>
      </c>
      <c r="GV2" s="50"/>
      <c r="GW2" s="50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51" t="s">
        <v>0</v>
      </c>
      <c r="HR2" s="51"/>
      <c r="HS2" s="50" t="s">
        <v>12</v>
      </c>
      <c r="HT2" s="50"/>
      <c r="HU2" s="50"/>
      <c r="HV2" s="50"/>
      <c r="HW2" s="50"/>
      <c r="HX2" s="50"/>
      <c r="HY2" s="50"/>
      <c r="HZ2" s="50"/>
      <c r="IA2" s="50"/>
      <c r="IB2" s="50"/>
      <c r="IC2" s="51" t="s">
        <v>2</v>
      </c>
      <c r="ID2" s="51"/>
      <c r="IE2" s="50">
        <v>2561</v>
      </c>
      <c r="IF2" s="50"/>
      <c r="IG2" s="50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51" t="s">
        <v>0</v>
      </c>
      <c r="JA2" s="51"/>
      <c r="JB2" s="50" t="s">
        <v>19</v>
      </c>
      <c r="JC2" s="50"/>
      <c r="JD2" s="50"/>
      <c r="JE2" s="50"/>
      <c r="JF2" s="50"/>
      <c r="JG2" s="50"/>
      <c r="JH2" s="50"/>
      <c r="JI2" s="50"/>
      <c r="JJ2" s="50"/>
      <c r="JK2" s="50"/>
      <c r="JL2" s="51" t="s">
        <v>2</v>
      </c>
      <c r="JM2" s="51"/>
      <c r="JN2" s="50">
        <v>2561</v>
      </c>
      <c r="JO2" s="50"/>
      <c r="JP2" s="50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51" t="s">
        <v>0</v>
      </c>
      <c r="KK2" s="51"/>
      <c r="KL2" s="50" t="s">
        <v>20</v>
      </c>
      <c r="KM2" s="50"/>
      <c r="KN2" s="50"/>
      <c r="KO2" s="50"/>
      <c r="KP2" s="50"/>
      <c r="KQ2" s="50"/>
      <c r="KR2" s="50"/>
      <c r="KS2" s="50"/>
      <c r="KT2" s="50"/>
      <c r="KU2" s="50"/>
      <c r="KV2" s="51" t="s">
        <v>2</v>
      </c>
      <c r="KW2" s="51"/>
      <c r="KX2" s="50">
        <v>2562</v>
      </c>
      <c r="KY2" s="50"/>
      <c r="KZ2" s="50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51" t="s">
        <v>0</v>
      </c>
      <c r="LU2" s="51"/>
      <c r="LV2" s="50" t="s">
        <v>21</v>
      </c>
      <c r="LW2" s="50"/>
      <c r="LX2" s="50"/>
      <c r="LY2" s="50"/>
      <c r="LZ2" s="50"/>
      <c r="MA2" s="50"/>
      <c r="MB2" s="50"/>
      <c r="MC2" s="50"/>
      <c r="MD2" s="50"/>
      <c r="ME2" s="50"/>
      <c r="MF2" s="51" t="s">
        <v>2</v>
      </c>
      <c r="MG2" s="51"/>
      <c r="MH2" s="50">
        <v>2562</v>
      </c>
      <c r="MI2" s="50"/>
      <c r="MJ2" s="50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51" t="s">
        <v>0</v>
      </c>
      <c r="NB2" s="51"/>
      <c r="NC2" s="50" t="s">
        <v>1</v>
      </c>
      <c r="ND2" s="50"/>
      <c r="NE2" s="50"/>
      <c r="NF2" s="50"/>
      <c r="NG2" s="50"/>
      <c r="NH2" s="50"/>
      <c r="NI2" s="50"/>
      <c r="NJ2" s="50"/>
      <c r="NK2" s="50"/>
      <c r="NL2" s="50"/>
      <c r="NM2" s="51" t="s">
        <v>2</v>
      </c>
      <c r="NN2" s="51"/>
      <c r="NO2" s="50">
        <v>2562</v>
      </c>
      <c r="NP2" s="50"/>
      <c r="NQ2" s="50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51" t="s">
        <v>0</v>
      </c>
      <c r="OL2" s="51"/>
      <c r="OM2" s="50" t="s">
        <v>22</v>
      </c>
      <c r="ON2" s="50"/>
      <c r="OO2" s="50"/>
      <c r="OP2" s="50"/>
      <c r="OQ2" s="50"/>
      <c r="OR2" s="50"/>
      <c r="OS2" s="50"/>
      <c r="OT2" s="50"/>
      <c r="OU2" s="50"/>
      <c r="OV2" s="50"/>
      <c r="OW2" s="51" t="s">
        <v>2</v>
      </c>
      <c r="OX2" s="51"/>
      <c r="OY2" s="50">
        <v>2562</v>
      </c>
      <c r="OZ2" s="50"/>
      <c r="PA2" s="50"/>
      <c r="PB2" s="1"/>
      <c r="PC2" s="1"/>
      <c r="PD2" s="1"/>
      <c r="PE2" s="1"/>
      <c r="PF2" s="1"/>
      <c r="PG2" s="1"/>
      <c r="PH2" s="1"/>
      <c r="PI2" s="1"/>
      <c r="PJ2" s="1"/>
      <c r="PK2" s="45" t="s">
        <v>23</v>
      </c>
      <c r="PL2" s="45" t="s">
        <v>24</v>
      </c>
      <c r="PM2" s="45" t="s">
        <v>25</v>
      </c>
      <c r="PN2" s="45" t="s">
        <v>26</v>
      </c>
      <c r="PO2" s="45" t="s">
        <v>27</v>
      </c>
      <c r="PP2" s="45" t="s">
        <v>28</v>
      </c>
      <c r="PQ2" s="45" t="s">
        <v>29</v>
      </c>
      <c r="PR2" s="45" t="s">
        <v>30</v>
      </c>
      <c r="PS2" s="45" t="s">
        <v>31</v>
      </c>
      <c r="PT2" s="45" t="s">
        <v>32</v>
      </c>
      <c r="PU2" s="45" t="s">
        <v>33</v>
      </c>
      <c r="PV2" s="45" t="s">
        <v>34</v>
      </c>
      <c r="PW2" s="45" t="s">
        <v>35</v>
      </c>
      <c r="PX2" s="47" t="s">
        <v>36</v>
      </c>
      <c r="PY2" s="48"/>
      <c r="PZ2" s="49"/>
    </row>
    <row r="3" spans="1:442" ht="21.75">
      <c r="A3" s="2" t="s">
        <v>3</v>
      </c>
      <c r="B3" s="2" t="s">
        <v>4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>
        <v>31</v>
      </c>
      <c r="AH3" s="2" t="s">
        <v>5</v>
      </c>
      <c r="AI3" s="2" t="s">
        <v>6</v>
      </c>
      <c r="AJ3" s="2" t="s">
        <v>7</v>
      </c>
      <c r="AK3" s="2" t="s">
        <v>8</v>
      </c>
      <c r="AL3" s="2" t="s">
        <v>4</v>
      </c>
      <c r="AM3" s="2">
        <v>1</v>
      </c>
      <c r="AN3" s="2">
        <v>2</v>
      </c>
      <c r="AO3" s="2">
        <v>3</v>
      </c>
      <c r="AP3" s="2">
        <v>4</v>
      </c>
      <c r="AQ3" s="2">
        <v>5</v>
      </c>
      <c r="AR3" s="2">
        <v>6</v>
      </c>
      <c r="AS3" s="2">
        <v>7</v>
      </c>
      <c r="AT3" s="2">
        <v>8</v>
      </c>
      <c r="AU3" s="2">
        <v>9</v>
      </c>
      <c r="AV3" s="2">
        <v>10</v>
      </c>
      <c r="AW3" s="2">
        <v>11</v>
      </c>
      <c r="AX3" s="2">
        <v>12</v>
      </c>
      <c r="AY3" s="2">
        <v>13</v>
      </c>
      <c r="AZ3" s="2">
        <v>14</v>
      </c>
      <c r="BA3" s="2">
        <v>15</v>
      </c>
      <c r="BB3" s="2">
        <v>16</v>
      </c>
      <c r="BC3" s="2">
        <v>17</v>
      </c>
      <c r="BD3" s="2">
        <v>18</v>
      </c>
      <c r="BE3" s="2">
        <v>19</v>
      </c>
      <c r="BF3" s="2">
        <v>20</v>
      </c>
      <c r="BG3" s="2">
        <v>21</v>
      </c>
      <c r="BH3" s="2">
        <v>22</v>
      </c>
      <c r="BI3" s="2">
        <v>23</v>
      </c>
      <c r="BJ3" s="2">
        <v>24</v>
      </c>
      <c r="BK3" s="2">
        <v>25</v>
      </c>
      <c r="BL3" s="2">
        <v>26</v>
      </c>
      <c r="BM3" s="2">
        <v>27</v>
      </c>
      <c r="BN3" s="2">
        <v>28</v>
      </c>
      <c r="BO3" s="2">
        <v>29</v>
      </c>
      <c r="BP3" s="2">
        <v>30</v>
      </c>
      <c r="BQ3" s="2" t="s">
        <v>5</v>
      </c>
      <c r="BR3" s="2" t="s">
        <v>6</v>
      </c>
      <c r="BS3" s="2" t="s">
        <v>7</v>
      </c>
      <c r="BT3" s="2" t="s">
        <v>8</v>
      </c>
      <c r="BU3" s="2" t="s">
        <v>4</v>
      </c>
      <c r="BV3" s="2">
        <v>1</v>
      </c>
      <c r="BW3" s="2">
        <v>2</v>
      </c>
      <c r="BX3" s="2">
        <v>3</v>
      </c>
      <c r="BY3" s="2">
        <v>4</v>
      </c>
      <c r="BZ3" s="2">
        <v>5</v>
      </c>
      <c r="CA3" s="2">
        <v>6</v>
      </c>
      <c r="CB3" s="2">
        <v>7</v>
      </c>
      <c r="CC3" s="2">
        <v>8</v>
      </c>
      <c r="CD3" s="2">
        <v>9</v>
      </c>
      <c r="CE3" s="2">
        <v>10</v>
      </c>
      <c r="CF3" s="2">
        <v>11</v>
      </c>
      <c r="CG3" s="2">
        <v>12</v>
      </c>
      <c r="CH3" s="2">
        <v>13</v>
      </c>
      <c r="CI3" s="2">
        <v>14</v>
      </c>
      <c r="CJ3" s="2">
        <v>15</v>
      </c>
      <c r="CK3" s="2">
        <v>16</v>
      </c>
      <c r="CL3" s="2">
        <v>17</v>
      </c>
      <c r="CM3" s="2">
        <v>18</v>
      </c>
      <c r="CN3" s="2">
        <v>19</v>
      </c>
      <c r="CO3" s="2">
        <v>20</v>
      </c>
      <c r="CP3" s="2">
        <v>21</v>
      </c>
      <c r="CQ3" s="2">
        <v>22</v>
      </c>
      <c r="CR3" s="2">
        <v>23</v>
      </c>
      <c r="CS3" s="2">
        <v>24</v>
      </c>
      <c r="CT3" s="2">
        <v>25</v>
      </c>
      <c r="CU3" s="2">
        <v>26</v>
      </c>
      <c r="CV3" s="2">
        <v>27</v>
      </c>
      <c r="CW3" s="2">
        <v>28</v>
      </c>
      <c r="CX3" s="2">
        <v>29</v>
      </c>
      <c r="CY3" s="2">
        <v>30</v>
      </c>
      <c r="CZ3" s="2">
        <v>31</v>
      </c>
      <c r="DA3" s="2" t="s">
        <v>5</v>
      </c>
      <c r="DB3" s="2" t="s">
        <v>6</v>
      </c>
      <c r="DC3" s="2" t="s">
        <v>7</v>
      </c>
      <c r="DD3" s="2" t="s">
        <v>8</v>
      </c>
      <c r="DE3" s="2" t="s">
        <v>4</v>
      </c>
      <c r="DF3" s="2">
        <v>1</v>
      </c>
      <c r="DG3" s="2">
        <v>2</v>
      </c>
      <c r="DH3" s="2">
        <v>3</v>
      </c>
      <c r="DI3" s="2">
        <v>4</v>
      </c>
      <c r="DJ3" s="2">
        <v>5</v>
      </c>
      <c r="DK3" s="2">
        <v>6</v>
      </c>
      <c r="DL3" s="2">
        <v>7</v>
      </c>
      <c r="DM3" s="2">
        <v>8</v>
      </c>
      <c r="DN3" s="2">
        <v>9</v>
      </c>
      <c r="DO3" s="2">
        <v>10</v>
      </c>
      <c r="DP3" s="2">
        <v>11</v>
      </c>
      <c r="DQ3" s="2">
        <v>12</v>
      </c>
      <c r="DR3" s="2">
        <v>13</v>
      </c>
      <c r="DS3" s="2">
        <v>14</v>
      </c>
      <c r="DT3" s="2">
        <v>15</v>
      </c>
      <c r="DU3" s="2">
        <v>16</v>
      </c>
      <c r="DV3" s="2">
        <v>17</v>
      </c>
      <c r="DW3" s="2">
        <v>18</v>
      </c>
      <c r="DX3" s="2">
        <v>19</v>
      </c>
      <c r="DY3" s="2">
        <v>20</v>
      </c>
      <c r="DZ3" s="2">
        <v>21</v>
      </c>
      <c r="EA3" s="2">
        <v>22</v>
      </c>
      <c r="EB3" s="2">
        <v>23</v>
      </c>
      <c r="EC3" s="2">
        <v>24</v>
      </c>
      <c r="ED3" s="2">
        <v>25</v>
      </c>
      <c r="EE3" s="2">
        <v>26</v>
      </c>
      <c r="EF3" s="2">
        <v>27</v>
      </c>
      <c r="EG3" s="2">
        <v>28</v>
      </c>
      <c r="EH3" s="2">
        <v>29</v>
      </c>
      <c r="EI3" s="2">
        <v>30</v>
      </c>
      <c r="EJ3" s="2">
        <v>31</v>
      </c>
      <c r="EK3" s="2" t="s">
        <v>5</v>
      </c>
      <c r="EL3" s="2" t="s">
        <v>6</v>
      </c>
      <c r="EM3" s="2" t="s">
        <v>7</v>
      </c>
      <c r="EN3" s="2" t="s">
        <v>8</v>
      </c>
      <c r="EO3" s="2" t="s">
        <v>4</v>
      </c>
      <c r="EP3" s="2">
        <v>1</v>
      </c>
      <c r="EQ3" s="2">
        <v>2</v>
      </c>
      <c r="ER3" s="2">
        <v>3</v>
      </c>
      <c r="ES3" s="2">
        <v>4</v>
      </c>
      <c r="ET3" s="2">
        <v>5</v>
      </c>
      <c r="EU3" s="2">
        <v>6</v>
      </c>
      <c r="EV3" s="2">
        <v>7</v>
      </c>
      <c r="EW3" s="2">
        <v>8</v>
      </c>
      <c r="EX3" s="2">
        <v>9</v>
      </c>
      <c r="EY3" s="2">
        <v>10</v>
      </c>
      <c r="EZ3" s="2">
        <v>11</v>
      </c>
      <c r="FA3" s="2">
        <v>12</v>
      </c>
      <c r="FB3" s="2">
        <v>13</v>
      </c>
      <c r="FC3" s="2">
        <v>14</v>
      </c>
      <c r="FD3" s="2">
        <v>15</v>
      </c>
      <c r="FE3" s="2">
        <v>16</v>
      </c>
      <c r="FF3" s="2">
        <v>17</v>
      </c>
      <c r="FG3" s="2">
        <v>18</v>
      </c>
      <c r="FH3" s="2">
        <v>19</v>
      </c>
      <c r="FI3" s="2">
        <v>20</v>
      </c>
      <c r="FJ3" s="2">
        <v>21</v>
      </c>
      <c r="FK3" s="2">
        <v>22</v>
      </c>
      <c r="FL3" s="2">
        <v>23</v>
      </c>
      <c r="FM3" s="2">
        <v>24</v>
      </c>
      <c r="FN3" s="2">
        <v>25</v>
      </c>
      <c r="FO3" s="2">
        <v>26</v>
      </c>
      <c r="FP3" s="2">
        <v>27</v>
      </c>
      <c r="FQ3" s="2">
        <v>28</v>
      </c>
      <c r="FR3" s="2">
        <v>29</v>
      </c>
      <c r="FS3" s="2">
        <v>30</v>
      </c>
      <c r="FT3" s="2" t="s">
        <v>5</v>
      </c>
      <c r="FU3" s="2" t="s">
        <v>6</v>
      </c>
      <c r="FV3" s="2" t="s">
        <v>7</v>
      </c>
      <c r="FW3" s="2" t="s">
        <v>8</v>
      </c>
      <c r="FX3" s="2" t="s">
        <v>4</v>
      </c>
      <c r="FY3" s="2">
        <v>1</v>
      </c>
      <c r="FZ3" s="2">
        <v>2</v>
      </c>
      <c r="GA3" s="2">
        <v>3</v>
      </c>
      <c r="GB3" s="2">
        <v>4</v>
      </c>
      <c r="GC3" s="2">
        <v>5</v>
      </c>
      <c r="GD3" s="2">
        <v>6</v>
      </c>
      <c r="GE3" s="2">
        <v>7</v>
      </c>
      <c r="GF3" s="2">
        <v>8</v>
      </c>
      <c r="GG3" s="2">
        <v>9</v>
      </c>
      <c r="GH3" s="2">
        <v>10</v>
      </c>
      <c r="GI3" s="2">
        <v>11</v>
      </c>
      <c r="GJ3" s="2">
        <v>12</v>
      </c>
      <c r="GK3" s="2">
        <v>13</v>
      </c>
      <c r="GL3" s="2">
        <v>14</v>
      </c>
      <c r="GM3" s="2">
        <v>15</v>
      </c>
      <c r="GN3" s="2">
        <v>16</v>
      </c>
      <c r="GO3" s="2">
        <v>17</v>
      </c>
      <c r="GP3" s="2">
        <v>18</v>
      </c>
      <c r="GQ3" s="2">
        <v>19</v>
      </c>
      <c r="GR3" s="2">
        <v>20</v>
      </c>
      <c r="GS3" s="2">
        <v>21</v>
      </c>
      <c r="GT3" s="2">
        <v>22</v>
      </c>
      <c r="GU3" s="2">
        <v>23</v>
      </c>
      <c r="GV3" s="2">
        <v>24</v>
      </c>
      <c r="GW3" s="2">
        <v>25</v>
      </c>
      <c r="GX3" s="2">
        <v>26</v>
      </c>
      <c r="GY3" s="2">
        <v>27</v>
      </c>
      <c r="GZ3" s="2">
        <v>28</v>
      </c>
      <c r="HA3" s="2">
        <v>29</v>
      </c>
      <c r="HB3" s="2">
        <v>30</v>
      </c>
      <c r="HC3" s="2">
        <v>31</v>
      </c>
      <c r="HD3" s="2" t="s">
        <v>5</v>
      </c>
      <c r="HE3" s="2" t="s">
        <v>6</v>
      </c>
      <c r="HF3" s="2" t="s">
        <v>7</v>
      </c>
      <c r="HG3" s="2" t="s">
        <v>8</v>
      </c>
      <c r="HH3" s="2" t="s">
        <v>4</v>
      </c>
      <c r="HI3" s="2">
        <v>1</v>
      </c>
      <c r="HJ3" s="2">
        <v>2</v>
      </c>
      <c r="HK3" s="2">
        <v>3</v>
      </c>
      <c r="HL3" s="2">
        <v>4</v>
      </c>
      <c r="HM3" s="2">
        <v>5</v>
      </c>
      <c r="HN3" s="2">
        <v>6</v>
      </c>
      <c r="HO3" s="2">
        <v>7</v>
      </c>
      <c r="HP3" s="2">
        <v>8</v>
      </c>
      <c r="HQ3" s="2">
        <v>9</v>
      </c>
      <c r="HR3" s="2">
        <v>10</v>
      </c>
      <c r="HS3" s="2">
        <v>11</v>
      </c>
      <c r="HT3" s="2">
        <v>12</v>
      </c>
      <c r="HU3" s="2">
        <v>13</v>
      </c>
      <c r="HV3" s="2">
        <v>14</v>
      </c>
      <c r="HW3" s="2">
        <v>15</v>
      </c>
      <c r="HX3" s="2">
        <v>16</v>
      </c>
      <c r="HY3" s="2">
        <v>17</v>
      </c>
      <c r="HZ3" s="2">
        <v>18</v>
      </c>
      <c r="IA3" s="2">
        <v>19</v>
      </c>
      <c r="IB3" s="2">
        <v>20</v>
      </c>
      <c r="IC3" s="2">
        <v>21</v>
      </c>
      <c r="ID3" s="2">
        <v>22</v>
      </c>
      <c r="IE3" s="2">
        <v>23</v>
      </c>
      <c r="IF3" s="2">
        <v>24</v>
      </c>
      <c r="IG3" s="2">
        <v>25</v>
      </c>
      <c r="IH3" s="2">
        <v>26</v>
      </c>
      <c r="II3" s="2">
        <v>27</v>
      </c>
      <c r="IJ3" s="2">
        <v>28</v>
      </c>
      <c r="IK3" s="2">
        <v>29</v>
      </c>
      <c r="IL3" s="2">
        <v>30</v>
      </c>
      <c r="IM3" s="2" t="s">
        <v>5</v>
      </c>
      <c r="IN3" s="2" t="s">
        <v>6</v>
      </c>
      <c r="IO3" s="2" t="s">
        <v>7</v>
      </c>
      <c r="IP3" s="2" t="s">
        <v>8</v>
      </c>
      <c r="IQ3" s="2" t="s">
        <v>4</v>
      </c>
      <c r="IR3" s="2">
        <v>1</v>
      </c>
      <c r="IS3" s="2">
        <v>2</v>
      </c>
      <c r="IT3" s="2">
        <v>3</v>
      </c>
      <c r="IU3" s="2">
        <v>4</v>
      </c>
      <c r="IV3" s="2">
        <v>5</v>
      </c>
      <c r="IW3" s="2">
        <v>6</v>
      </c>
      <c r="IX3" s="2">
        <v>7</v>
      </c>
      <c r="IY3" s="2">
        <v>8</v>
      </c>
      <c r="IZ3" s="2">
        <v>9</v>
      </c>
      <c r="JA3" s="2">
        <v>10</v>
      </c>
      <c r="JB3" s="2">
        <v>11</v>
      </c>
      <c r="JC3" s="2">
        <v>12</v>
      </c>
      <c r="JD3" s="2">
        <v>13</v>
      </c>
      <c r="JE3" s="2">
        <v>14</v>
      </c>
      <c r="JF3" s="2">
        <v>15</v>
      </c>
      <c r="JG3" s="2">
        <v>16</v>
      </c>
      <c r="JH3" s="2">
        <v>17</v>
      </c>
      <c r="JI3" s="2">
        <v>18</v>
      </c>
      <c r="JJ3" s="2">
        <v>19</v>
      </c>
      <c r="JK3" s="2">
        <v>20</v>
      </c>
      <c r="JL3" s="2">
        <v>21</v>
      </c>
      <c r="JM3" s="2">
        <v>22</v>
      </c>
      <c r="JN3" s="2">
        <v>23</v>
      </c>
      <c r="JO3" s="2">
        <v>24</v>
      </c>
      <c r="JP3" s="2">
        <v>25</v>
      </c>
      <c r="JQ3" s="2">
        <v>26</v>
      </c>
      <c r="JR3" s="2">
        <v>27</v>
      </c>
      <c r="JS3" s="2">
        <v>28</v>
      </c>
      <c r="JT3" s="2">
        <v>29</v>
      </c>
      <c r="JU3" s="2">
        <v>30</v>
      </c>
      <c r="JV3" s="2">
        <v>31</v>
      </c>
      <c r="JW3" s="2" t="s">
        <v>5</v>
      </c>
      <c r="JX3" s="2" t="s">
        <v>6</v>
      </c>
      <c r="JY3" s="2" t="s">
        <v>7</v>
      </c>
      <c r="JZ3" s="2" t="s">
        <v>8</v>
      </c>
      <c r="KA3" s="2" t="s">
        <v>4</v>
      </c>
      <c r="KB3" s="2">
        <v>1</v>
      </c>
      <c r="KC3" s="2">
        <v>2</v>
      </c>
      <c r="KD3" s="2">
        <v>3</v>
      </c>
      <c r="KE3" s="2">
        <v>4</v>
      </c>
      <c r="KF3" s="2">
        <v>5</v>
      </c>
      <c r="KG3" s="2">
        <v>6</v>
      </c>
      <c r="KH3" s="2">
        <v>7</v>
      </c>
      <c r="KI3" s="2">
        <v>8</v>
      </c>
      <c r="KJ3" s="2">
        <v>9</v>
      </c>
      <c r="KK3" s="2">
        <v>10</v>
      </c>
      <c r="KL3" s="2">
        <v>11</v>
      </c>
      <c r="KM3" s="2">
        <v>12</v>
      </c>
      <c r="KN3" s="2">
        <v>13</v>
      </c>
      <c r="KO3" s="2">
        <v>14</v>
      </c>
      <c r="KP3" s="2">
        <v>15</v>
      </c>
      <c r="KQ3" s="2">
        <v>16</v>
      </c>
      <c r="KR3" s="2">
        <v>17</v>
      </c>
      <c r="KS3" s="2">
        <v>18</v>
      </c>
      <c r="KT3" s="2">
        <v>19</v>
      </c>
      <c r="KU3" s="2">
        <v>20</v>
      </c>
      <c r="KV3" s="2">
        <v>21</v>
      </c>
      <c r="KW3" s="2">
        <v>22</v>
      </c>
      <c r="KX3" s="2">
        <v>23</v>
      </c>
      <c r="KY3" s="2">
        <v>24</v>
      </c>
      <c r="KZ3" s="2">
        <v>25</v>
      </c>
      <c r="LA3" s="2">
        <v>26</v>
      </c>
      <c r="LB3" s="2">
        <v>27</v>
      </c>
      <c r="LC3" s="2">
        <v>28</v>
      </c>
      <c r="LD3" s="2">
        <v>29</v>
      </c>
      <c r="LE3" s="2">
        <v>30</v>
      </c>
      <c r="LF3" s="2">
        <v>31</v>
      </c>
      <c r="LG3" s="2" t="s">
        <v>5</v>
      </c>
      <c r="LH3" s="2" t="s">
        <v>6</v>
      </c>
      <c r="LI3" s="2" t="s">
        <v>7</v>
      </c>
      <c r="LJ3" s="2" t="s">
        <v>8</v>
      </c>
      <c r="LK3" s="2" t="s">
        <v>4</v>
      </c>
      <c r="LL3" s="2">
        <v>1</v>
      </c>
      <c r="LM3" s="2">
        <v>2</v>
      </c>
      <c r="LN3" s="2">
        <v>3</v>
      </c>
      <c r="LO3" s="2">
        <v>4</v>
      </c>
      <c r="LP3" s="2">
        <v>5</v>
      </c>
      <c r="LQ3" s="2">
        <v>6</v>
      </c>
      <c r="LR3" s="2">
        <v>7</v>
      </c>
      <c r="LS3" s="2">
        <v>8</v>
      </c>
      <c r="LT3" s="2">
        <v>9</v>
      </c>
      <c r="LU3" s="2">
        <v>10</v>
      </c>
      <c r="LV3" s="2">
        <v>11</v>
      </c>
      <c r="LW3" s="2">
        <v>12</v>
      </c>
      <c r="LX3" s="2">
        <v>13</v>
      </c>
      <c r="LY3" s="2">
        <v>14</v>
      </c>
      <c r="LZ3" s="2">
        <v>15</v>
      </c>
      <c r="MA3" s="2">
        <v>16</v>
      </c>
      <c r="MB3" s="2">
        <v>17</v>
      </c>
      <c r="MC3" s="2">
        <v>18</v>
      </c>
      <c r="MD3" s="2">
        <v>19</v>
      </c>
      <c r="ME3" s="2">
        <v>20</v>
      </c>
      <c r="MF3" s="2">
        <v>21</v>
      </c>
      <c r="MG3" s="2">
        <v>22</v>
      </c>
      <c r="MH3" s="2">
        <v>23</v>
      </c>
      <c r="MI3" s="2">
        <v>24</v>
      </c>
      <c r="MJ3" s="2">
        <v>25</v>
      </c>
      <c r="MK3" s="2">
        <v>26</v>
      </c>
      <c r="ML3" s="2">
        <v>27</v>
      </c>
      <c r="MM3" s="2">
        <v>28</v>
      </c>
      <c r="MN3" s="2" t="s">
        <v>5</v>
      </c>
      <c r="MO3" s="2" t="s">
        <v>6</v>
      </c>
      <c r="MP3" s="2" t="s">
        <v>7</v>
      </c>
      <c r="MQ3" s="2" t="s">
        <v>8</v>
      </c>
      <c r="MR3" s="2" t="s">
        <v>4</v>
      </c>
      <c r="MS3" s="2">
        <v>1</v>
      </c>
      <c r="MT3" s="2">
        <v>2</v>
      </c>
      <c r="MU3" s="2">
        <v>3</v>
      </c>
      <c r="MV3" s="2">
        <v>4</v>
      </c>
      <c r="MW3" s="2">
        <v>5</v>
      </c>
      <c r="MX3" s="2">
        <v>6</v>
      </c>
      <c r="MY3" s="2">
        <v>7</v>
      </c>
      <c r="MZ3" s="2">
        <v>8</v>
      </c>
      <c r="NA3" s="2">
        <v>9</v>
      </c>
      <c r="NB3" s="2">
        <v>10</v>
      </c>
      <c r="NC3" s="2">
        <v>11</v>
      </c>
      <c r="ND3" s="2">
        <v>12</v>
      </c>
      <c r="NE3" s="2">
        <v>13</v>
      </c>
      <c r="NF3" s="2">
        <v>14</v>
      </c>
      <c r="NG3" s="2">
        <v>15</v>
      </c>
      <c r="NH3" s="2">
        <v>16</v>
      </c>
      <c r="NI3" s="2">
        <v>17</v>
      </c>
      <c r="NJ3" s="2">
        <v>18</v>
      </c>
      <c r="NK3" s="2">
        <v>19</v>
      </c>
      <c r="NL3" s="2">
        <v>20</v>
      </c>
      <c r="NM3" s="2">
        <v>21</v>
      </c>
      <c r="NN3" s="2">
        <v>22</v>
      </c>
      <c r="NO3" s="2">
        <v>23</v>
      </c>
      <c r="NP3" s="2">
        <v>24</v>
      </c>
      <c r="NQ3" s="2">
        <v>25</v>
      </c>
      <c r="NR3" s="2">
        <v>26</v>
      </c>
      <c r="NS3" s="2">
        <v>27</v>
      </c>
      <c r="NT3" s="2">
        <v>28</v>
      </c>
      <c r="NU3" s="2">
        <v>29</v>
      </c>
      <c r="NV3" s="2">
        <v>30</v>
      </c>
      <c r="NW3" s="2">
        <v>31</v>
      </c>
      <c r="NX3" s="2" t="s">
        <v>5</v>
      </c>
      <c r="NY3" s="2" t="s">
        <v>6</v>
      </c>
      <c r="NZ3" s="2" t="s">
        <v>7</v>
      </c>
      <c r="OA3" s="2" t="s">
        <v>8</v>
      </c>
      <c r="OB3" s="2" t="s">
        <v>4</v>
      </c>
      <c r="OC3" s="2">
        <v>1</v>
      </c>
      <c r="OD3" s="2">
        <v>2</v>
      </c>
      <c r="OE3" s="2">
        <v>3</v>
      </c>
      <c r="OF3" s="2">
        <v>4</v>
      </c>
      <c r="OG3" s="2">
        <v>5</v>
      </c>
      <c r="OH3" s="2">
        <v>6</v>
      </c>
      <c r="OI3" s="2">
        <v>7</v>
      </c>
      <c r="OJ3" s="2">
        <v>8</v>
      </c>
      <c r="OK3" s="2">
        <v>9</v>
      </c>
      <c r="OL3" s="2">
        <v>10</v>
      </c>
      <c r="OM3" s="2">
        <v>11</v>
      </c>
      <c r="ON3" s="2">
        <v>12</v>
      </c>
      <c r="OO3" s="2">
        <v>13</v>
      </c>
      <c r="OP3" s="2">
        <v>14</v>
      </c>
      <c r="OQ3" s="2">
        <v>15</v>
      </c>
      <c r="OR3" s="2">
        <v>16</v>
      </c>
      <c r="OS3" s="2">
        <v>17</v>
      </c>
      <c r="OT3" s="2">
        <v>18</v>
      </c>
      <c r="OU3" s="2">
        <v>19</v>
      </c>
      <c r="OV3" s="2">
        <v>20</v>
      </c>
      <c r="OW3" s="2">
        <v>21</v>
      </c>
      <c r="OX3" s="2">
        <v>22</v>
      </c>
      <c r="OY3" s="2">
        <v>23</v>
      </c>
      <c r="OZ3" s="2">
        <v>24</v>
      </c>
      <c r="PA3" s="2">
        <v>25</v>
      </c>
      <c r="PB3" s="2">
        <v>26</v>
      </c>
      <c r="PC3" s="2">
        <v>27</v>
      </c>
      <c r="PD3" s="2">
        <v>28</v>
      </c>
      <c r="PE3" s="2">
        <v>29</v>
      </c>
      <c r="PF3" s="2">
        <v>30</v>
      </c>
      <c r="PG3" s="2" t="s">
        <v>5</v>
      </c>
      <c r="PH3" s="2" t="s">
        <v>6</v>
      </c>
      <c r="PI3" s="2" t="s">
        <v>7</v>
      </c>
      <c r="PJ3" s="2" t="s">
        <v>8</v>
      </c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3" t="s">
        <v>37</v>
      </c>
      <c r="PY3" s="3" t="s">
        <v>38</v>
      </c>
      <c r="PZ3" s="3" t="s">
        <v>39</v>
      </c>
    </row>
    <row r="4" spans="1:442" ht="21.75" customHeight="1">
      <c r="A4" s="36" t="s">
        <v>79</v>
      </c>
      <c r="B4" s="5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6">
        <v>2</v>
      </c>
      <c r="R4" s="6">
        <v>1</v>
      </c>
      <c r="S4" s="6">
        <v>1</v>
      </c>
      <c r="T4" s="6"/>
      <c r="U4" s="16"/>
      <c r="V4" s="16"/>
      <c r="W4" s="19">
        <v>1</v>
      </c>
      <c r="X4" s="6">
        <v>2</v>
      </c>
      <c r="Y4" s="6">
        <v>1</v>
      </c>
      <c r="Z4" s="6">
        <v>1</v>
      </c>
      <c r="AA4" s="6"/>
      <c r="AB4" s="16"/>
      <c r="AC4" s="16"/>
      <c r="AD4" s="19">
        <v>1</v>
      </c>
      <c r="AE4" s="54" t="s">
        <v>68</v>
      </c>
      <c r="AF4" s="6">
        <v>1</v>
      </c>
      <c r="AG4" s="6">
        <v>1</v>
      </c>
      <c r="AH4" s="7">
        <f>IF(SUM(C4:AG4)=0,"-",(SUM(C4:AG4)))</f>
        <v>12</v>
      </c>
      <c r="AI4" s="7" t="str">
        <f>IF(COUNTIF(C4:AG4,"ป")=0,"-",(COUNTIF(C4:AG4,"ป")))</f>
        <v>-</v>
      </c>
      <c r="AJ4" s="7" t="str">
        <f>IF(COUNTIF(C4:AG4,"ล")=0,"-",(COUNTIF(C4:AG4,"ล")))</f>
        <v>-</v>
      </c>
      <c r="AK4" s="7" t="str">
        <f>IF(COUNTIF(C4:AG4,"ข")=0,"-",(COUNTIF(C4:AG4,"ข")))</f>
        <v>-</v>
      </c>
      <c r="AL4" s="5">
        <v>1</v>
      </c>
      <c r="AM4" s="6">
        <v>1</v>
      </c>
      <c r="AN4" s="16"/>
      <c r="AO4" s="16"/>
      <c r="AP4" s="19">
        <v>1</v>
      </c>
      <c r="AQ4" s="6">
        <v>2</v>
      </c>
      <c r="AR4" s="6">
        <v>1</v>
      </c>
      <c r="AS4" s="6">
        <v>1</v>
      </c>
      <c r="AT4" s="6"/>
      <c r="AU4" s="16"/>
      <c r="AV4" s="16"/>
      <c r="AW4" s="19">
        <v>1</v>
      </c>
      <c r="AX4" s="6">
        <v>2</v>
      </c>
      <c r="AY4" s="6">
        <v>1</v>
      </c>
      <c r="AZ4" s="6">
        <v>1</v>
      </c>
      <c r="BA4" s="6"/>
      <c r="BB4" s="16"/>
      <c r="BC4" s="16"/>
      <c r="BD4" s="19">
        <v>1</v>
      </c>
      <c r="BE4" s="6">
        <v>2</v>
      </c>
      <c r="BF4" s="6">
        <v>1</v>
      </c>
      <c r="BG4" s="6">
        <v>1</v>
      </c>
      <c r="BH4" s="6"/>
      <c r="BI4" s="16"/>
      <c r="BJ4" s="16"/>
      <c r="BK4" s="19">
        <v>1</v>
      </c>
      <c r="BL4" s="6">
        <v>2</v>
      </c>
      <c r="BM4" s="6">
        <v>1</v>
      </c>
      <c r="BN4" s="6">
        <v>1</v>
      </c>
      <c r="BO4" s="6"/>
      <c r="BP4" s="16"/>
      <c r="BQ4" s="7">
        <f>IF(SUM(AM4:BP4)=0,"-",(SUM(AM4:BP4)))</f>
        <v>21</v>
      </c>
      <c r="BR4" s="7" t="str">
        <f>IF(COUNTIF(AM4:BP4,"ป")=0,"-",(COUNTIF(AM4:BP4,"ป")))</f>
        <v>-</v>
      </c>
      <c r="BS4" s="7" t="str">
        <f>IF(COUNTIF(AM4:BP4,"ล")=0,"-",(COUNTIF(AM4:BP4,"ล")))</f>
        <v>-</v>
      </c>
      <c r="BT4" s="7" t="str">
        <f>IF(COUNTIF(AM4:BP4,"ข")=0,"-",(COUNTIF(AM4:BP4,"ข")))</f>
        <v>-</v>
      </c>
      <c r="BU4" s="5">
        <v>1</v>
      </c>
      <c r="BV4" s="16"/>
      <c r="BW4" s="19">
        <v>1</v>
      </c>
      <c r="BX4" s="6">
        <v>2</v>
      </c>
      <c r="BY4" s="6">
        <v>1</v>
      </c>
      <c r="BZ4" s="6">
        <v>1</v>
      </c>
      <c r="CA4" s="6"/>
      <c r="CB4" s="16"/>
      <c r="CC4" s="16"/>
      <c r="CD4" s="19">
        <v>1</v>
      </c>
      <c r="CE4" s="19">
        <v>2</v>
      </c>
      <c r="CF4" s="6">
        <v>1</v>
      </c>
      <c r="CG4" s="6">
        <v>1</v>
      </c>
      <c r="CH4" s="6"/>
      <c r="CI4" s="16"/>
      <c r="CJ4" s="16"/>
      <c r="CK4" s="19">
        <v>0</v>
      </c>
      <c r="CL4" s="6">
        <v>2</v>
      </c>
      <c r="CM4" s="6">
        <v>1</v>
      </c>
      <c r="CN4" s="6">
        <v>1</v>
      </c>
      <c r="CO4" s="6"/>
      <c r="CP4" s="16"/>
      <c r="CQ4" s="16"/>
      <c r="CR4" s="19">
        <v>1</v>
      </c>
      <c r="CS4" s="6">
        <v>2</v>
      </c>
      <c r="CT4" s="6">
        <v>1</v>
      </c>
      <c r="CU4" s="6">
        <v>1</v>
      </c>
      <c r="CV4" s="54" t="s">
        <v>69</v>
      </c>
      <c r="CW4" s="54" t="s">
        <v>70</v>
      </c>
      <c r="CX4" s="16"/>
      <c r="CY4" s="54" t="s">
        <v>71</v>
      </c>
      <c r="CZ4" s="6">
        <v>2</v>
      </c>
      <c r="DA4" s="7">
        <f>IF(SUM(BV4:CZ4)=0,"-",(SUM(BV4:CZ4)))</f>
        <v>21</v>
      </c>
      <c r="DB4" s="7" t="str">
        <f>IF(COUNTIF(BV4:CZ4,"ป")=0,"-",(COUNTIF(BV4:CZ4,"ป")))</f>
        <v>-</v>
      </c>
      <c r="DC4" s="7" t="str">
        <f>IF(COUNTIF(BV4:CZ4,"ล")=0,"-",(COUNTIF(BV4:CZ4,"ล")))</f>
        <v>-</v>
      </c>
      <c r="DD4" s="7" t="str">
        <f>IF(COUNTIF(BV4:CZ4,"ข")=0,"-",(COUNTIF(BV4:CZ4,"ข")))</f>
        <v>-</v>
      </c>
      <c r="DE4" s="5">
        <v>1</v>
      </c>
      <c r="DF4" s="6">
        <v>1</v>
      </c>
      <c r="DG4" s="6">
        <v>1</v>
      </c>
      <c r="DH4" s="6">
        <v>1</v>
      </c>
      <c r="DI4" s="16"/>
      <c r="DJ4" s="16"/>
      <c r="DK4" s="19">
        <v>1</v>
      </c>
      <c r="DL4" s="6">
        <v>2</v>
      </c>
      <c r="DM4" s="6">
        <v>1</v>
      </c>
      <c r="DN4" s="6">
        <v>1</v>
      </c>
      <c r="DO4" s="6"/>
      <c r="DP4" s="16"/>
      <c r="DQ4" s="16"/>
      <c r="DR4" s="54" t="s">
        <v>72</v>
      </c>
      <c r="DS4" s="6">
        <v>2</v>
      </c>
      <c r="DT4" s="6">
        <v>0</v>
      </c>
      <c r="DU4" s="6">
        <v>0</v>
      </c>
      <c r="DV4" s="6"/>
      <c r="DW4" s="16"/>
      <c r="DX4" s="16"/>
      <c r="DY4" s="19">
        <v>1</v>
      </c>
      <c r="DZ4" s="6">
        <v>2</v>
      </c>
      <c r="EA4" s="6">
        <v>1</v>
      </c>
      <c r="EB4" s="6">
        <v>1</v>
      </c>
      <c r="EC4" s="6"/>
      <c r="ED4" s="16"/>
      <c r="EE4" s="16"/>
      <c r="EF4" s="19">
        <v>1</v>
      </c>
      <c r="EG4" s="6">
        <v>2</v>
      </c>
      <c r="EH4" s="6">
        <v>1</v>
      </c>
      <c r="EI4" s="6">
        <v>1</v>
      </c>
      <c r="EJ4" s="6"/>
      <c r="EK4" s="7">
        <f>IF(SUM(DF4:EJ4)=0,"-",(SUM(DF4:EJ4)))</f>
        <v>20</v>
      </c>
      <c r="EL4" s="7" t="str">
        <f>IF(COUNTIF(DF4:EJ4,"ป")=0,"-",(COUNTIF(DF4:EJ4,"ป")))</f>
        <v>-</v>
      </c>
      <c r="EM4" s="7" t="str">
        <f>IF(COUNTIF(DG4:EJ4,"ล")=0,"-",(COUNTIF(DG4:EJ4,"ล")))</f>
        <v>-</v>
      </c>
      <c r="EN4" s="7" t="str">
        <f>IF(COUNTIF(DF4:EJ4,"ข")=0,"-",(COUNTIF(DF4:EJ4,"ข")))</f>
        <v>-</v>
      </c>
      <c r="EO4" s="5">
        <v>1</v>
      </c>
      <c r="EP4" s="16"/>
      <c r="EQ4" s="16"/>
      <c r="ER4" s="19">
        <v>1</v>
      </c>
      <c r="ES4" s="6">
        <v>2</v>
      </c>
      <c r="ET4" s="6">
        <v>1</v>
      </c>
      <c r="EU4" s="6">
        <v>1</v>
      </c>
      <c r="EV4" s="6"/>
      <c r="EW4" s="16"/>
      <c r="EX4" s="16"/>
      <c r="EY4" s="19">
        <v>1</v>
      </c>
      <c r="EZ4" s="6">
        <v>2</v>
      </c>
      <c r="FA4" s="6">
        <v>1</v>
      </c>
      <c r="FB4" s="6">
        <v>1</v>
      </c>
      <c r="FC4" s="6"/>
      <c r="FD4" s="16"/>
      <c r="FE4" s="16"/>
      <c r="FF4" s="19">
        <v>1</v>
      </c>
      <c r="FG4" s="6">
        <v>2</v>
      </c>
      <c r="FH4" s="6">
        <v>1</v>
      </c>
      <c r="FI4" s="6">
        <v>1</v>
      </c>
      <c r="FJ4" s="6"/>
      <c r="FK4" s="16"/>
      <c r="FL4" s="16"/>
      <c r="FM4" s="19">
        <v>1</v>
      </c>
      <c r="FN4" s="6">
        <v>2</v>
      </c>
      <c r="FO4" s="6">
        <v>1</v>
      </c>
      <c r="FP4" s="6">
        <v>1</v>
      </c>
      <c r="FQ4" s="6"/>
      <c r="FR4" s="16"/>
      <c r="FS4" s="16"/>
      <c r="FT4" s="7">
        <f>IF(SUM(EP4:FS4)=0,"-",(SUM(EP4:FS4)))</f>
        <v>20</v>
      </c>
      <c r="FU4" s="7" t="str">
        <f>IF(COUNTIF(EP4:FS4,"ป")=0,"-",(COUNTIF(EP4:FS4,"ป")))</f>
        <v>-</v>
      </c>
      <c r="FV4" s="7" t="str">
        <f>IF(COUNTIF(EP4:FS4,"ล")=0,"-",(COUNTIF(EP4:FS4,"ล")))</f>
        <v>-</v>
      </c>
      <c r="FW4" s="7" t="str">
        <f>IF(COUNTIF(EP4:FS4,"ข")=0,"-",(COUNTIF(EP4:FS4,"ข")))</f>
        <v>-</v>
      </c>
      <c r="FX4" s="5">
        <v>1</v>
      </c>
      <c r="FY4" s="19">
        <v>1</v>
      </c>
      <c r="FZ4" s="6">
        <v>2</v>
      </c>
      <c r="GA4" s="6">
        <v>1</v>
      </c>
      <c r="GB4" s="6">
        <v>1</v>
      </c>
      <c r="GC4" s="6"/>
      <c r="GD4" s="16"/>
      <c r="GE4" s="16"/>
      <c r="GF4" s="19">
        <v>1</v>
      </c>
      <c r="GG4" s="6">
        <v>2</v>
      </c>
      <c r="GH4" s="6">
        <v>1</v>
      </c>
      <c r="GI4" s="6">
        <v>1</v>
      </c>
      <c r="GJ4" s="6"/>
      <c r="GK4" s="16"/>
      <c r="GL4" s="16"/>
      <c r="GM4" s="17"/>
      <c r="GN4" s="17"/>
      <c r="GO4" s="17"/>
      <c r="GP4" s="17"/>
      <c r="GQ4" s="17"/>
      <c r="GR4" s="16"/>
      <c r="GS4" s="16"/>
      <c r="GT4" s="17"/>
      <c r="GU4" s="17"/>
      <c r="GV4" s="19">
        <v>1</v>
      </c>
      <c r="GW4" s="19">
        <v>1</v>
      </c>
      <c r="GX4" s="19"/>
      <c r="GY4" s="16"/>
      <c r="GZ4" s="16"/>
      <c r="HA4" s="19">
        <v>1</v>
      </c>
      <c r="HB4" s="6">
        <v>2</v>
      </c>
      <c r="HC4" s="6">
        <v>1</v>
      </c>
      <c r="HD4" s="7">
        <f>IF(SUM(FY4:HC4)=0,"-",(SUM(FY4:HC4)))</f>
        <v>16</v>
      </c>
      <c r="HE4" s="7" t="str">
        <f>IF(COUNTIF(FY4:HC4,"ป")=0,"-",(COUNTIF(FY4:HC4,"ป")))</f>
        <v>-</v>
      </c>
      <c r="HF4" s="7" t="str">
        <f>IF(COUNTIF(FY4:HC4,"ล")=0,"-",(COUNTIF(FY4:HC4,"ล")))</f>
        <v>-</v>
      </c>
      <c r="HG4" s="7" t="str">
        <f>IF(COUNTIF(FY4:HC4,"ข")=0,"-",(COUNTIF(FY4:HC4,"ข")))</f>
        <v>-</v>
      </c>
      <c r="HH4" s="5">
        <v>1</v>
      </c>
      <c r="HI4" s="6">
        <v>1</v>
      </c>
      <c r="HJ4" s="6"/>
      <c r="HK4" s="16"/>
      <c r="HL4" s="16"/>
      <c r="HM4" s="19">
        <v>1</v>
      </c>
      <c r="HN4" s="6">
        <v>2</v>
      </c>
      <c r="HO4" s="6">
        <v>1</v>
      </c>
      <c r="HP4" s="6">
        <v>1</v>
      </c>
      <c r="HQ4" s="6"/>
      <c r="HR4" s="16"/>
      <c r="HS4" s="16"/>
      <c r="HT4" s="19">
        <v>1</v>
      </c>
      <c r="HU4" s="6">
        <v>2</v>
      </c>
      <c r="HV4" s="6">
        <v>1</v>
      </c>
      <c r="HW4" s="6">
        <v>1</v>
      </c>
      <c r="HX4" s="6"/>
      <c r="HY4" s="16"/>
      <c r="HZ4" s="16"/>
      <c r="IA4" s="19">
        <v>1</v>
      </c>
      <c r="IB4" s="6">
        <v>2</v>
      </c>
      <c r="IC4" s="6">
        <v>1</v>
      </c>
      <c r="ID4" s="6">
        <v>1</v>
      </c>
      <c r="IE4" s="6"/>
      <c r="IF4" s="16"/>
      <c r="IG4" s="16"/>
      <c r="IH4" s="19">
        <v>1</v>
      </c>
      <c r="II4" s="6">
        <v>2</v>
      </c>
      <c r="IJ4" s="6">
        <v>1</v>
      </c>
      <c r="IK4" s="6">
        <v>1</v>
      </c>
      <c r="IL4" s="6"/>
      <c r="IM4" s="7">
        <f>IF(SUM(HI4:IL4)=0,"-",(SUM(HI4:IL4)))</f>
        <v>21</v>
      </c>
      <c r="IN4" s="7" t="str">
        <f>IF(COUNTIF(HI4:IL4,"ป")=0,"-",(COUNTIF(HI4:IL4,"ป")))</f>
        <v>-</v>
      </c>
      <c r="IO4" s="7" t="str">
        <f>IF(COUNTIF(HI4:IL4,"ล")=0,"-",(COUNTIF(HI4:IL4,"ล")))</f>
        <v>-</v>
      </c>
      <c r="IP4" s="7" t="str">
        <f>IF(COUNTIF(HI4:IL4,"ข")=0,"-",(COUNTIF(HI4:IL4,"ข")))</f>
        <v>-</v>
      </c>
      <c r="IQ4" s="5">
        <v>1</v>
      </c>
      <c r="IR4" s="16"/>
      <c r="IS4" s="16"/>
      <c r="IT4" s="19">
        <v>1</v>
      </c>
      <c r="IU4" s="6">
        <v>2</v>
      </c>
      <c r="IV4" s="54" t="s">
        <v>73</v>
      </c>
      <c r="IW4" s="6">
        <v>1</v>
      </c>
      <c r="IX4" s="6"/>
      <c r="IY4" s="16"/>
      <c r="IZ4" s="16"/>
      <c r="JA4" s="54" t="s">
        <v>74</v>
      </c>
      <c r="JB4" s="6">
        <v>2</v>
      </c>
      <c r="JC4" s="6">
        <v>1</v>
      </c>
      <c r="JD4" s="6">
        <v>1</v>
      </c>
      <c r="JE4" s="6"/>
      <c r="JF4" s="16"/>
      <c r="JG4" s="16"/>
      <c r="JH4" s="19">
        <v>1</v>
      </c>
      <c r="JI4" s="6">
        <v>2</v>
      </c>
      <c r="JJ4" s="6">
        <v>1</v>
      </c>
      <c r="JK4" s="6">
        <v>1</v>
      </c>
      <c r="JL4" s="6"/>
      <c r="JM4" s="16"/>
      <c r="JN4" s="16"/>
      <c r="JO4" s="19">
        <v>1</v>
      </c>
      <c r="JP4" s="6">
        <v>2</v>
      </c>
      <c r="JQ4" s="6">
        <v>1</v>
      </c>
      <c r="JR4" s="6">
        <v>1</v>
      </c>
      <c r="JS4" s="6"/>
      <c r="JT4" s="16"/>
      <c r="JU4" s="16"/>
      <c r="JV4" s="54" t="s">
        <v>75</v>
      </c>
      <c r="JW4" s="7">
        <f>IF(SUM(IR4:JV4)=0,"-",(SUM(IR4:JV4)))</f>
        <v>18</v>
      </c>
      <c r="JX4" s="7" t="str">
        <f>IF(COUNTIF(IR4:JV4,"ป")=0,"-",(COUNTIF(IR4:JV4,"ป")))</f>
        <v>-</v>
      </c>
      <c r="JY4" s="7" t="str">
        <f>IF(COUNTIF(IR4:JV4,"ล")=0,"-",(COUNTIF(IR4:JV4,"ล")))</f>
        <v>-</v>
      </c>
      <c r="JZ4" s="7" t="str">
        <f>IF(COUNTIF(IR4:JV4,"ข")=0,"-",(COUNTIF(IR4:JV4,"ข")))</f>
        <v>-</v>
      </c>
      <c r="KA4" s="5">
        <v>1</v>
      </c>
      <c r="KB4" s="54" t="s">
        <v>76</v>
      </c>
      <c r="KC4" s="6">
        <v>1</v>
      </c>
      <c r="KD4" s="6">
        <v>1</v>
      </c>
      <c r="KE4" s="6"/>
      <c r="KF4" s="16"/>
      <c r="KG4" s="16"/>
      <c r="KH4" s="19">
        <v>1</v>
      </c>
      <c r="KI4" s="6">
        <v>2</v>
      </c>
      <c r="KJ4" s="6">
        <v>1</v>
      </c>
      <c r="KK4" s="6">
        <v>1</v>
      </c>
      <c r="KL4" s="6"/>
      <c r="KM4" s="16"/>
      <c r="KN4" s="16"/>
      <c r="KO4" s="19">
        <v>1</v>
      </c>
      <c r="KP4" s="6">
        <v>2</v>
      </c>
      <c r="KQ4" s="54" t="s">
        <v>77</v>
      </c>
      <c r="KR4" s="6">
        <v>1</v>
      </c>
      <c r="KS4" s="6"/>
      <c r="KT4" s="16"/>
      <c r="KU4" s="16"/>
      <c r="KV4" s="19">
        <v>1</v>
      </c>
      <c r="KW4" s="6">
        <v>2</v>
      </c>
      <c r="KX4" s="6">
        <v>1</v>
      </c>
      <c r="KY4" s="6">
        <v>1</v>
      </c>
      <c r="KZ4" s="6"/>
      <c r="LA4" s="16"/>
      <c r="LB4" s="16"/>
      <c r="LC4" s="19">
        <v>1</v>
      </c>
      <c r="LD4" s="6">
        <v>2</v>
      </c>
      <c r="LE4" s="6">
        <v>1</v>
      </c>
      <c r="LF4" s="6">
        <v>1</v>
      </c>
      <c r="LG4" s="7">
        <f>IF(SUM(KB4:LF4)=0,"-",(SUM(KB4:LF4)))</f>
        <v>21</v>
      </c>
      <c r="LH4" s="7" t="str">
        <f>IF(COUNTIF(KB4:LF4,"ป")=0,"-",(COUNTIF(KB4:LF4,"ป")))</f>
        <v>-</v>
      </c>
      <c r="LI4" s="7" t="str">
        <f>IF(COUNTIF(KB4:LF4,"ล")=0,"-",(COUNTIF(KB4:LF4,"ล")))</f>
        <v>-</v>
      </c>
      <c r="LJ4" s="7" t="str">
        <f>IF(COUNTIF(KB4:LF4,"ข")=0,"-",(COUNTIF(KB4:LF4,"ข")))</f>
        <v>-</v>
      </c>
      <c r="LK4" s="5">
        <v>1</v>
      </c>
      <c r="LL4" s="6"/>
      <c r="LM4" s="16"/>
      <c r="LN4" s="16"/>
      <c r="LO4" s="19">
        <v>1</v>
      </c>
      <c r="LP4" s="19">
        <v>2</v>
      </c>
      <c r="LQ4" s="6">
        <v>1</v>
      </c>
      <c r="LR4" s="6">
        <v>1</v>
      </c>
      <c r="LS4" s="6"/>
      <c r="LT4" s="16"/>
      <c r="LU4" s="16"/>
      <c r="LV4" s="19">
        <v>1</v>
      </c>
      <c r="LW4" s="6">
        <v>2</v>
      </c>
      <c r="LX4" s="6">
        <v>1</v>
      </c>
      <c r="LY4" s="6">
        <v>1</v>
      </c>
      <c r="LZ4" s="6"/>
      <c r="MA4" s="16"/>
      <c r="MB4" s="16"/>
      <c r="MC4" s="19">
        <v>1</v>
      </c>
      <c r="MD4" s="54" t="s">
        <v>68</v>
      </c>
      <c r="ME4" s="6">
        <v>1</v>
      </c>
      <c r="MF4" s="6">
        <v>1</v>
      </c>
      <c r="MG4" s="6"/>
      <c r="MH4" s="16"/>
      <c r="MI4" s="16"/>
      <c r="MJ4" s="31">
        <v>1</v>
      </c>
      <c r="MK4" s="6">
        <v>2</v>
      </c>
      <c r="ML4" s="6">
        <v>1</v>
      </c>
      <c r="MM4" s="6">
        <v>1</v>
      </c>
      <c r="MN4" s="7">
        <f t="shared" ref="MN4:MN31" si="0">IF(SUM(LL4:MM4)=0,"-",(SUM(LL4:MM4)))</f>
        <v>18</v>
      </c>
      <c r="MO4" s="7" t="str">
        <f t="shared" ref="MO4:MO31" si="1">IF(COUNTIF(LL4:MM4,"ป")=0,"-",(COUNTIF(LL4:MM4,"ป")))</f>
        <v>-</v>
      </c>
      <c r="MP4" s="7" t="str">
        <f t="shared" ref="MP4:MP31" si="2">IF(COUNTIF(LL4:MM4,"ล")=0,"-",(COUNTIF(LL4:MM4,"ล")))</f>
        <v>-</v>
      </c>
      <c r="MQ4" s="7" t="str">
        <f t="shared" ref="MQ4:MQ31" si="3">IF(COUNTIF(LL4:MM4,"ข")=0,"-",(COUNTIF(LL4:MM4,"ข")))</f>
        <v>-</v>
      </c>
      <c r="MR4" s="5">
        <v>1</v>
      </c>
      <c r="MS4" s="6"/>
      <c r="MT4" s="16"/>
      <c r="MU4" s="16"/>
      <c r="MV4" s="19">
        <v>1</v>
      </c>
      <c r="MW4" s="6">
        <v>2</v>
      </c>
      <c r="MX4" s="6">
        <v>1</v>
      </c>
      <c r="MY4" s="6">
        <v>1</v>
      </c>
      <c r="MZ4" s="6"/>
      <c r="NA4" s="16"/>
      <c r="NB4" s="16"/>
      <c r="NC4" s="19">
        <v>1</v>
      </c>
      <c r="ND4" s="6">
        <v>2</v>
      </c>
      <c r="NE4" s="6">
        <v>1</v>
      </c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7">
        <f>IF(SUM(MS4:NW4)=0,"-",(SUM(MS4:NW4)))</f>
        <v>9</v>
      </c>
      <c r="NY4" s="7" t="str">
        <f>IF(COUNTIF(MS4:NW4,"ป")=0,"-",(COUNTIF(MS4:NW4,"ป")))</f>
        <v>-</v>
      </c>
      <c r="NZ4" s="7" t="str">
        <f>IF(COUNTIF(MS4:NW4,"ล")=0,"-",(COUNTIF(MS4:NW4,"ล")))</f>
        <v>-</v>
      </c>
      <c r="OA4" s="7" t="str">
        <f>IF(COUNTIF(MS4:NW4,"ข")=0,"-",(COUNTIF(MS4:NW4,"ข")))</f>
        <v>-</v>
      </c>
      <c r="OB4" s="5">
        <v>1</v>
      </c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7" t="str">
        <f>IF(SUM(OC4:PF4)=0,"-",(SUM(OC4:PF4)))</f>
        <v>-</v>
      </c>
      <c r="PH4" s="7" t="str">
        <f>IF(COUNTIF(OC4:PF4,"ป")=0,"-",(COUNTIF(OC4:PF4,"ป")))</f>
        <v>-</v>
      </c>
      <c r="PI4" s="7" t="str">
        <f>IF(COUNTIF(OC4:PF4,"ล")=0,"-",(COUNTIF(OC4:PF4,"ล")))</f>
        <v>-</v>
      </c>
      <c r="PJ4" s="7" t="str">
        <f>IF(COUNTIF(OC4:PF4,"ข")=0,"-",(COUNTIF(OC4:PF4,"ข")))</f>
        <v>-</v>
      </c>
      <c r="PK4" s="8">
        <v>1</v>
      </c>
      <c r="PL4" s="9">
        <f t="shared" ref="PL4:PL31" si="4">IF(SUM(C4:AG4)=0,"-",(SUM(C4:AG4)))</f>
        <v>12</v>
      </c>
      <c r="PM4" s="9">
        <f t="shared" ref="PM4:PM31" si="5">IF(SUM(AM4:BP4)=0,"-",(SUM(AM4:BP4)))</f>
        <v>21</v>
      </c>
      <c r="PN4" s="9">
        <f t="shared" ref="PN4:PN31" si="6">IF(SUM(BV4:CZ4)=0,"-",(SUM(BV4:CZ4)))</f>
        <v>21</v>
      </c>
      <c r="PO4" s="9">
        <f t="shared" ref="PO4:PO31" si="7">IF(SUM(DF4:EJ4)=0,"-",(SUM(DF4:EJ4)))</f>
        <v>20</v>
      </c>
      <c r="PP4" s="9">
        <f t="shared" ref="PP4:PP31" si="8">IF(SUM(EP4:FS4)=0,"-",(SUM(EP4:FS4)))</f>
        <v>20</v>
      </c>
      <c r="PQ4" s="9">
        <f t="shared" ref="PQ4:PQ31" si="9">IF(SUM(FY4:HC4)=0,"-",(SUM(FY4:HC4)))</f>
        <v>16</v>
      </c>
      <c r="PR4" s="9">
        <f t="shared" ref="PR4:PR31" si="10">IF(SUM(HI4:IL4)=0,"-",(SUM(HI4:IL4)))</f>
        <v>21</v>
      </c>
      <c r="PS4" s="9">
        <f t="shared" ref="PS4:PS31" si="11">IF(SUM(IR4:JV4)=0,"-",(SUM(IR4:JV4)))</f>
        <v>18</v>
      </c>
      <c r="PT4" s="9">
        <f t="shared" ref="PT4:PT31" si="12">IF(SUM(KB4:LF4)=0,"-",(SUM(KB4:LF4)))</f>
        <v>21</v>
      </c>
      <c r="PU4" s="9">
        <f t="shared" ref="PU4:PU31" si="13">IF(SUM(LL4:MM4)=0,"-",(SUM(LL4:MM4)))</f>
        <v>18</v>
      </c>
      <c r="PV4" s="9">
        <f>IF(SUM(MS4:NW4)=0,"-",(SUM(MS4:NW4)))</f>
        <v>9</v>
      </c>
      <c r="PW4" s="9" t="str">
        <f>IF(SUM(OC4:PF4)=0,"-",(SUM(OC4:PF4)))</f>
        <v>-</v>
      </c>
      <c r="PX4" s="10">
        <f t="shared" ref="PX4:PX31" si="14">SUM(SUM(AH4:AK4),SUM(BQ4:BT4),SUM(DA4:DD4),SUM(EK4:EN4),SUM(FT4:FW4),SUM(HD4:HG4),SUM(IM4:IP4),SUM(JW4:JZ4),SUM(LG4:LJ4),SUM(MN4:MQ4),SUM(NX4:OA4),SUM(PG4:PJ4))</f>
        <v>197</v>
      </c>
      <c r="PY4" s="10">
        <f>SUM(PL4:PW4)</f>
        <v>197</v>
      </c>
      <c r="PZ4" s="11">
        <f>(PY4/PX4)*100</f>
        <v>100</v>
      </c>
    </row>
    <row r="5" spans="1:442" ht="21.75">
      <c r="A5" s="36" t="s">
        <v>80</v>
      </c>
      <c r="B5" s="5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6">
        <v>2</v>
      </c>
      <c r="R5" s="6">
        <v>1</v>
      </c>
      <c r="S5" s="6">
        <v>1</v>
      </c>
      <c r="T5" s="6"/>
      <c r="U5" s="16"/>
      <c r="V5" s="16"/>
      <c r="W5" s="19">
        <v>1</v>
      </c>
      <c r="X5" s="6">
        <v>2</v>
      </c>
      <c r="Y5" s="6">
        <v>1</v>
      </c>
      <c r="Z5" s="6">
        <v>1</v>
      </c>
      <c r="AA5" s="6"/>
      <c r="AB5" s="16"/>
      <c r="AC5" s="16"/>
      <c r="AD5" s="19">
        <v>1</v>
      </c>
      <c r="AE5" s="55"/>
      <c r="AF5" s="6">
        <v>1</v>
      </c>
      <c r="AG5" s="6">
        <v>1</v>
      </c>
      <c r="AH5" s="7">
        <f t="shared" ref="AH5:AH31" si="15">IF(SUM(C5:AG5)=0,"-",(SUM(C5:AG5)))</f>
        <v>12</v>
      </c>
      <c r="AI5" s="7" t="str">
        <f t="shared" ref="AI5:AI31" si="16">IF(COUNTIF(C5:AG5,"ป")=0,"-",(COUNTIF(C5:AG5,"ป")))</f>
        <v>-</v>
      </c>
      <c r="AJ5" s="7" t="str">
        <f t="shared" ref="AJ5:AJ31" si="17">IF(COUNTIF(C5:AG5,"ล")=0,"-",(COUNTIF(C5:AG5,"ล")))</f>
        <v>-</v>
      </c>
      <c r="AK5" s="7" t="str">
        <f t="shared" ref="AK5:AK31" si="18">IF(COUNTIF(C5:AG5,"ข")=0,"-",(COUNTIF(C5:AG5,"ข")))</f>
        <v>-</v>
      </c>
      <c r="AL5" s="5">
        <v>2</v>
      </c>
      <c r="AM5" s="6">
        <v>1</v>
      </c>
      <c r="AN5" s="16"/>
      <c r="AO5" s="16"/>
      <c r="AP5" s="19">
        <v>1</v>
      </c>
      <c r="AQ5" s="6">
        <v>2</v>
      </c>
      <c r="AR5" s="6">
        <v>1</v>
      </c>
      <c r="AS5" s="6">
        <v>1</v>
      </c>
      <c r="AT5" s="6"/>
      <c r="AU5" s="16"/>
      <c r="AV5" s="16"/>
      <c r="AW5" s="19">
        <v>1</v>
      </c>
      <c r="AX5" s="6">
        <v>2</v>
      </c>
      <c r="AY5" s="6">
        <v>1</v>
      </c>
      <c r="AZ5" s="6">
        <v>1</v>
      </c>
      <c r="BA5" s="6"/>
      <c r="BB5" s="16"/>
      <c r="BC5" s="16"/>
      <c r="BD5" s="19">
        <v>1</v>
      </c>
      <c r="BE5" s="6">
        <v>2</v>
      </c>
      <c r="BF5" s="6">
        <v>1</v>
      </c>
      <c r="BG5" s="6">
        <v>1</v>
      </c>
      <c r="BH5" s="6"/>
      <c r="BI5" s="16"/>
      <c r="BJ5" s="16"/>
      <c r="BK5" s="19">
        <v>1</v>
      </c>
      <c r="BL5" s="6">
        <v>2</v>
      </c>
      <c r="BM5" s="6">
        <v>1</v>
      </c>
      <c r="BN5" s="6">
        <v>1</v>
      </c>
      <c r="BO5" s="6"/>
      <c r="BP5" s="16"/>
      <c r="BQ5" s="7">
        <f t="shared" ref="BQ5:BQ31" si="19">IF(SUM(AM5:BP5)=0,"-",(SUM(AM5:BP5)))</f>
        <v>21</v>
      </c>
      <c r="BR5" s="7" t="str">
        <f t="shared" ref="BR5:BR31" si="20">IF(COUNTIF(AM5:BP5,"ป")=0,"-",(COUNTIF(AM5:BP5,"ป")))</f>
        <v>-</v>
      </c>
      <c r="BS5" s="7" t="str">
        <f t="shared" ref="BS5:BS31" si="21">IF(COUNTIF(AM5:BP5,"ล")=0,"-",(COUNTIF(AM5:BP5,"ล")))</f>
        <v>-</v>
      </c>
      <c r="BT5" s="7" t="str">
        <f t="shared" ref="BT5:BT31" si="22">IF(COUNTIF(AM5:BP5,"ข")=0,"-",(COUNTIF(AM5:BP5,"ข")))</f>
        <v>-</v>
      </c>
      <c r="BU5" s="5">
        <v>2</v>
      </c>
      <c r="BV5" s="16"/>
      <c r="BW5" s="19">
        <v>1</v>
      </c>
      <c r="BX5" s="6">
        <v>2</v>
      </c>
      <c r="BY5" s="6">
        <v>1</v>
      </c>
      <c r="BZ5" s="6">
        <v>1</v>
      </c>
      <c r="CA5" s="6"/>
      <c r="CB5" s="16"/>
      <c r="CC5" s="16"/>
      <c r="CD5" s="19">
        <v>1</v>
      </c>
      <c r="CE5" s="19">
        <v>2</v>
      </c>
      <c r="CF5" s="6">
        <v>1</v>
      </c>
      <c r="CG5" s="6">
        <v>1</v>
      </c>
      <c r="CH5" s="6"/>
      <c r="CI5" s="16"/>
      <c r="CJ5" s="16"/>
      <c r="CK5" s="19">
        <v>1</v>
      </c>
      <c r="CL5" s="6">
        <v>2</v>
      </c>
      <c r="CM5" s="6">
        <v>1</v>
      </c>
      <c r="CN5" s="6">
        <v>1</v>
      </c>
      <c r="CO5" s="6"/>
      <c r="CP5" s="16"/>
      <c r="CQ5" s="16"/>
      <c r="CR5" s="19">
        <v>1</v>
      </c>
      <c r="CS5" s="6">
        <v>2</v>
      </c>
      <c r="CT5" s="6">
        <v>1</v>
      </c>
      <c r="CU5" s="6">
        <v>1</v>
      </c>
      <c r="CV5" s="55"/>
      <c r="CW5" s="55"/>
      <c r="CX5" s="16"/>
      <c r="CY5" s="55"/>
      <c r="CZ5" s="6">
        <v>2</v>
      </c>
      <c r="DA5" s="7">
        <f t="shared" ref="DA5:DA31" si="23">IF(SUM(BV5:CZ5)=0,"-",(SUM(BV5:CZ5)))</f>
        <v>22</v>
      </c>
      <c r="DB5" s="7" t="str">
        <f t="shared" ref="DB5:DB31" si="24">IF(COUNTIF(BV5:CZ5,"ป")=0,"-",(COUNTIF(BV5:CZ5,"ป")))</f>
        <v>-</v>
      </c>
      <c r="DC5" s="7" t="str">
        <f t="shared" ref="DC5:DC31" si="25">IF(COUNTIF(BV5:CZ5,"ล")=0,"-",(COUNTIF(BV5:CZ5,"ล")))</f>
        <v>-</v>
      </c>
      <c r="DD5" s="7" t="str">
        <f t="shared" ref="DD5:DD31" si="26">IF(COUNTIF(BV5:CZ5,"ข")=0,"-",(COUNTIF(BV5:CZ5,"ข")))</f>
        <v>-</v>
      </c>
      <c r="DE5" s="5">
        <v>2</v>
      </c>
      <c r="DF5" s="6">
        <v>1</v>
      </c>
      <c r="DG5" s="6">
        <v>1</v>
      </c>
      <c r="DH5" s="6">
        <v>1</v>
      </c>
      <c r="DI5" s="16"/>
      <c r="DJ5" s="16"/>
      <c r="DK5" s="19">
        <v>1</v>
      </c>
      <c r="DL5" s="6">
        <v>2</v>
      </c>
      <c r="DM5" s="6">
        <v>1</v>
      </c>
      <c r="DN5" s="6">
        <v>1</v>
      </c>
      <c r="DO5" s="6"/>
      <c r="DP5" s="16"/>
      <c r="DQ5" s="16"/>
      <c r="DR5" s="55"/>
      <c r="DS5" s="6">
        <v>2</v>
      </c>
      <c r="DT5" s="6">
        <v>1</v>
      </c>
      <c r="DU5" s="6">
        <v>1</v>
      </c>
      <c r="DV5" s="6"/>
      <c r="DW5" s="16"/>
      <c r="DX5" s="16"/>
      <c r="DY5" s="19">
        <v>1</v>
      </c>
      <c r="DZ5" s="6">
        <v>2</v>
      </c>
      <c r="EA5" s="6">
        <v>1</v>
      </c>
      <c r="EB5" s="6">
        <v>1</v>
      </c>
      <c r="EC5" s="6"/>
      <c r="ED5" s="16"/>
      <c r="EE5" s="16"/>
      <c r="EF5" s="19">
        <v>1</v>
      </c>
      <c r="EG5" s="6">
        <v>2</v>
      </c>
      <c r="EH5" s="6">
        <v>1</v>
      </c>
      <c r="EI5" s="6">
        <v>1</v>
      </c>
      <c r="EJ5" s="6"/>
      <c r="EK5" s="7">
        <f t="shared" ref="EK5:EK31" si="27">IF(SUM(DF5:EJ5)=0,"-",(SUM(DF5:EJ5)))</f>
        <v>22</v>
      </c>
      <c r="EL5" s="7" t="str">
        <f t="shared" ref="EL5:EL31" si="28">IF(COUNTIF(DF5:EJ5,"ป")=0,"-",(COUNTIF(DF5:EJ5,"ป")))</f>
        <v>-</v>
      </c>
      <c r="EM5" s="7" t="str">
        <f t="shared" ref="EM5:EM31" si="29">IF(COUNTIF(DG5:EJ5,"ล")=0,"-",(COUNTIF(DG5:EJ5,"ล")))</f>
        <v>-</v>
      </c>
      <c r="EN5" s="7" t="str">
        <f t="shared" ref="EN5:EN31" si="30">IF(COUNTIF(DF5:EJ5,"ข")=0,"-",(COUNTIF(DF5:EJ5,"ข")))</f>
        <v>-</v>
      </c>
      <c r="EO5" s="5">
        <v>2</v>
      </c>
      <c r="EP5" s="16"/>
      <c r="EQ5" s="16"/>
      <c r="ER5" s="19">
        <v>1</v>
      </c>
      <c r="ES5" s="6">
        <v>2</v>
      </c>
      <c r="ET5" s="6">
        <v>1</v>
      </c>
      <c r="EU5" s="6">
        <v>1</v>
      </c>
      <c r="EV5" s="6"/>
      <c r="EW5" s="16"/>
      <c r="EX5" s="16"/>
      <c r="EY5" s="19">
        <v>1</v>
      </c>
      <c r="EZ5" s="6">
        <v>2</v>
      </c>
      <c r="FA5" s="6">
        <v>1</v>
      </c>
      <c r="FB5" s="6">
        <v>1</v>
      </c>
      <c r="FC5" s="6"/>
      <c r="FD5" s="16"/>
      <c r="FE5" s="16"/>
      <c r="FF5" s="19">
        <v>1</v>
      </c>
      <c r="FG5" s="6">
        <v>2</v>
      </c>
      <c r="FH5" s="6">
        <v>1</v>
      </c>
      <c r="FI5" s="6">
        <v>1</v>
      </c>
      <c r="FJ5" s="6"/>
      <c r="FK5" s="16"/>
      <c r="FL5" s="16"/>
      <c r="FM5" s="19">
        <v>1</v>
      </c>
      <c r="FN5" s="6">
        <v>2</v>
      </c>
      <c r="FO5" s="6">
        <v>1</v>
      </c>
      <c r="FP5" s="6">
        <v>1</v>
      </c>
      <c r="FQ5" s="6"/>
      <c r="FR5" s="16"/>
      <c r="FS5" s="16"/>
      <c r="FT5" s="7">
        <f t="shared" ref="FT5:FT31" si="31">IF(SUM(EP5:FS5)=0,"-",(SUM(EP5:FS5)))</f>
        <v>20</v>
      </c>
      <c r="FU5" s="7" t="str">
        <f t="shared" ref="FU5:FU31" si="32">IF(COUNTIF(EP5:FS5,"ป")=0,"-",(COUNTIF(EP5:FS5,"ป")))</f>
        <v>-</v>
      </c>
      <c r="FV5" s="7" t="str">
        <f t="shared" ref="FV5:FV31" si="33">IF(COUNTIF(EP5:FS5,"ล")=0,"-",(COUNTIF(EP5:FS5,"ล")))</f>
        <v>-</v>
      </c>
      <c r="FW5" s="7" t="str">
        <f t="shared" ref="FW5:FW31" si="34">IF(COUNTIF(EP5:FS5,"ข")=0,"-",(COUNTIF(EP5:FS5,"ข")))</f>
        <v>-</v>
      </c>
      <c r="FX5" s="5">
        <v>2</v>
      </c>
      <c r="FY5" s="19">
        <v>1</v>
      </c>
      <c r="FZ5" s="6">
        <v>2</v>
      </c>
      <c r="GA5" s="6">
        <v>1</v>
      </c>
      <c r="GB5" s="6">
        <v>1</v>
      </c>
      <c r="GC5" s="6"/>
      <c r="GD5" s="16"/>
      <c r="GE5" s="16"/>
      <c r="GF5" s="19">
        <v>1</v>
      </c>
      <c r="GG5" s="6">
        <v>2</v>
      </c>
      <c r="GH5" s="6">
        <v>1</v>
      </c>
      <c r="GI5" s="6">
        <v>1</v>
      </c>
      <c r="GJ5" s="6"/>
      <c r="GK5" s="16"/>
      <c r="GL5" s="16"/>
      <c r="GM5" s="17"/>
      <c r="GN5" s="17"/>
      <c r="GO5" s="17"/>
      <c r="GP5" s="17"/>
      <c r="GQ5" s="17"/>
      <c r="GR5" s="16"/>
      <c r="GS5" s="16"/>
      <c r="GT5" s="17"/>
      <c r="GU5" s="17"/>
      <c r="GV5" s="19">
        <v>1</v>
      </c>
      <c r="GW5" s="19">
        <v>1</v>
      </c>
      <c r="GX5" s="19"/>
      <c r="GY5" s="16"/>
      <c r="GZ5" s="16"/>
      <c r="HA5" s="19">
        <v>1</v>
      </c>
      <c r="HB5" s="6">
        <v>2</v>
      </c>
      <c r="HC5" s="6">
        <v>1</v>
      </c>
      <c r="HD5" s="7">
        <f t="shared" ref="HD5:HD31" si="35">IF(SUM(FY5:HC5)=0,"-",(SUM(FY5:HC5)))</f>
        <v>16</v>
      </c>
      <c r="HE5" s="7" t="str">
        <f t="shared" ref="HE5:HE31" si="36">IF(COUNTIF(FY5:HC5,"ป")=0,"-",(COUNTIF(FY5:HC5,"ป")))</f>
        <v>-</v>
      </c>
      <c r="HF5" s="7" t="str">
        <f t="shared" ref="HF5:HF31" si="37">IF(COUNTIF(FY5:HC5,"ล")=0,"-",(COUNTIF(FY5:HC5,"ล")))</f>
        <v>-</v>
      </c>
      <c r="HG5" s="7" t="str">
        <f t="shared" ref="HG5:HG31" si="38">IF(COUNTIF(FY5:HC5,"ข")=0,"-",(COUNTIF(FY5:HC5,"ข")))</f>
        <v>-</v>
      </c>
      <c r="HH5" s="5">
        <v>2</v>
      </c>
      <c r="HI5" s="6">
        <v>1</v>
      </c>
      <c r="HJ5" s="6"/>
      <c r="HK5" s="16"/>
      <c r="HL5" s="16"/>
      <c r="HM5" s="19">
        <v>1</v>
      </c>
      <c r="HN5" s="6">
        <v>2</v>
      </c>
      <c r="HO5" s="6">
        <v>1</v>
      </c>
      <c r="HP5" s="6">
        <v>1</v>
      </c>
      <c r="HQ5" s="6"/>
      <c r="HR5" s="16"/>
      <c r="HS5" s="16"/>
      <c r="HT5" s="19">
        <v>1</v>
      </c>
      <c r="HU5" s="6">
        <v>2</v>
      </c>
      <c r="HV5" s="6">
        <v>1</v>
      </c>
      <c r="HW5" s="6">
        <v>1</v>
      </c>
      <c r="HX5" s="6"/>
      <c r="HY5" s="16"/>
      <c r="HZ5" s="16"/>
      <c r="IA5" s="19">
        <v>1</v>
      </c>
      <c r="IB5" s="6">
        <v>2</v>
      </c>
      <c r="IC5" s="6">
        <v>1</v>
      </c>
      <c r="ID5" s="6">
        <v>1</v>
      </c>
      <c r="IE5" s="6"/>
      <c r="IF5" s="16"/>
      <c r="IG5" s="16"/>
      <c r="IH5" s="19">
        <v>1</v>
      </c>
      <c r="II5" s="6">
        <v>2</v>
      </c>
      <c r="IJ5" s="6">
        <v>1</v>
      </c>
      <c r="IK5" s="6">
        <v>1</v>
      </c>
      <c r="IL5" s="6"/>
      <c r="IM5" s="7">
        <f t="shared" ref="IM5:IM31" si="39">IF(SUM(HI5:IL5)=0,"-",(SUM(HI5:IL5)))</f>
        <v>21</v>
      </c>
      <c r="IN5" s="7" t="str">
        <f t="shared" ref="IN5:IN31" si="40">IF(COUNTIF(HI5:IL5,"ป")=0,"-",(COUNTIF(HI5:IL5,"ป")))</f>
        <v>-</v>
      </c>
      <c r="IO5" s="7" t="str">
        <f t="shared" ref="IO5:IO31" si="41">IF(COUNTIF(HI5:IL5,"ล")=0,"-",(COUNTIF(HI5:IL5,"ล")))</f>
        <v>-</v>
      </c>
      <c r="IP5" s="7" t="str">
        <f t="shared" ref="IP5:IP31" si="42">IF(COUNTIF(HI5:IL5,"ข")=0,"-",(COUNTIF(HI5:IL5,"ข")))</f>
        <v>-</v>
      </c>
      <c r="IQ5" s="5">
        <v>2</v>
      </c>
      <c r="IR5" s="16"/>
      <c r="IS5" s="16"/>
      <c r="IT5" s="19">
        <v>1</v>
      </c>
      <c r="IU5" s="6">
        <v>2</v>
      </c>
      <c r="IV5" s="55"/>
      <c r="IW5" s="6">
        <v>1</v>
      </c>
      <c r="IX5" s="6"/>
      <c r="IY5" s="16"/>
      <c r="IZ5" s="16"/>
      <c r="JA5" s="55"/>
      <c r="JB5" s="6">
        <v>2</v>
      </c>
      <c r="JC5" s="6">
        <v>1</v>
      </c>
      <c r="JD5" s="6">
        <v>1</v>
      </c>
      <c r="JE5" s="6"/>
      <c r="JF5" s="16"/>
      <c r="JG5" s="16"/>
      <c r="JH5" s="19">
        <v>1</v>
      </c>
      <c r="JI5" s="6">
        <v>2</v>
      </c>
      <c r="JJ5" s="6">
        <v>1</v>
      </c>
      <c r="JK5" s="6">
        <v>1</v>
      </c>
      <c r="JL5" s="6"/>
      <c r="JM5" s="16"/>
      <c r="JN5" s="16"/>
      <c r="JO5" s="19">
        <v>1</v>
      </c>
      <c r="JP5" s="6">
        <v>2</v>
      </c>
      <c r="JQ5" s="6">
        <v>1</v>
      </c>
      <c r="JR5" s="6">
        <v>1</v>
      </c>
      <c r="JS5" s="6"/>
      <c r="JT5" s="16"/>
      <c r="JU5" s="16"/>
      <c r="JV5" s="55"/>
      <c r="JW5" s="7">
        <f t="shared" ref="JW5:JW31" si="43">IF(SUM(IR5:JV5)=0,"-",(SUM(IR5:JV5)))</f>
        <v>18</v>
      </c>
      <c r="JX5" s="7" t="str">
        <f t="shared" ref="JX5:JX31" si="44">IF(COUNTIF(IR5:JV5,"ป")=0,"-",(COUNTIF(IR5:JV5,"ป")))</f>
        <v>-</v>
      </c>
      <c r="JY5" s="7" t="str">
        <f t="shared" ref="JY5:JY31" si="45">IF(COUNTIF(IR5:JV5,"ล")=0,"-",(COUNTIF(IR5:JV5,"ล")))</f>
        <v>-</v>
      </c>
      <c r="JZ5" s="7" t="str">
        <f t="shared" ref="JZ5:JZ31" si="46">IF(COUNTIF(IR5:JV5,"ข")=0,"-",(COUNTIF(IR5:JV5,"ข")))</f>
        <v>-</v>
      </c>
      <c r="KA5" s="5">
        <v>2</v>
      </c>
      <c r="KB5" s="55"/>
      <c r="KC5" s="6">
        <v>1</v>
      </c>
      <c r="KD5" s="6">
        <v>1</v>
      </c>
      <c r="KE5" s="6"/>
      <c r="KF5" s="16"/>
      <c r="KG5" s="16"/>
      <c r="KH5" s="19">
        <v>1</v>
      </c>
      <c r="KI5" s="6">
        <v>2</v>
      </c>
      <c r="KJ5" s="6">
        <v>1</v>
      </c>
      <c r="KK5" s="6">
        <v>1</v>
      </c>
      <c r="KL5" s="6"/>
      <c r="KM5" s="16"/>
      <c r="KN5" s="16"/>
      <c r="KO5" s="19">
        <v>1</v>
      </c>
      <c r="KP5" s="6">
        <v>2</v>
      </c>
      <c r="KQ5" s="55"/>
      <c r="KR5" s="6">
        <v>1</v>
      </c>
      <c r="KS5" s="6"/>
      <c r="KT5" s="16"/>
      <c r="KU5" s="16"/>
      <c r="KV5" s="19">
        <v>1</v>
      </c>
      <c r="KW5" s="6">
        <v>2</v>
      </c>
      <c r="KX5" s="6">
        <v>1</v>
      </c>
      <c r="KY5" s="6">
        <v>1</v>
      </c>
      <c r="KZ5" s="6"/>
      <c r="LA5" s="16"/>
      <c r="LB5" s="16"/>
      <c r="LC5" s="19">
        <v>1</v>
      </c>
      <c r="LD5" s="6">
        <v>2</v>
      </c>
      <c r="LE5" s="6">
        <v>1</v>
      </c>
      <c r="LF5" s="6">
        <v>1</v>
      </c>
      <c r="LG5" s="7">
        <f t="shared" ref="LG5:LG31" si="47">IF(SUM(KB5:LF5)=0,"-",(SUM(KB5:LF5)))</f>
        <v>21</v>
      </c>
      <c r="LH5" s="7" t="str">
        <f t="shared" ref="LH5:LH31" si="48">IF(COUNTIF(KB5:LF5,"ป")=0,"-",(COUNTIF(KB5:LF5,"ป")))</f>
        <v>-</v>
      </c>
      <c r="LI5" s="7" t="str">
        <f t="shared" ref="LI5:LI31" si="49">IF(COUNTIF(KB5:LF5,"ล")=0,"-",(COUNTIF(KB5:LF5,"ล")))</f>
        <v>-</v>
      </c>
      <c r="LJ5" s="7" t="str">
        <f t="shared" ref="LJ5:LJ31" si="50">IF(COUNTIF(KB5:LF5,"ข")=0,"-",(COUNTIF(KB5:LF5,"ข")))</f>
        <v>-</v>
      </c>
      <c r="LK5" s="5">
        <v>2</v>
      </c>
      <c r="LL5" s="6"/>
      <c r="LM5" s="16"/>
      <c r="LN5" s="16"/>
      <c r="LO5" s="19">
        <v>1</v>
      </c>
      <c r="LP5" s="19">
        <v>2</v>
      </c>
      <c r="LQ5" s="6">
        <v>1</v>
      </c>
      <c r="LR5" s="6">
        <v>1</v>
      </c>
      <c r="LS5" s="6"/>
      <c r="LT5" s="16"/>
      <c r="LU5" s="16"/>
      <c r="LV5" s="19">
        <v>1</v>
      </c>
      <c r="LW5" s="6">
        <v>2</v>
      </c>
      <c r="LX5" s="6">
        <v>1</v>
      </c>
      <c r="LY5" s="6">
        <v>1</v>
      </c>
      <c r="LZ5" s="6"/>
      <c r="MA5" s="16"/>
      <c r="MB5" s="16"/>
      <c r="MC5" s="19">
        <v>1</v>
      </c>
      <c r="MD5" s="55"/>
      <c r="ME5" s="6">
        <v>1</v>
      </c>
      <c r="MF5" s="6">
        <v>1</v>
      </c>
      <c r="MG5" s="6"/>
      <c r="MH5" s="16"/>
      <c r="MI5" s="16"/>
      <c r="MJ5" s="31">
        <v>1</v>
      </c>
      <c r="MK5" s="6">
        <v>2</v>
      </c>
      <c r="ML5" s="6">
        <v>1</v>
      </c>
      <c r="MM5" s="6">
        <v>1</v>
      </c>
      <c r="MN5" s="7">
        <f t="shared" si="0"/>
        <v>18</v>
      </c>
      <c r="MO5" s="7" t="str">
        <f t="shared" si="1"/>
        <v>-</v>
      </c>
      <c r="MP5" s="7" t="str">
        <f t="shared" si="2"/>
        <v>-</v>
      </c>
      <c r="MQ5" s="7" t="str">
        <f t="shared" si="3"/>
        <v>-</v>
      </c>
      <c r="MR5" s="5">
        <v>2</v>
      </c>
      <c r="MS5" s="6"/>
      <c r="MT5" s="16"/>
      <c r="MU5" s="16"/>
      <c r="MV5" s="19">
        <v>1</v>
      </c>
      <c r="MW5" s="6">
        <v>2</v>
      </c>
      <c r="MX5" s="6">
        <v>1</v>
      </c>
      <c r="MY5" s="6">
        <v>1</v>
      </c>
      <c r="MZ5" s="6"/>
      <c r="NA5" s="16"/>
      <c r="NB5" s="16"/>
      <c r="NC5" s="19">
        <v>1</v>
      </c>
      <c r="ND5" s="6">
        <v>2</v>
      </c>
      <c r="NE5" s="6">
        <v>1</v>
      </c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7">
        <f t="shared" ref="NX5:NX31" si="51">IF(SUM(MS5:NW5)=0,"-",(SUM(MS5:NW5)))</f>
        <v>9</v>
      </c>
      <c r="NY5" s="7" t="str">
        <f t="shared" ref="NY5:NY31" si="52">IF(COUNTIF(MS5:NW5,"ป")=0,"-",(COUNTIF(MS5:NW5,"ป")))</f>
        <v>-</v>
      </c>
      <c r="NZ5" s="7" t="str">
        <f t="shared" ref="NZ5:NZ31" si="53">IF(COUNTIF(MS5:NW5,"ล")=0,"-",(COUNTIF(MS5:NW5,"ล")))</f>
        <v>-</v>
      </c>
      <c r="OA5" s="7" t="str">
        <f t="shared" ref="OA5:OA31" si="54">IF(COUNTIF(MS5:NW5,"ข")=0,"-",(COUNTIF(MS5:NW5,"ข")))</f>
        <v>-</v>
      </c>
      <c r="OB5" s="5">
        <v>2</v>
      </c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7" t="str">
        <f t="shared" ref="PG5:PG31" si="55">IF(SUM(OC5:PF5)=0,"-",(SUM(OC5:PF5)))</f>
        <v>-</v>
      </c>
      <c r="PH5" s="7" t="str">
        <f t="shared" ref="PH5:PH31" si="56">IF(COUNTIF(OC5:PF5,"ป")=0,"-",(COUNTIF(OC5:PF5,"ป")))</f>
        <v>-</v>
      </c>
      <c r="PI5" s="7" t="str">
        <f t="shared" ref="PI5:PI31" si="57">IF(COUNTIF(OC5:PF5,"ล")=0,"-",(COUNTIF(OC5:PF5,"ล")))</f>
        <v>-</v>
      </c>
      <c r="PJ5" s="7" t="str">
        <f t="shared" ref="PJ5:PJ31" si="58">IF(COUNTIF(OC5:PF5,"ข")=0,"-",(COUNTIF(OC5:PF5,"ข")))</f>
        <v>-</v>
      </c>
      <c r="PK5" s="8">
        <v>2</v>
      </c>
      <c r="PL5" s="9">
        <f t="shared" si="4"/>
        <v>12</v>
      </c>
      <c r="PM5" s="9">
        <f t="shared" si="5"/>
        <v>21</v>
      </c>
      <c r="PN5" s="9">
        <f t="shared" si="6"/>
        <v>22</v>
      </c>
      <c r="PO5" s="9">
        <f t="shared" si="7"/>
        <v>22</v>
      </c>
      <c r="PP5" s="9">
        <f t="shared" si="8"/>
        <v>20</v>
      </c>
      <c r="PQ5" s="9">
        <f t="shared" si="9"/>
        <v>16</v>
      </c>
      <c r="PR5" s="9">
        <f t="shared" si="10"/>
        <v>21</v>
      </c>
      <c r="PS5" s="9">
        <f t="shared" si="11"/>
        <v>18</v>
      </c>
      <c r="PT5" s="9">
        <f t="shared" si="12"/>
        <v>21</v>
      </c>
      <c r="PU5" s="9">
        <f t="shared" si="13"/>
        <v>18</v>
      </c>
      <c r="PV5" s="9">
        <f t="shared" ref="PV5:PV31" si="59">IF(SUM(MS5:NW5)=0,"-",(SUM(MS5:NW5)))</f>
        <v>9</v>
      </c>
      <c r="PW5" s="9" t="str">
        <f t="shared" ref="PW5:PW31" si="60">IF(SUM(OC5:PF5)=0,"-",(SUM(OC5:PF5)))</f>
        <v>-</v>
      </c>
      <c r="PX5" s="10">
        <f t="shared" si="14"/>
        <v>200</v>
      </c>
      <c r="PY5" s="10">
        <f t="shared" ref="PY5:PY31" si="61">SUM(PL5:PW5)</f>
        <v>200</v>
      </c>
      <c r="PZ5" s="11">
        <f t="shared" ref="PZ5:PZ31" si="62">(PY5/PX5)*100</f>
        <v>100</v>
      </c>
    </row>
    <row r="6" spans="1:442" ht="21.75">
      <c r="A6" s="37" t="s">
        <v>81</v>
      </c>
      <c r="B6" s="5">
        <v>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6">
        <v>2</v>
      </c>
      <c r="R6" s="6">
        <v>1</v>
      </c>
      <c r="S6" s="6">
        <v>1</v>
      </c>
      <c r="T6" s="6"/>
      <c r="U6" s="16"/>
      <c r="V6" s="16"/>
      <c r="W6" s="19">
        <v>1</v>
      </c>
      <c r="X6" s="6">
        <v>2</v>
      </c>
      <c r="Y6" s="6">
        <v>1</v>
      </c>
      <c r="Z6" s="6">
        <v>1</v>
      </c>
      <c r="AA6" s="6"/>
      <c r="AB6" s="16"/>
      <c r="AC6" s="16"/>
      <c r="AD6" s="19">
        <v>1</v>
      </c>
      <c r="AE6" s="55"/>
      <c r="AF6" s="6">
        <v>1</v>
      </c>
      <c r="AG6" s="6">
        <v>1</v>
      </c>
      <c r="AH6" s="7">
        <f t="shared" si="15"/>
        <v>12</v>
      </c>
      <c r="AI6" s="7" t="str">
        <f t="shared" si="16"/>
        <v>-</v>
      </c>
      <c r="AJ6" s="7" t="str">
        <f t="shared" si="17"/>
        <v>-</v>
      </c>
      <c r="AK6" s="7" t="str">
        <f t="shared" si="18"/>
        <v>-</v>
      </c>
      <c r="AL6" s="5">
        <v>3</v>
      </c>
      <c r="AM6" s="6">
        <v>1</v>
      </c>
      <c r="AN6" s="16"/>
      <c r="AO6" s="16"/>
      <c r="AP6" s="19">
        <v>1</v>
      </c>
      <c r="AQ6" s="6">
        <v>2</v>
      </c>
      <c r="AR6" s="6">
        <v>1</v>
      </c>
      <c r="AS6" s="6">
        <v>1</v>
      </c>
      <c r="AT6" s="6"/>
      <c r="AU6" s="16"/>
      <c r="AV6" s="16"/>
      <c r="AW6" s="19">
        <v>1</v>
      </c>
      <c r="AX6" s="6">
        <v>2</v>
      </c>
      <c r="AY6" s="6">
        <v>1</v>
      </c>
      <c r="AZ6" s="6">
        <v>1</v>
      </c>
      <c r="BA6" s="6"/>
      <c r="BB6" s="16"/>
      <c r="BC6" s="16"/>
      <c r="BD6" s="19">
        <v>1</v>
      </c>
      <c r="BE6" s="6">
        <v>2</v>
      </c>
      <c r="BF6" s="6">
        <v>1</v>
      </c>
      <c r="BG6" s="6">
        <v>1</v>
      </c>
      <c r="BH6" s="6"/>
      <c r="BI6" s="16"/>
      <c r="BJ6" s="16"/>
      <c r="BK6" s="19">
        <v>1</v>
      </c>
      <c r="BL6" s="6">
        <v>2</v>
      </c>
      <c r="BM6" s="6">
        <v>1</v>
      </c>
      <c r="BN6" s="6">
        <v>1</v>
      </c>
      <c r="BO6" s="6"/>
      <c r="BP6" s="16"/>
      <c r="BQ6" s="7">
        <f t="shared" si="19"/>
        <v>21</v>
      </c>
      <c r="BR6" s="7" t="str">
        <f t="shared" si="20"/>
        <v>-</v>
      </c>
      <c r="BS6" s="7" t="str">
        <f t="shared" si="21"/>
        <v>-</v>
      </c>
      <c r="BT6" s="7" t="str">
        <f t="shared" si="22"/>
        <v>-</v>
      </c>
      <c r="BU6" s="5">
        <v>3</v>
      </c>
      <c r="BV6" s="16"/>
      <c r="BW6" s="19">
        <v>1</v>
      </c>
      <c r="BX6" s="6">
        <v>2</v>
      </c>
      <c r="BY6" s="6">
        <v>1</v>
      </c>
      <c r="BZ6" s="6">
        <v>1</v>
      </c>
      <c r="CA6" s="6"/>
      <c r="CB6" s="16"/>
      <c r="CC6" s="16"/>
      <c r="CD6" s="19">
        <v>1</v>
      </c>
      <c r="CE6" s="19">
        <v>2</v>
      </c>
      <c r="CF6" s="6">
        <v>1</v>
      </c>
      <c r="CG6" s="6">
        <v>1</v>
      </c>
      <c r="CH6" s="6"/>
      <c r="CI6" s="16"/>
      <c r="CJ6" s="16"/>
      <c r="CK6" s="19">
        <v>1</v>
      </c>
      <c r="CL6" s="6">
        <v>2</v>
      </c>
      <c r="CM6" s="6">
        <v>1</v>
      </c>
      <c r="CN6" s="6">
        <v>1</v>
      </c>
      <c r="CO6" s="6"/>
      <c r="CP6" s="16"/>
      <c r="CQ6" s="16"/>
      <c r="CR6" s="19">
        <v>1</v>
      </c>
      <c r="CS6" s="6">
        <v>2</v>
      </c>
      <c r="CT6" s="6">
        <v>1</v>
      </c>
      <c r="CU6" s="6">
        <v>1</v>
      </c>
      <c r="CV6" s="55"/>
      <c r="CW6" s="55"/>
      <c r="CX6" s="16"/>
      <c r="CY6" s="55"/>
      <c r="CZ6" s="6">
        <v>2</v>
      </c>
      <c r="DA6" s="7">
        <f t="shared" si="23"/>
        <v>22</v>
      </c>
      <c r="DB6" s="7" t="str">
        <f t="shared" si="24"/>
        <v>-</v>
      </c>
      <c r="DC6" s="7" t="str">
        <f t="shared" si="25"/>
        <v>-</v>
      </c>
      <c r="DD6" s="7" t="str">
        <f t="shared" si="26"/>
        <v>-</v>
      </c>
      <c r="DE6" s="5">
        <v>3</v>
      </c>
      <c r="DF6" s="6">
        <v>1</v>
      </c>
      <c r="DG6" s="6">
        <v>1</v>
      </c>
      <c r="DH6" s="6">
        <v>1</v>
      </c>
      <c r="DI6" s="16"/>
      <c r="DJ6" s="16"/>
      <c r="DK6" s="19">
        <v>1</v>
      </c>
      <c r="DL6" s="6">
        <v>2</v>
      </c>
      <c r="DM6" s="6">
        <v>1</v>
      </c>
      <c r="DN6" s="6">
        <v>1</v>
      </c>
      <c r="DO6" s="6"/>
      <c r="DP6" s="16"/>
      <c r="DQ6" s="16"/>
      <c r="DR6" s="55"/>
      <c r="DS6" s="6">
        <v>2</v>
      </c>
      <c r="DT6" s="6">
        <v>1</v>
      </c>
      <c r="DU6" s="6">
        <v>1</v>
      </c>
      <c r="DV6" s="6"/>
      <c r="DW6" s="16"/>
      <c r="DX6" s="16"/>
      <c r="DY6" s="19">
        <v>1</v>
      </c>
      <c r="DZ6" s="6">
        <v>2</v>
      </c>
      <c r="EA6" s="6">
        <v>1</v>
      </c>
      <c r="EB6" s="6">
        <v>1</v>
      </c>
      <c r="EC6" s="6"/>
      <c r="ED6" s="16"/>
      <c r="EE6" s="16"/>
      <c r="EF6" s="19">
        <v>1</v>
      </c>
      <c r="EG6" s="6">
        <v>2</v>
      </c>
      <c r="EH6" s="6">
        <v>1</v>
      </c>
      <c r="EI6" s="6">
        <v>1</v>
      </c>
      <c r="EJ6" s="6"/>
      <c r="EK6" s="7">
        <f t="shared" si="27"/>
        <v>22</v>
      </c>
      <c r="EL6" s="7" t="str">
        <f t="shared" si="28"/>
        <v>-</v>
      </c>
      <c r="EM6" s="7" t="str">
        <f t="shared" si="29"/>
        <v>-</v>
      </c>
      <c r="EN6" s="7" t="str">
        <f t="shared" si="30"/>
        <v>-</v>
      </c>
      <c r="EO6" s="5">
        <v>3</v>
      </c>
      <c r="EP6" s="16"/>
      <c r="EQ6" s="16"/>
      <c r="ER6" s="19">
        <v>1</v>
      </c>
      <c r="ES6" s="6">
        <v>2</v>
      </c>
      <c r="ET6" s="6">
        <v>1</v>
      </c>
      <c r="EU6" s="6">
        <v>1</v>
      </c>
      <c r="EV6" s="6"/>
      <c r="EW6" s="16"/>
      <c r="EX6" s="16"/>
      <c r="EY6" s="19">
        <v>1</v>
      </c>
      <c r="EZ6" s="6">
        <v>2</v>
      </c>
      <c r="FA6" s="6">
        <v>1</v>
      </c>
      <c r="FB6" s="6">
        <v>1</v>
      </c>
      <c r="FC6" s="6"/>
      <c r="FD6" s="16"/>
      <c r="FE6" s="16"/>
      <c r="FF6" s="19">
        <v>1</v>
      </c>
      <c r="FG6" s="6">
        <v>2</v>
      </c>
      <c r="FH6" s="6">
        <v>1</v>
      </c>
      <c r="FI6" s="6">
        <v>1</v>
      </c>
      <c r="FJ6" s="6"/>
      <c r="FK6" s="16"/>
      <c r="FL6" s="16"/>
      <c r="FM6" s="19">
        <v>1</v>
      </c>
      <c r="FN6" s="6">
        <v>2</v>
      </c>
      <c r="FO6" s="6">
        <v>1</v>
      </c>
      <c r="FP6" s="6">
        <v>1</v>
      </c>
      <c r="FQ6" s="6"/>
      <c r="FR6" s="16"/>
      <c r="FS6" s="16"/>
      <c r="FT6" s="7">
        <f t="shared" si="31"/>
        <v>20</v>
      </c>
      <c r="FU6" s="7" t="str">
        <f t="shared" si="32"/>
        <v>-</v>
      </c>
      <c r="FV6" s="7" t="str">
        <f t="shared" si="33"/>
        <v>-</v>
      </c>
      <c r="FW6" s="7" t="str">
        <f t="shared" si="34"/>
        <v>-</v>
      </c>
      <c r="FX6" s="5">
        <v>3</v>
      </c>
      <c r="FY6" s="19">
        <v>1</v>
      </c>
      <c r="FZ6" s="6">
        <v>2</v>
      </c>
      <c r="GA6" s="6">
        <v>1</v>
      </c>
      <c r="GB6" s="6">
        <v>1</v>
      </c>
      <c r="GC6" s="6"/>
      <c r="GD6" s="16"/>
      <c r="GE6" s="16"/>
      <c r="GF6" s="19">
        <v>1</v>
      </c>
      <c r="GG6" s="6">
        <v>2</v>
      </c>
      <c r="GH6" s="6">
        <v>1</v>
      </c>
      <c r="GI6" s="6">
        <v>1</v>
      </c>
      <c r="GJ6" s="6"/>
      <c r="GK6" s="16"/>
      <c r="GL6" s="16"/>
      <c r="GM6" s="17"/>
      <c r="GN6" s="17"/>
      <c r="GO6" s="17"/>
      <c r="GP6" s="17"/>
      <c r="GQ6" s="17"/>
      <c r="GR6" s="16"/>
      <c r="GS6" s="16"/>
      <c r="GT6" s="17"/>
      <c r="GU6" s="17"/>
      <c r="GV6" s="19">
        <v>1</v>
      </c>
      <c r="GW6" s="19">
        <v>1</v>
      </c>
      <c r="GX6" s="19"/>
      <c r="GY6" s="16"/>
      <c r="GZ6" s="16"/>
      <c r="HA6" s="19">
        <v>1</v>
      </c>
      <c r="HB6" s="6">
        <v>2</v>
      </c>
      <c r="HC6" s="6">
        <v>1</v>
      </c>
      <c r="HD6" s="7">
        <f t="shared" si="35"/>
        <v>16</v>
      </c>
      <c r="HE6" s="7" t="str">
        <f t="shared" si="36"/>
        <v>-</v>
      </c>
      <c r="HF6" s="7" t="str">
        <f t="shared" si="37"/>
        <v>-</v>
      </c>
      <c r="HG6" s="7" t="str">
        <f t="shared" si="38"/>
        <v>-</v>
      </c>
      <c r="HH6" s="5">
        <v>3</v>
      </c>
      <c r="HI6" s="6">
        <v>1</v>
      </c>
      <c r="HJ6" s="6"/>
      <c r="HK6" s="16"/>
      <c r="HL6" s="16"/>
      <c r="HM6" s="19">
        <v>1</v>
      </c>
      <c r="HN6" s="6">
        <v>2</v>
      </c>
      <c r="HO6" s="6">
        <v>1</v>
      </c>
      <c r="HP6" s="6">
        <v>1</v>
      </c>
      <c r="HQ6" s="6"/>
      <c r="HR6" s="16"/>
      <c r="HS6" s="16"/>
      <c r="HT6" s="19">
        <v>1</v>
      </c>
      <c r="HU6" s="6">
        <v>2</v>
      </c>
      <c r="HV6" s="6">
        <v>1</v>
      </c>
      <c r="HW6" s="6">
        <v>1</v>
      </c>
      <c r="HX6" s="6"/>
      <c r="HY6" s="16"/>
      <c r="HZ6" s="16"/>
      <c r="IA6" s="19">
        <v>1</v>
      </c>
      <c r="IB6" s="6">
        <v>2</v>
      </c>
      <c r="IC6" s="6">
        <v>1</v>
      </c>
      <c r="ID6" s="6">
        <v>1</v>
      </c>
      <c r="IE6" s="6"/>
      <c r="IF6" s="16"/>
      <c r="IG6" s="16"/>
      <c r="IH6" s="19">
        <v>1</v>
      </c>
      <c r="II6" s="6">
        <v>2</v>
      </c>
      <c r="IJ6" s="6">
        <v>1</v>
      </c>
      <c r="IK6" s="6">
        <v>1</v>
      </c>
      <c r="IL6" s="6"/>
      <c r="IM6" s="7">
        <f t="shared" si="39"/>
        <v>21</v>
      </c>
      <c r="IN6" s="7" t="str">
        <f t="shared" si="40"/>
        <v>-</v>
      </c>
      <c r="IO6" s="7" t="str">
        <f t="shared" si="41"/>
        <v>-</v>
      </c>
      <c r="IP6" s="7" t="str">
        <f t="shared" si="42"/>
        <v>-</v>
      </c>
      <c r="IQ6" s="5">
        <v>3</v>
      </c>
      <c r="IR6" s="16"/>
      <c r="IS6" s="16"/>
      <c r="IT6" s="19">
        <v>1</v>
      </c>
      <c r="IU6" s="6">
        <v>2</v>
      </c>
      <c r="IV6" s="55"/>
      <c r="IW6" s="6">
        <v>1</v>
      </c>
      <c r="IX6" s="6"/>
      <c r="IY6" s="16"/>
      <c r="IZ6" s="16"/>
      <c r="JA6" s="55"/>
      <c r="JB6" s="6">
        <v>2</v>
      </c>
      <c r="JC6" s="6">
        <v>1</v>
      </c>
      <c r="JD6" s="6">
        <v>1</v>
      </c>
      <c r="JE6" s="6"/>
      <c r="JF6" s="16"/>
      <c r="JG6" s="16"/>
      <c r="JH6" s="19">
        <v>1</v>
      </c>
      <c r="JI6" s="6">
        <v>2</v>
      </c>
      <c r="JJ6" s="6">
        <v>1</v>
      </c>
      <c r="JK6" s="6">
        <v>1</v>
      </c>
      <c r="JL6" s="6"/>
      <c r="JM6" s="16"/>
      <c r="JN6" s="16"/>
      <c r="JO6" s="19">
        <v>1</v>
      </c>
      <c r="JP6" s="6">
        <v>2</v>
      </c>
      <c r="JQ6" s="6">
        <v>1</v>
      </c>
      <c r="JR6" s="6">
        <v>1</v>
      </c>
      <c r="JS6" s="6"/>
      <c r="JT6" s="16"/>
      <c r="JU6" s="16"/>
      <c r="JV6" s="55"/>
      <c r="JW6" s="7">
        <f t="shared" si="43"/>
        <v>18</v>
      </c>
      <c r="JX6" s="7" t="str">
        <f t="shared" si="44"/>
        <v>-</v>
      </c>
      <c r="JY6" s="7" t="str">
        <f t="shared" si="45"/>
        <v>-</v>
      </c>
      <c r="JZ6" s="7" t="str">
        <f t="shared" si="46"/>
        <v>-</v>
      </c>
      <c r="KA6" s="5">
        <v>3</v>
      </c>
      <c r="KB6" s="55"/>
      <c r="KC6" s="6">
        <v>1</v>
      </c>
      <c r="KD6" s="6">
        <v>1</v>
      </c>
      <c r="KE6" s="6"/>
      <c r="KF6" s="16"/>
      <c r="KG6" s="16"/>
      <c r="KH6" s="19">
        <v>1</v>
      </c>
      <c r="KI6" s="6">
        <v>2</v>
      </c>
      <c r="KJ6" s="6">
        <v>1</v>
      </c>
      <c r="KK6" s="6">
        <v>1</v>
      </c>
      <c r="KL6" s="6"/>
      <c r="KM6" s="16"/>
      <c r="KN6" s="16"/>
      <c r="KO6" s="19">
        <v>1</v>
      </c>
      <c r="KP6" s="6">
        <v>2</v>
      </c>
      <c r="KQ6" s="55"/>
      <c r="KR6" s="6">
        <v>1</v>
      </c>
      <c r="KS6" s="6"/>
      <c r="KT6" s="16"/>
      <c r="KU6" s="16"/>
      <c r="KV6" s="19">
        <v>1</v>
      </c>
      <c r="KW6" s="6">
        <v>2</v>
      </c>
      <c r="KX6" s="6">
        <v>1</v>
      </c>
      <c r="KY6" s="6">
        <v>1</v>
      </c>
      <c r="KZ6" s="6"/>
      <c r="LA6" s="16"/>
      <c r="LB6" s="16"/>
      <c r="LC6" s="19">
        <v>1</v>
      </c>
      <c r="LD6" s="6">
        <v>2</v>
      </c>
      <c r="LE6" s="6">
        <v>1</v>
      </c>
      <c r="LF6" s="6">
        <v>1</v>
      </c>
      <c r="LG6" s="7">
        <f t="shared" si="47"/>
        <v>21</v>
      </c>
      <c r="LH6" s="7" t="str">
        <f t="shared" si="48"/>
        <v>-</v>
      </c>
      <c r="LI6" s="7" t="str">
        <f t="shared" si="49"/>
        <v>-</v>
      </c>
      <c r="LJ6" s="7" t="str">
        <f t="shared" si="50"/>
        <v>-</v>
      </c>
      <c r="LK6" s="5">
        <v>3</v>
      </c>
      <c r="LL6" s="6"/>
      <c r="LM6" s="16"/>
      <c r="LN6" s="16"/>
      <c r="LO6" s="19">
        <v>1</v>
      </c>
      <c r="LP6" s="19">
        <v>2</v>
      </c>
      <c r="LQ6" s="6">
        <v>1</v>
      </c>
      <c r="LR6" s="6">
        <v>1</v>
      </c>
      <c r="LS6" s="6"/>
      <c r="LT6" s="16"/>
      <c r="LU6" s="16"/>
      <c r="LV6" s="19">
        <v>1</v>
      </c>
      <c r="LW6" s="6">
        <v>2</v>
      </c>
      <c r="LX6" s="6">
        <v>1</v>
      </c>
      <c r="LY6" s="6">
        <v>1</v>
      </c>
      <c r="LZ6" s="6"/>
      <c r="MA6" s="16"/>
      <c r="MB6" s="16"/>
      <c r="MC6" s="19">
        <v>1</v>
      </c>
      <c r="MD6" s="55"/>
      <c r="ME6" s="6">
        <v>1</v>
      </c>
      <c r="MF6" s="6">
        <v>1</v>
      </c>
      <c r="MG6" s="6"/>
      <c r="MH6" s="16"/>
      <c r="MI6" s="16"/>
      <c r="MJ6" s="31">
        <v>1</v>
      </c>
      <c r="MK6" s="6">
        <v>2</v>
      </c>
      <c r="ML6" s="6">
        <v>1</v>
      </c>
      <c r="MM6" s="6">
        <v>1</v>
      </c>
      <c r="MN6" s="7">
        <f t="shared" si="0"/>
        <v>18</v>
      </c>
      <c r="MO6" s="7" t="str">
        <f t="shared" si="1"/>
        <v>-</v>
      </c>
      <c r="MP6" s="7" t="str">
        <f t="shared" si="2"/>
        <v>-</v>
      </c>
      <c r="MQ6" s="7" t="str">
        <f t="shared" si="3"/>
        <v>-</v>
      </c>
      <c r="MR6" s="5">
        <v>3</v>
      </c>
      <c r="MS6" s="6"/>
      <c r="MT6" s="16"/>
      <c r="MU6" s="16"/>
      <c r="MV6" s="19">
        <v>1</v>
      </c>
      <c r="MW6" s="6">
        <v>2</v>
      </c>
      <c r="MX6" s="6">
        <v>1</v>
      </c>
      <c r="MY6" s="6">
        <v>1</v>
      </c>
      <c r="MZ6" s="6"/>
      <c r="NA6" s="16"/>
      <c r="NB6" s="16"/>
      <c r="NC6" s="19">
        <v>1</v>
      </c>
      <c r="ND6" s="6">
        <v>2</v>
      </c>
      <c r="NE6" s="6">
        <v>1</v>
      </c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7">
        <f t="shared" si="51"/>
        <v>9</v>
      </c>
      <c r="NY6" s="7" t="str">
        <f t="shared" si="52"/>
        <v>-</v>
      </c>
      <c r="NZ6" s="7" t="str">
        <f t="shared" si="53"/>
        <v>-</v>
      </c>
      <c r="OA6" s="7" t="str">
        <f t="shared" si="54"/>
        <v>-</v>
      </c>
      <c r="OB6" s="5">
        <v>3</v>
      </c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7" t="str">
        <f t="shared" si="55"/>
        <v>-</v>
      </c>
      <c r="PH6" s="7" t="str">
        <f t="shared" si="56"/>
        <v>-</v>
      </c>
      <c r="PI6" s="7" t="str">
        <f t="shared" si="57"/>
        <v>-</v>
      </c>
      <c r="PJ6" s="7" t="str">
        <f t="shared" si="58"/>
        <v>-</v>
      </c>
      <c r="PK6" s="8">
        <v>3</v>
      </c>
      <c r="PL6" s="9">
        <f t="shared" si="4"/>
        <v>12</v>
      </c>
      <c r="PM6" s="9">
        <f t="shared" si="5"/>
        <v>21</v>
      </c>
      <c r="PN6" s="9">
        <f t="shared" si="6"/>
        <v>22</v>
      </c>
      <c r="PO6" s="9">
        <f t="shared" si="7"/>
        <v>22</v>
      </c>
      <c r="PP6" s="9">
        <f t="shared" si="8"/>
        <v>20</v>
      </c>
      <c r="PQ6" s="9">
        <f t="shared" si="9"/>
        <v>16</v>
      </c>
      <c r="PR6" s="9">
        <f t="shared" si="10"/>
        <v>21</v>
      </c>
      <c r="PS6" s="9">
        <f t="shared" si="11"/>
        <v>18</v>
      </c>
      <c r="PT6" s="9">
        <f t="shared" si="12"/>
        <v>21</v>
      </c>
      <c r="PU6" s="9">
        <f t="shared" si="13"/>
        <v>18</v>
      </c>
      <c r="PV6" s="9">
        <f t="shared" si="59"/>
        <v>9</v>
      </c>
      <c r="PW6" s="9" t="str">
        <f t="shared" si="60"/>
        <v>-</v>
      </c>
      <c r="PX6" s="10">
        <f t="shared" si="14"/>
        <v>200</v>
      </c>
      <c r="PY6" s="10">
        <f t="shared" si="61"/>
        <v>200</v>
      </c>
      <c r="PZ6" s="11">
        <f t="shared" si="62"/>
        <v>100</v>
      </c>
    </row>
    <row r="7" spans="1:442" ht="21.75">
      <c r="A7" s="36" t="s">
        <v>82</v>
      </c>
      <c r="B7" s="5">
        <v>4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6">
        <v>2</v>
      </c>
      <c r="R7" s="6">
        <v>1</v>
      </c>
      <c r="S7" s="6">
        <v>1</v>
      </c>
      <c r="T7" s="6"/>
      <c r="U7" s="16"/>
      <c r="V7" s="16"/>
      <c r="W7" s="19">
        <v>1</v>
      </c>
      <c r="X7" s="6">
        <v>2</v>
      </c>
      <c r="Y7" s="6">
        <v>1</v>
      </c>
      <c r="Z7" s="6">
        <v>1</v>
      </c>
      <c r="AA7" s="6"/>
      <c r="AB7" s="16"/>
      <c r="AC7" s="16"/>
      <c r="AD7" s="19">
        <v>1</v>
      </c>
      <c r="AE7" s="55"/>
      <c r="AF7" s="6">
        <v>1</v>
      </c>
      <c r="AG7" s="6">
        <v>1</v>
      </c>
      <c r="AH7" s="7">
        <f t="shared" si="15"/>
        <v>12</v>
      </c>
      <c r="AI7" s="7" t="str">
        <f t="shared" si="16"/>
        <v>-</v>
      </c>
      <c r="AJ7" s="7" t="str">
        <f t="shared" si="17"/>
        <v>-</v>
      </c>
      <c r="AK7" s="7" t="str">
        <f t="shared" si="18"/>
        <v>-</v>
      </c>
      <c r="AL7" s="5">
        <v>4</v>
      </c>
      <c r="AM7" s="6">
        <v>1</v>
      </c>
      <c r="AN7" s="16"/>
      <c r="AO7" s="16"/>
      <c r="AP7" s="19">
        <v>1</v>
      </c>
      <c r="AQ7" s="6">
        <v>2</v>
      </c>
      <c r="AR7" s="6">
        <v>1</v>
      </c>
      <c r="AS7" s="6">
        <v>1</v>
      </c>
      <c r="AT7" s="6"/>
      <c r="AU7" s="16"/>
      <c r="AV7" s="16"/>
      <c r="AW7" s="19">
        <v>1</v>
      </c>
      <c r="AX7" s="6">
        <v>2</v>
      </c>
      <c r="AY7" s="6">
        <v>1</v>
      </c>
      <c r="AZ7" s="6">
        <v>1</v>
      </c>
      <c r="BA7" s="6"/>
      <c r="BB7" s="16"/>
      <c r="BC7" s="16"/>
      <c r="BD7" s="19">
        <v>1</v>
      </c>
      <c r="BE7" s="6">
        <v>2</v>
      </c>
      <c r="BF7" s="6">
        <v>1</v>
      </c>
      <c r="BG7" s="6">
        <v>1</v>
      </c>
      <c r="BH7" s="6"/>
      <c r="BI7" s="16"/>
      <c r="BJ7" s="16"/>
      <c r="BK7" s="19">
        <v>1</v>
      </c>
      <c r="BL7" s="6">
        <v>2</v>
      </c>
      <c r="BM7" s="6">
        <v>1</v>
      </c>
      <c r="BN7" s="6">
        <v>1</v>
      </c>
      <c r="BO7" s="6"/>
      <c r="BP7" s="16"/>
      <c r="BQ7" s="7">
        <f t="shared" si="19"/>
        <v>21</v>
      </c>
      <c r="BR7" s="7" t="str">
        <f t="shared" si="20"/>
        <v>-</v>
      </c>
      <c r="BS7" s="7" t="str">
        <f t="shared" si="21"/>
        <v>-</v>
      </c>
      <c r="BT7" s="7" t="str">
        <f t="shared" si="22"/>
        <v>-</v>
      </c>
      <c r="BU7" s="5">
        <v>4</v>
      </c>
      <c r="BV7" s="16"/>
      <c r="BW7" s="19">
        <v>1</v>
      </c>
      <c r="BX7" s="6">
        <v>2</v>
      </c>
      <c r="BY7" s="6">
        <v>0</v>
      </c>
      <c r="BZ7" s="6">
        <v>1</v>
      </c>
      <c r="CA7" s="6"/>
      <c r="CB7" s="16"/>
      <c r="CC7" s="16"/>
      <c r="CD7" s="19">
        <v>1</v>
      </c>
      <c r="CE7" s="19">
        <v>2</v>
      </c>
      <c r="CF7" s="6">
        <v>1</v>
      </c>
      <c r="CG7" s="6">
        <v>1</v>
      </c>
      <c r="CH7" s="6"/>
      <c r="CI7" s="16"/>
      <c r="CJ7" s="16"/>
      <c r="CK7" s="19">
        <v>1</v>
      </c>
      <c r="CL7" s="6">
        <v>2</v>
      </c>
      <c r="CM7" s="6">
        <v>0</v>
      </c>
      <c r="CN7" s="6">
        <v>1</v>
      </c>
      <c r="CO7" s="6"/>
      <c r="CP7" s="16"/>
      <c r="CQ7" s="16"/>
      <c r="CR7" s="19">
        <v>1</v>
      </c>
      <c r="CS7" s="6">
        <v>2</v>
      </c>
      <c r="CT7" s="6">
        <v>1</v>
      </c>
      <c r="CU7" s="6">
        <v>1</v>
      </c>
      <c r="CV7" s="55"/>
      <c r="CW7" s="55"/>
      <c r="CX7" s="16"/>
      <c r="CY7" s="55"/>
      <c r="CZ7" s="6">
        <v>2</v>
      </c>
      <c r="DA7" s="7">
        <f t="shared" si="23"/>
        <v>20</v>
      </c>
      <c r="DB7" s="7" t="str">
        <f t="shared" si="24"/>
        <v>-</v>
      </c>
      <c r="DC7" s="7" t="str">
        <f t="shared" si="25"/>
        <v>-</v>
      </c>
      <c r="DD7" s="7" t="str">
        <f t="shared" si="26"/>
        <v>-</v>
      </c>
      <c r="DE7" s="5">
        <v>4</v>
      </c>
      <c r="DF7" s="6">
        <v>1</v>
      </c>
      <c r="DG7" s="6">
        <v>1</v>
      </c>
      <c r="DH7" s="6">
        <v>1</v>
      </c>
      <c r="DI7" s="16"/>
      <c r="DJ7" s="16"/>
      <c r="DK7" s="19">
        <v>1</v>
      </c>
      <c r="DL7" s="6">
        <v>2</v>
      </c>
      <c r="DM7" s="6">
        <v>1</v>
      </c>
      <c r="DN7" s="6">
        <v>1</v>
      </c>
      <c r="DO7" s="6"/>
      <c r="DP7" s="16"/>
      <c r="DQ7" s="16"/>
      <c r="DR7" s="55"/>
      <c r="DS7" s="6">
        <v>2</v>
      </c>
      <c r="DT7" s="6">
        <v>1</v>
      </c>
      <c r="DU7" s="6">
        <v>1</v>
      </c>
      <c r="DV7" s="6"/>
      <c r="DW7" s="16"/>
      <c r="DX7" s="16"/>
      <c r="DY7" s="19">
        <v>1</v>
      </c>
      <c r="DZ7" s="6">
        <v>2</v>
      </c>
      <c r="EA7" s="6">
        <v>1</v>
      </c>
      <c r="EB7" s="6">
        <v>1</v>
      </c>
      <c r="EC7" s="6"/>
      <c r="ED7" s="16"/>
      <c r="EE7" s="16"/>
      <c r="EF7" s="19">
        <v>1</v>
      </c>
      <c r="EG7" s="6">
        <v>0</v>
      </c>
      <c r="EH7" s="6">
        <v>1</v>
      </c>
      <c r="EI7" s="6">
        <v>1</v>
      </c>
      <c r="EJ7" s="6"/>
      <c r="EK7" s="7">
        <f t="shared" si="27"/>
        <v>20</v>
      </c>
      <c r="EL7" s="7" t="str">
        <f t="shared" si="28"/>
        <v>-</v>
      </c>
      <c r="EM7" s="7" t="str">
        <f t="shared" si="29"/>
        <v>-</v>
      </c>
      <c r="EN7" s="7" t="str">
        <f t="shared" si="30"/>
        <v>-</v>
      </c>
      <c r="EO7" s="5">
        <v>4</v>
      </c>
      <c r="EP7" s="16"/>
      <c r="EQ7" s="16"/>
      <c r="ER7" s="19">
        <v>0</v>
      </c>
      <c r="ES7" s="6">
        <v>2</v>
      </c>
      <c r="ET7" s="6">
        <v>1</v>
      </c>
      <c r="EU7" s="6">
        <v>1</v>
      </c>
      <c r="EV7" s="6"/>
      <c r="EW7" s="16"/>
      <c r="EX7" s="16"/>
      <c r="EY7" s="19">
        <v>1</v>
      </c>
      <c r="EZ7" s="6">
        <v>2</v>
      </c>
      <c r="FA7" s="6">
        <v>1</v>
      </c>
      <c r="FB7" s="6">
        <v>1</v>
      </c>
      <c r="FC7" s="6"/>
      <c r="FD7" s="16"/>
      <c r="FE7" s="16"/>
      <c r="FF7" s="19">
        <v>1</v>
      </c>
      <c r="FG7" s="6">
        <v>2</v>
      </c>
      <c r="FH7" s="6">
        <v>1</v>
      </c>
      <c r="FI7" s="6">
        <v>1</v>
      </c>
      <c r="FJ7" s="6"/>
      <c r="FK7" s="16"/>
      <c r="FL7" s="16"/>
      <c r="FM7" s="19">
        <v>1</v>
      </c>
      <c r="FN7" s="6">
        <v>2</v>
      </c>
      <c r="FO7" s="6">
        <v>1</v>
      </c>
      <c r="FP7" s="6">
        <v>1</v>
      </c>
      <c r="FQ7" s="6"/>
      <c r="FR7" s="16"/>
      <c r="FS7" s="16"/>
      <c r="FT7" s="7">
        <f t="shared" si="31"/>
        <v>19</v>
      </c>
      <c r="FU7" s="7" t="str">
        <f t="shared" si="32"/>
        <v>-</v>
      </c>
      <c r="FV7" s="7" t="str">
        <f t="shared" si="33"/>
        <v>-</v>
      </c>
      <c r="FW7" s="7" t="str">
        <f t="shared" si="34"/>
        <v>-</v>
      </c>
      <c r="FX7" s="5">
        <v>4</v>
      </c>
      <c r="FY7" s="19">
        <v>1</v>
      </c>
      <c r="FZ7" s="6">
        <v>2</v>
      </c>
      <c r="GA7" s="6">
        <v>1</v>
      </c>
      <c r="GB7" s="6">
        <v>1</v>
      </c>
      <c r="GC7" s="6"/>
      <c r="GD7" s="16"/>
      <c r="GE7" s="16"/>
      <c r="GF7" s="19">
        <v>1</v>
      </c>
      <c r="GG7" s="6">
        <v>2</v>
      </c>
      <c r="GH7" s="6">
        <v>1</v>
      </c>
      <c r="GI7" s="6">
        <v>1</v>
      </c>
      <c r="GJ7" s="6"/>
      <c r="GK7" s="16"/>
      <c r="GL7" s="16"/>
      <c r="GM7" s="17"/>
      <c r="GN7" s="17"/>
      <c r="GO7" s="17"/>
      <c r="GP7" s="17"/>
      <c r="GQ7" s="17"/>
      <c r="GR7" s="16"/>
      <c r="GS7" s="16"/>
      <c r="GT7" s="17"/>
      <c r="GU7" s="17"/>
      <c r="GV7" s="19">
        <v>1</v>
      </c>
      <c r="GW7" s="19">
        <v>1</v>
      </c>
      <c r="GX7" s="19"/>
      <c r="GY7" s="16"/>
      <c r="GZ7" s="16"/>
      <c r="HA7" s="19">
        <v>1</v>
      </c>
      <c r="HB7" s="6">
        <v>2</v>
      </c>
      <c r="HC7" s="6">
        <v>1</v>
      </c>
      <c r="HD7" s="7">
        <f t="shared" si="35"/>
        <v>16</v>
      </c>
      <c r="HE7" s="7" t="str">
        <f t="shared" si="36"/>
        <v>-</v>
      </c>
      <c r="HF7" s="7" t="str">
        <f t="shared" si="37"/>
        <v>-</v>
      </c>
      <c r="HG7" s="7" t="str">
        <f t="shared" si="38"/>
        <v>-</v>
      </c>
      <c r="HH7" s="5">
        <v>4</v>
      </c>
      <c r="HI7" s="6">
        <v>1</v>
      </c>
      <c r="HJ7" s="6"/>
      <c r="HK7" s="16"/>
      <c r="HL7" s="16"/>
      <c r="HM7" s="19">
        <v>1</v>
      </c>
      <c r="HN7" s="6">
        <v>2</v>
      </c>
      <c r="HO7" s="6">
        <v>1</v>
      </c>
      <c r="HP7" s="6">
        <v>1</v>
      </c>
      <c r="HQ7" s="6"/>
      <c r="HR7" s="16"/>
      <c r="HS7" s="16"/>
      <c r="HT7" s="19">
        <v>0</v>
      </c>
      <c r="HU7" s="6">
        <v>2</v>
      </c>
      <c r="HV7" s="6">
        <v>1</v>
      </c>
      <c r="HW7" s="6">
        <v>1</v>
      </c>
      <c r="HX7" s="6"/>
      <c r="HY7" s="16"/>
      <c r="HZ7" s="16"/>
      <c r="IA7" s="19">
        <v>1</v>
      </c>
      <c r="IB7" s="6">
        <v>2</v>
      </c>
      <c r="IC7" s="6">
        <v>1</v>
      </c>
      <c r="ID7" s="6">
        <v>1</v>
      </c>
      <c r="IE7" s="6"/>
      <c r="IF7" s="16"/>
      <c r="IG7" s="16"/>
      <c r="IH7" s="19">
        <v>1</v>
      </c>
      <c r="II7" s="6">
        <v>2</v>
      </c>
      <c r="IJ7" s="6">
        <v>1</v>
      </c>
      <c r="IK7" s="6">
        <v>1</v>
      </c>
      <c r="IL7" s="6"/>
      <c r="IM7" s="7">
        <f t="shared" si="39"/>
        <v>20</v>
      </c>
      <c r="IN7" s="7" t="str">
        <f t="shared" si="40"/>
        <v>-</v>
      </c>
      <c r="IO7" s="7" t="str">
        <f t="shared" si="41"/>
        <v>-</v>
      </c>
      <c r="IP7" s="7" t="str">
        <f t="shared" si="42"/>
        <v>-</v>
      </c>
      <c r="IQ7" s="5">
        <v>4</v>
      </c>
      <c r="IR7" s="16"/>
      <c r="IS7" s="16"/>
      <c r="IT7" s="19">
        <v>1</v>
      </c>
      <c r="IU7" s="6">
        <v>2</v>
      </c>
      <c r="IV7" s="55"/>
      <c r="IW7" s="6">
        <v>1</v>
      </c>
      <c r="IX7" s="6"/>
      <c r="IY7" s="16"/>
      <c r="IZ7" s="16"/>
      <c r="JA7" s="55"/>
      <c r="JB7" s="6">
        <v>2</v>
      </c>
      <c r="JC7" s="6">
        <v>1</v>
      </c>
      <c r="JD7" s="6">
        <v>1</v>
      </c>
      <c r="JE7" s="6"/>
      <c r="JF7" s="16"/>
      <c r="JG7" s="16"/>
      <c r="JH7" s="19">
        <v>1</v>
      </c>
      <c r="JI7" s="6">
        <v>2</v>
      </c>
      <c r="JJ7" s="6">
        <v>1</v>
      </c>
      <c r="JK7" s="6">
        <v>1</v>
      </c>
      <c r="JL7" s="6"/>
      <c r="JM7" s="16"/>
      <c r="JN7" s="16"/>
      <c r="JO7" s="19">
        <v>1</v>
      </c>
      <c r="JP7" s="6">
        <v>2</v>
      </c>
      <c r="JQ7" s="6">
        <v>1</v>
      </c>
      <c r="JR7" s="6">
        <v>1</v>
      </c>
      <c r="JS7" s="6"/>
      <c r="JT7" s="16"/>
      <c r="JU7" s="16"/>
      <c r="JV7" s="55"/>
      <c r="JW7" s="7">
        <f t="shared" si="43"/>
        <v>18</v>
      </c>
      <c r="JX7" s="7" t="str">
        <f t="shared" si="44"/>
        <v>-</v>
      </c>
      <c r="JY7" s="7" t="str">
        <f t="shared" si="45"/>
        <v>-</v>
      </c>
      <c r="JZ7" s="7" t="str">
        <f t="shared" si="46"/>
        <v>-</v>
      </c>
      <c r="KA7" s="5">
        <v>4</v>
      </c>
      <c r="KB7" s="55"/>
      <c r="KC7" s="6">
        <v>1</v>
      </c>
      <c r="KD7" s="6">
        <v>1</v>
      </c>
      <c r="KE7" s="6"/>
      <c r="KF7" s="16"/>
      <c r="KG7" s="16"/>
      <c r="KH7" s="19">
        <v>1</v>
      </c>
      <c r="KI7" s="6">
        <v>2</v>
      </c>
      <c r="KJ7" s="6">
        <v>1</v>
      </c>
      <c r="KK7" s="6">
        <v>1</v>
      </c>
      <c r="KL7" s="6"/>
      <c r="KM7" s="16"/>
      <c r="KN7" s="16"/>
      <c r="KO7" s="19">
        <v>1</v>
      </c>
      <c r="KP7" s="6">
        <v>2</v>
      </c>
      <c r="KQ7" s="55"/>
      <c r="KR7" s="6">
        <v>1</v>
      </c>
      <c r="KS7" s="6"/>
      <c r="KT7" s="16"/>
      <c r="KU7" s="16"/>
      <c r="KV7" s="19">
        <v>1</v>
      </c>
      <c r="KW7" s="6">
        <v>2</v>
      </c>
      <c r="KX7" s="6">
        <v>1</v>
      </c>
      <c r="KY7" s="6">
        <v>1</v>
      </c>
      <c r="KZ7" s="6"/>
      <c r="LA7" s="16"/>
      <c r="LB7" s="16"/>
      <c r="LC7" s="19">
        <v>1</v>
      </c>
      <c r="LD7" s="6">
        <v>2</v>
      </c>
      <c r="LE7" s="6">
        <v>1</v>
      </c>
      <c r="LF7" s="6">
        <v>1</v>
      </c>
      <c r="LG7" s="7">
        <f t="shared" si="47"/>
        <v>21</v>
      </c>
      <c r="LH7" s="7" t="str">
        <f t="shared" si="48"/>
        <v>-</v>
      </c>
      <c r="LI7" s="7" t="str">
        <f t="shared" si="49"/>
        <v>-</v>
      </c>
      <c r="LJ7" s="7" t="str">
        <f t="shared" si="50"/>
        <v>-</v>
      </c>
      <c r="LK7" s="5">
        <v>4</v>
      </c>
      <c r="LL7" s="6"/>
      <c r="LM7" s="16"/>
      <c r="LN7" s="16"/>
      <c r="LO7" s="19">
        <v>1</v>
      </c>
      <c r="LP7" s="19">
        <v>2</v>
      </c>
      <c r="LQ7" s="6">
        <v>1</v>
      </c>
      <c r="LR7" s="6">
        <v>1</v>
      </c>
      <c r="LS7" s="6"/>
      <c r="LT7" s="16"/>
      <c r="LU7" s="16"/>
      <c r="LV7" s="19">
        <v>1</v>
      </c>
      <c r="LW7" s="6">
        <v>2</v>
      </c>
      <c r="LX7" s="6">
        <v>1</v>
      </c>
      <c r="LY7" s="6">
        <v>1</v>
      </c>
      <c r="LZ7" s="6"/>
      <c r="MA7" s="16"/>
      <c r="MB7" s="16"/>
      <c r="MC7" s="19">
        <v>1</v>
      </c>
      <c r="MD7" s="55"/>
      <c r="ME7" s="6">
        <v>1</v>
      </c>
      <c r="MF7" s="6">
        <v>1</v>
      </c>
      <c r="MG7" s="6"/>
      <c r="MH7" s="16"/>
      <c r="MI7" s="16"/>
      <c r="MJ7" s="31">
        <v>1</v>
      </c>
      <c r="MK7" s="6">
        <v>2</v>
      </c>
      <c r="ML7" s="6">
        <v>1</v>
      </c>
      <c r="MM7" s="6">
        <v>1</v>
      </c>
      <c r="MN7" s="7">
        <f t="shared" si="0"/>
        <v>18</v>
      </c>
      <c r="MO7" s="7" t="str">
        <f t="shared" si="1"/>
        <v>-</v>
      </c>
      <c r="MP7" s="7" t="str">
        <f t="shared" si="2"/>
        <v>-</v>
      </c>
      <c r="MQ7" s="7" t="str">
        <f t="shared" si="3"/>
        <v>-</v>
      </c>
      <c r="MR7" s="5">
        <v>4</v>
      </c>
      <c r="MS7" s="6"/>
      <c r="MT7" s="16"/>
      <c r="MU7" s="16"/>
      <c r="MV7" s="19">
        <v>1</v>
      </c>
      <c r="MW7" s="6">
        <v>2</v>
      </c>
      <c r="MX7" s="6">
        <v>1</v>
      </c>
      <c r="MY7" s="6">
        <v>1</v>
      </c>
      <c r="MZ7" s="6"/>
      <c r="NA7" s="16"/>
      <c r="NB7" s="16"/>
      <c r="NC7" s="19">
        <v>1</v>
      </c>
      <c r="ND7" s="6">
        <v>2</v>
      </c>
      <c r="NE7" s="6">
        <v>1</v>
      </c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7">
        <f t="shared" si="51"/>
        <v>9</v>
      </c>
      <c r="NY7" s="7" t="str">
        <f t="shared" si="52"/>
        <v>-</v>
      </c>
      <c r="NZ7" s="7" t="str">
        <f t="shared" si="53"/>
        <v>-</v>
      </c>
      <c r="OA7" s="7" t="str">
        <f t="shared" si="54"/>
        <v>-</v>
      </c>
      <c r="OB7" s="5">
        <v>4</v>
      </c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7" t="str">
        <f t="shared" si="55"/>
        <v>-</v>
      </c>
      <c r="PH7" s="7" t="str">
        <f t="shared" si="56"/>
        <v>-</v>
      </c>
      <c r="PI7" s="7" t="str">
        <f t="shared" si="57"/>
        <v>-</v>
      </c>
      <c r="PJ7" s="7" t="str">
        <f t="shared" si="58"/>
        <v>-</v>
      </c>
      <c r="PK7" s="8">
        <v>4</v>
      </c>
      <c r="PL7" s="9">
        <f t="shared" si="4"/>
        <v>12</v>
      </c>
      <c r="PM7" s="9">
        <f t="shared" si="5"/>
        <v>21</v>
      </c>
      <c r="PN7" s="9">
        <f t="shared" si="6"/>
        <v>20</v>
      </c>
      <c r="PO7" s="9">
        <f t="shared" si="7"/>
        <v>20</v>
      </c>
      <c r="PP7" s="9">
        <f t="shared" si="8"/>
        <v>19</v>
      </c>
      <c r="PQ7" s="9">
        <f t="shared" si="9"/>
        <v>16</v>
      </c>
      <c r="PR7" s="9">
        <f t="shared" si="10"/>
        <v>20</v>
      </c>
      <c r="PS7" s="9">
        <f t="shared" si="11"/>
        <v>18</v>
      </c>
      <c r="PT7" s="9">
        <f t="shared" si="12"/>
        <v>21</v>
      </c>
      <c r="PU7" s="9">
        <f t="shared" si="13"/>
        <v>18</v>
      </c>
      <c r="PV7" s="9">
        <f t="shared" si="59"/>
        <v>9</v>
      </c>
      <c r="PW7" s="9" t="str">
        <f t="shared" si="60"/>
        <v>-</v>
      </c>
      <c r="PX7" s="10">
        <f t="shared" si="14"/>
        <v>194</v>
      </c>
      <c r="PY7" s="10">
        <f t="shared" si="61"/>
        <v>194</v>
      </c>
      <c r="PZ7" s="11">
        <f t="shared" si="62"/>
        <v>100</v>
      </c>
    </row>
    <row r="8" spans="1:442" ht="21.75">
      <c r="A8" s="36" t="s">
        <v>83</v>
      </c>
      <c r="B8" s="5">
        <v>5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6">
        <v>2</v>
      </c>
      <c r="R8" s="6">
        <v>1</v>
      </c>
      <c r="S8" s="6">
        <v>1</v>
      </c>
      <c r="T8" s="6"/>
      <c r="U8" s="16"/>
      <c r="V8" s="16"/>
      <c r="W8" s="19">
        <v>1</v>
      </c>
      <c r="X8" s="6">
        <v>2</v>
      </c>
      <c r="Y8" s="6">
        <v>1</v>
      </c>
      <c r="Z8" s="6">
        <v>1</v>
      </c>
      <c r="AA8" s="6"/>
      <c r="AB8" s="16"/>
      <c r="AC8" s="16"/>
      <c r="AD8" s="19">
        <v>1</v>
      </c>
      <c r="AE8" s="55"/>
      <c r="AF8" s="6">
        <v>1</v>
      </c>
      <c r="AG8" s="6">
        <v>1</v>
      </c>
      <c r="AH8" s="7">
        <f t="shared" si="15"/>
        <v>12</v>
      </c>
      <c r="AI8" s="7" t="str">
        <f t="shared" si="16"/>
        <v>-</v>
      </c>
      <c r="AJ8" s="7" t="str">
        <f t="shared" si="17"/>
        <v>-</v>
      </c>
      <c r="AK8" s="7" t="str">
        <f t="shared" si="18"/>
        <v>-</v>
      </c>
      <c r="AL8" s="5">
        <v>5</v>
      </c>
      <c r="AM8" s="6">
        <v>1</v>
      </c>
      <c r="AN8" s="16"/>
      <c r="AO8" s="16"/>
      <c r="AP8" s="19">
        <v>1</v>
      </c>
      <c r="AQ8" s="6">
        <v>2</v>
      </c>
      <c r="AR8" s="6">
        <v>1</v>
      </c>
      <c r="AS8" s="6">
        <v>1</v>
      </c>
      <c r="AT8" s="6"/>
      <c r="AU8" s="16"/>
      <c r="AV8" s="16"/>
      <c r="AW8" s="19">
        <v>1</v>
      </c>
      <c r="AX8" s="6">
        <v>2</v>
      </c>
      <c r="AY8" s="6">
        <v>1</v>
      </c>
      <c r="AZ8" s="6">
        <v>1</v>
      </c>
      <c r="BA8" s="6"/>
      <c r="BB8" s="16"/>
      <c r="BC8" s="16"/>
      <c r="BD8" s="19">
        <v>1</v>
      </c>
      <c r="BE8" s="6">
        <v>2</v>
      </c>
      <c r="BF8" s="6">
        <v>1</v>
      </c>
      <c r="BG8" s="6">
        <v>1</v>
      </c>
      <c r="BH8" s="6"/>
      <c r="BI8" s="16"/>
      <c r="BJ8" s="16"/>
      <c r="BK8" s="19">
        <v>1</v>
      </c>
      <c r="BL8" s="6">
        <v>2</v>
      </c>
      <c r="BM8" s="6">
        <v>1</v>
      </c>
      <c r="BN8" s="6">
        <v>1</v>
      </c>
      <c r="BO8" s="6"/>
      <c r="BP8" s="16"/>
      <c r="BQ8" s="7">
        <f t="shared" si="19"/>
        <v>21</v>
      </c>
      <c r="BR8" s="7" t="str">
        <f t="shared" si="20"/>
        <v>-</v>
      </c>
      <c r="BS8" s="7" t="str">
        <f t="shared" si="21"/>
        <v>-</v>
      </c>
      <c r="BT8" s="7" t="str">
        <f t="shared" si="22"/>
        <v>-</v>
      </c>
      <c r="BU8" s="5">
        <v>5</v>
      </c>
      <c r="BV8" s="16"/>
      <c r="BW8" s="19">
        <v>1</v>
      </c>
      <c r="BX8" s="6">
        <v>2</v>
      </c>
      <c r="BY8" s="6">
        <v>1</v>
      </c>
      <c r="BZ8" s="6">
        <v>1</v>
      </c>
      <c r="CA8" s="6"/>
      <c r="CB8" s="16"/>
      <c r="CC8" s="16"/>
      <c r="CD8" s="19">
        <v>0</v>
      </c>
      <c r="CE8" s="19">
        <v>0</v>
      </c>
      <c r="CF8" s="6">
        <v>0</v>
      </c>
      <c r="CG8" s="6">
        <v>0</v>
      </c>
      <c r="CH8" s="6"/>
      <c r="CI8" s="16"/>
      <c r="CJ8" s="16"/>
      <c r="CK8" s="19">
        <v>1</v>
      </c>
      <c r="CL8" s="6">
        <v>2</v>
      </c>
      <c r="CM8" s="6">
        <v>1</v>
      </c>
      <c r="CN8" s="6">
        <v>1</v>
      </c>
      <c r="CO8" s="6"/>
      <c r="CP8" s="16"/>
      <c r="CQ8" s="16"/>
      <c r="CR8" s="19">
        <v>1</v>
      </c>
      <c r="CS8" s="6">
        <v>2</v>
      </c>
      <c r="CT8" s="6">
        <v>1</v>
      </c>
      <c r="CU8" s="6">
        <v>1</v>
      </c>
      <c r="CV8" s="55"/>
      <c r="CW8" s="55"/>
      <c r="CX8" s="16"/>
      <c r="CY8" s="55"/>
      <c r="CZ8" s="6">
        <v>2</v>
      </c>
      <c r="DA8" s="7">
        <f t="shared" si="23"/>
        <v>17</v>
      </c>
      <c r="DB8" s="7" t="str">
        <f t="shared" si="24"/>
        <v>-</v>
      </c>
      <c r="DC8" s="7" t="str">
        <f t="shared" si="25"/>
        <v>-</v>
      </c>
      <c r="DD8" s="7" t="str">
        <f t="shared" si="26"/>
        <v>-</v>
      </c>
      <c r="DE8" s="5">
        <v>5</v>
      </c>
      <c r="DF8" s="6">
        <v>1</v>
      </c>
      <c r="DG8" s="6">
        <v>1</v>
      </c>
      <c r="DH8" s="6">
        <v>1</v>
      </c>
      <c r="DI8" s="16"/>
      <c r="DJ8" s="16"/>
      <c r="DK8" s="19">
        <v>1</v>
      </c>
      <c r="DL8" s="6">
        <v>2</v>
      </c>
      <c r="DM8" s="6">
        <v>1</v>
      </c>
      <c r="DN8" s="6">
        <v>1</v>
      </c>
      <c r="DO8" s="6"/>
      <c r="DP8" s="16"/>
      <c r="DQ8" s="16"/>
      <c r="DR8" s="55"/>
      <c r="DS8" s="6">
        <v>2</v>
      </c>
      <c r="DT8" s="6">
        <v>1</v>
      </c>
      <c r="DU8" s="6">
        <v>1</v>
      </c>
      <c r="DV8" s="6"/>
      <c r="DW8" s="16"/>
      <c r="DX8" s="16"/>
      <c r="DY8" s="19">
        <v>1</v>
      </c>
      <c r="DZ8" s="6">
        <v>2</v>
      </c>
      <c r="EA8" s="6">
        <v>1</v>
      </c>
      <c r="EB8" s="6">
        <v>1</v>
      </c>
      <c r="EC8" s="6"/>
      <c r="ED8" s="16"/>
      <c r="EE8" s="16"/>
      <c r="EF8" s="19">
        <v>1</v>
      </c>
      <c r="EG8" s="6">
        <v>2</v>
      </c>
      <c r="EH8" s="6">
        <v>1</v>
      </c>
      <c r="EI8" s="6">
        <v>1</v>
      </c>
      <c r="EJ8" s="6"/>
      <c r="EK8" s="7">
        <f t="shared" si="27"/>
        <v>22</v>
      </c>
      <c r="EL8" s="7" t="str">
        <f t="shared" si="28"/>
        <v>-</v>
      </c>
      <c r="EM8" s="7" t="str">
        <f t="shared" si="29"/>
        <v>-</v>
      </c>
      <c r="EN8" s="7" t="str">
        <f t="shared" si="30"/>
        <v>-</v>
      </c>
      <c r="EO8" s="5">
        <v>5</v>
      </c>
      <c r="EP8" s="16"/>
      <c r="EQ8" s="16"/>
      <c r="ER8" s="19">
        <v>1</v>
      </c>
      <c r="ES8" s="6">
        <v>2</v>
      </c>
      <c r="ET8" s="6">
        <v>1</v>
      </c>
      <c r="EU8" s="6">
        <v>1</v>
      </c>
      <c r="EV8" s="6"/>
      <c r="EW8" s="16"/>
      <c r="EX8" s="16"/>
      <c r="EY8" s="19">
        <v>1</v>
      </c>
      <c r="EZ8" s="6">
        <v>2</v>
      </c>
      <c r="FA8" s="6">
        <v>1</v>
      </c>
      <c r="FB8" s="6">
        <v>1</v>
      </c>
      <c r="FC8" s="6"/>
      <c r="FD8" s="16"/>
      <c r="FE8" s="16"/>
      <c r="FF8" s="19">
        <v>1</v>
      </c>
      <c r="FG8" s="6">
        <v>2</v>
      </c>
      <c r="FH8" s="6">
        <v>1</v>
      </c>
      <c r="FI8" s="6">
        <v>1</v>
      </c>
      <c r="FJ8" s="6"/>
      <c r="FK8" s="16"/>
      <c r="FL8" s="16"/>
      <c r="FM8" s="19">
        <v>1</v>
      </c>
      <c r="FN8" s="6">
        <v>2</v>
      </c>
      <c r="FO8" s="6">
        <v>1</v>
      </c>
      <c r="FP8" s="6">
        <v>1</v>
      </c>
      <c r="FQ8" s="6"/>
      <c r="FR8" s="16"/>
      <c r="FS8" s="16"/>
      <c r="FT8" s="7">
        <f t="shared" si="31"/>
        <v>20</v>
      </c>
      <c r="FU8" s="7" t="str">
        <f t="shared" si="32"/>
        <v>-</v>
      </c>
      <c r="FV8" s="7" t="str">
        <f t="shared" si="33"/>
        <v>-</v>
      </c>
      <c r="FW8" s="7" t="str">
        <f t="shared" si="34"/>
        <v>-</v>
      </c>
      <c r="FX8" s="5">
        <v>5</v>
      </c>
      <c r="FY8" s="19">
        <v>1</v>
      </c>
      <c r="FZ8" s="6">
        <v>2</v>
      </c>
      <c r="GA8" s="6">
        <v>1</v>
      </c>
      <c r="GB8" s="6">
        <v>1</v>
      </c>
      <c r="GC8" s="6"/>
      <c r="GD8" s="16"/>
      <c r="GE8" s="16"/>
      <c r="GF8" s="19">
        <v>1</v>
      </c>
      <c r="GG8" s="6">
        <v>2</v>
      </c>
      <c r="GH8" s="6">
        <v>1</v>
      </c>
      <c r="GI8" s="6">
        <v>1</v>
      </c>
      <c r="GJ8" s="6"/>
      <c r="GK8" s="16"/>
      <c r="GL8" s="16"/>
      <c r="GM8" s="17"/>
      <c r="GN8" s="17"/>
      <c r="GO8" s="17"/>
      <c r="GP8" s="17"/>
      <c r="GQ8" s="17"/>
      <c r="GR8" s="16"/>
      <c r="GS8" s="16"/>
      <c r="GT8" s="17"/>
      <c r="GU8" s="17"/>
      <c r="GV8" s="19">
        <v>1</v>
      </c>
      <c r="GW8" s="19">
        <v>1</v>
      </c>
      <c r="GX8" s="19"/>
      <c r="GY8" s="16"/>
      <c r="GZ8" s="16"/>
      <c r="HA8" s="19">
        <v>1</v>
      </c>
      <c r="HB8" s="6">
        <v>2</v>
      </c>
      <c r="HC8" s="6">
        <v>1</v>
      </c>
      <c r="HD8" s="7">
        <f t="shared" si="35"/>
        <v>16</v>
      </c>
      <c r="HE8" s="7" t="str">
        <f t="shared" si="36"/>
        <v>-</v>
      </c>
      <c r="HF8" s="7" t="str">
        <f t="shared" si="37"/>
        <v>-</v>
      </c>
      <c r="HG8" s="7" t="str">
        <f t="shared" si="38"/>
        <v>-</v>
      </c>
      <c r="HH8" s="5">
        <v>5</v>
      </c>
      <c r="HI8" s="6">
        <v>1</v>
      </c>
      <c r="HJ8" s="6"/>
      <c r="HK8" s="16"/>
      <c r="HL8" s="16"/>
      <c r="HM8" s="19">
        <v>1</v>
      </c>
      <c r="HN8" s="6">
        <v>2</v>
      </c>
      <c r="HO8" s="6">
        <v>1</v>
      </c>
      <c r="HP8" s="6">
        <v>1</v>
      </c>
      <c r="HQ8" s="6"/>
      <c r="HR8" s="16"/>
      <c r="HS8" s="16"/>
      <c r="HT8" s="19">
        <v>1</v>
      </c>
      <c r="HU8" s="6">
        <v>2</v>
      </c>
      <c r="HV8" s="6">
        <v>1</v>
      </c>
      <c r="HW8" s="6">
        <v>1</v>
      </c>
      <c r="HX8" s="6"/>
      <c r="HY8" s="16"/>
      <c r="HZ8" s="16"/>
      <c r="IA8" s="19">
        <v>1</v>
      </c>
      <c r="IB8" s="6">
        <v>2</v>
      </c>
      <c r="IC8" s="6">
        <v>1</v>
      </c>
      <c r="ID8" s="6">
        <v>1</v>
      </c>
      <c r="IE8" s="6"/>
      <c r="IF8" s="16"/>
      <c r="IG8" s="16"/>
      <c r="IH8" s="19">
        <v>1</v>
      </c>
      <c r="II8" s="6">
        <v>2</v>
      </c>
      <c r="IJ8" s="6">
        <v>1</v>
      </c>
      <c r="IK8" s="6">
        <v>1</v>
      </c>
      <c r="IL8" s="6"/>
      <c r="IM8" s="7">
        <f t="shared" si="39"/>
        <v>21</v>
      </c>
      <c r="IN8" s="7" t="str">
        <f t="shared" si="40"/>
        <v>-</v>
      </c>
      <c r="IO8" s="7" t="str">
        <f t="shared" si="41"/>
        <v>-</v>
      </c>
      <c r="IP8" s="7" t="str">
        <f t="shared" si="42"/>
        <v>-</v>
      </c>
      <c r="IQ8" s="5">
        <v>5</v>
      </c>
      <c r="IR8" s="16"/>
      <c r="IS8" s="16"/>
      <c r="IT8" s="19">
        <v>1</v>
      </c>
      <c r="IU8" s="6">
        <v>2</v>
      </c>
      <c r="IV8" s="55"/>
      <c r="IW8" s="6">
        <v>1</v>
      </c>
      <c r="IX8" s="6"/>
      <c r="IY8" s="16"/>
      <c r="IZ8" s="16"/>
      <c r="JA8" s="55"/>
      <c r="JB8" s="6">
        <v>2</v>
      </c>
      <c r="JC8" s="6">
        <v>1</v>
      </c>
      <c r="JD8" s="6">
        <v>1</v>
      </c>
      <c r="JE8" s="6"/>
      <c r="JF8" s="16"/>
      <c r="JG8" s="16"/>
      <c r="JH8" s="19">
        <v>1</v>
      </c>
      <c r="JI8" s="6">
        <v>2</v>
      </c>
      <c r="JJ8" s="6">
        <v>1</v>
      </c>
      <c r="JK8" s="6">
        <v>1</v>
      </c>
      <c r="JL8" s="6"/>
      <c r="JM8" s="16"/>
      <c r="JN8" s="16"/>
      <c r="JO8" s="19">
        <v>1</v>
      </c>
      <c r="JP8" s="6">
        <v>2</v>
      </c>
      <c r="JQ8" s="6">
        <v>1</v>
      </c>
      <c r="JR8" s="6">
        <v>1</v>
      </c>
      <c r="JS8" s="6"/>
      <c r="JT8" s="16"/>
      <c r="JU8" s="16"/>
      <c r="JV8" s="55"/>
      <c r="JW8" s="7">
        <f t="shared" si="43"/>
        <v>18</v>
      </c>
      <c r="JX8" s="7" t="str">
        <f t="shared" si="44"/>
        <v>-</v>
      </c>
      <c r="JY8" s="7" t="str">
        <f t="shared" si="45"/>
        <v>-</v>
      </c>
      <c r="JZ8" s="7" t="str">
        <f t="shared" si="46"/>
        <v>-</v>
      </c>
      <c r="KA8" s="5">
        <v>5</v>
      </c>
      <c r="KB8" s="55"/>
      <c r="KC8" s="6">
        <v>1</v>
      </c>
      <c r="KD8" s="6">
        <v>1</v>
      </c>
      <c r="KE8" s="6"/>
      <c r="KF8" s="16"/>
      <c r="KG8" s="16"/>
      <c r="KH8" s="19">
        <v>1</v>
      </c>
      <c r="KI8" s="6">
        <v>2</v>
      </c>
      <c r="KJ8" s="6">
        <v>1</v>
      </c>
      <c r="KK8" s="6">
        <v>1</v>
      </c>
      <c r="KL8" s="6"/>
      <c r="KM8" s="16"/>
      <c r="KN8" s="16"/>
      <c r="KO8" s="19">
        <v>1</v>
      </c>
      <c r="KP8" s="6">
        <v>2</v>
      </c>
      <c r="KQ8" s="55"/>
      <c r="KR8" s="6">
        <v>1</v>
      </c>
      <c r="KS8" s="6"/>
      <c r="KT8" s="16"/>
      <c r="KU8" s="16"/>
      <c r="KV8" s="19">
        <v>1</v>
      </c>
      <c r="KW8" s="6">
        <v>2</v>
      </c>
      <c r="KX8" s="6">
        <v>1</v>
      </c>
      <c r="KY8" s="6">
        <v>1</v>
      </c>
      <c r="KZ8" s="6"/>
      <c r="LA8" s="16"/>
      <c r="LB8" s="16"/>
      <c r="LC8" s="19">
        <v>1</v>
      </c>
      <c r="LD8" s="6">
        <v>2</v>
      </c>
      <c r="LE8" s="6">
        <v>1</v>
      </c>
      <c r="LF8" s="6">
        <v>1</v>
      </c>
      <c r="LG8" s="7">
        <f t="shared" si="47"/>
        <v>21</v>
      </c>
      <c r="LH8" s="7" t="str">
        <f t="shared" si="48"/>
        <v>-</v>
      </c>
      <c r="LI8" s="7" t="str">
        <f t="shared" si="49"/>
        <v>-</v>
      </c>
      <c r="LJ8" s="7" t="str">
        <f t="shared" si="50"/>
        <v>-</v>
      </c>
      <c r="LK8" s="5">
        <v>5</v>
      </c>
      <c r="LL8" s="6"/>
      <c r="LM8" s="16"/>
      <c r="LN8" s="16"/>
      <c r="LO8" s="19">
        <v>1</v>
      </c>
      <c r="LP8" s="19">
        <v>2</v>
      </c>
      <c r="LQ8" s="6">
        <v>1</v>
      </c>
      <c r="LR8" s="6">
        <v>1</v>
      </c>
      <c r="LS8" s="6"/>
      <c r="LT8" s="16"/>
      <c r="LU8" s="16"/>
      <c r="LV8" s="19">
        <v>1</v>
      </c>
      <c r="LW8" s="6">
        <v>2</v>
      </c>
      <c r="LX8" s="6">
        <v>1</v>
      </c>
      <c r="LY8" s="6">
        <v>1</v>
      </c>
      <c r="LZ8" s="6"/>
      <c r="MA8" s="16"/>
      <c r="MB8" s="16"/>
      <c r="MC8" s="19">
        <v>1</v>
      </c>
      <c r="MD8" s="55"/>
      <c r="ME8" s="6">
        <v>1</v>
      </c>
      <c r="MF8" s="6">
        <v>1</v>
      </c>
      <c r="MG8" s="6"/>
      <c r="MH8" s="16"/>
      <c r="MI8" s="16"/>
      <c r="MJ8" s="31">
        <v>1</v>
      </c>
      <c r="MK8" s="6">
        <v>2</v>
      </c>
      <c r="ML8" s="6">
        <v>1</v>
      </c>
      <c r="MM8" s="6">
        <v>1</v>
      </c>
      <c r="MN8" s="7">
        <f t="shared" si="0"/>
        <v>18</v>
      </c>
      <c r="MO8" s="7" t="str">
        <f t="shared" si="1"/>
        <v>-</v>
      </c>
      <c r="MP8" s="7" t="str">
        <f t="shared" si="2"/>
        <v>-</v>
      </c>
      <c r="MQ8" s="7" t="str">
        <f t="shared" si="3"/>
        <v>-</v>
      </c>
      <c r="MR8" s="5">
        <v>5</v>
      </c>
      <c r="MS8" s="6"/>
      <c r="MT8" s="16"/>
      <c r="MU8" s="16"/>
      <c r="MV8" s="19">
        <v>1</v>
      </c>
      <c r="MW8" s="6">
        <v>2</v>
      </c>
      <c r="MX8" s="6">
        <v>1</v>
      </c>
      <c r="MY8" s="6">
        <v>1</v>
      </c>
      <c r="MZ8" s="6"/>
      <c r="NA8" s="16"/>
      <c r="NB8" s="16"/>
      <c r="NC8" s="19">
        <v>1</v>
      </c>
      <c r="ND8" s="6">
        <v>2</v>
      </c>
      <c r="NE8" s="6">
        <v>1</v>
      </c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7">
        <f t="shared" si="51"/>
        <v>9</v>
      </c>
      <c r="NY8" s="7" t="str">
        <f t="shared" si="52"/>
        <v>-</v>
      </c>
      <c r="NZ8" s="7" t="str">
        <f t="shared" si="53"/>
        <v>-</v>
      </c>
      <c r="OA8" s="7" t="str">
        <f t="shared" si="54"/>
        <v>-</v>
      </c>
      <c r="OB8" s="5">
        <v>5</v>
      </c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7" t="str">
        <f t="shared" si="55"/>
        <v>-</v>
      </c>
      <c r="PH8" s="7" t="str">
        <f t="shared" si="56"/>
        <v>-</v>
      </c>
      <c r="PI8" s="7" t="str">
        <f t="shared" si="57"/>
        <v>-</v>
      </c>
      <c r="PJ8" s="7" t="str">
        <f t="shared" si="58"/>
        <v>-</v>
      </c>
      <c r="PK8" s="8">
        <v>5</v>
      </c>
      <c r="PL8" s="9">
        <f t="shared" si="4"/>
        <v>12</v>
      </c>
      <c r="PM8" s="9">
        <f t="shared" si="5"/>
        <v>21</v>
      </c>
      <c r="PN8" s="9">
        <f t="shared" si="6"/>
        <v>17</v>
      </c>
      <c r="PO8" s="9">
        <f t="shared" si="7"/>
        <v>22</v>
      </c>
      <c r="PP8" s="9">
        <f t="shared" si="8"/>
        <v>20</v>
      </c>
      <c r="PQ8" s="9">
        <f t="shared" si="9"/>
        <v>16</v>
      </c>
      <c r="PR8" s="9">
        <f t="shared" si="10"/>
        <v>21</v>
      </c>
      <c r="PS8" s="9">
        <f t="shared" si="11"/>
        <v>18</v>
      </c>
      <c r="PT8" s="9">
        <f t="shared" si="12"/>
        <v>21</v>
      </c>
      <c r="PU8" s="9">
        <f t="shared" si="13"/>
        <v>18</v>
      </c>
      <c r="PV8" s="9">
        <f t="shared" si="59"/>
        <v>9</v>
      </c>
      <c r="PW8" s="9" t="str">
        <f t="shared" si="60"/>
        <v>-</v>
      </c>
      <c r="PX8" s="10">
        <f t="shared" si="14"/>
        <v>195</v>
      </c>
      <c r="PY8" s="10">
        <f t="shared" si="61"/>
        <v>195</v>
      </c>
      <c r="PZ8" s="11">
        <f t="shared" si="62"/>
        <v>100</v>
      </c>
    </row>
    <row r="9" spans="1:442" ht="21.75">
      <c r="A9" s="36" t="s">
        <v>84</v>
      </c>
      <c r="B9" s="5">
        <v>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6">
        <v>2</v>
      </c>
      <c r="R9" s="6">
        <v>1</v>
      </c>
      <c r="S9" s="6">
        <v>1</v>
      </c>
      <c r="T9" s="6"/>
      <c r="U9" s="16"/>
      <c r="V9" s="16"/>
      <c r="W9" s="19">
        <v>1</v>
      </c>
      <c r="X9" s="6">
        <v>2</v>
      </c>
      <c r="Y9" s="6">
        <v>1</v>
      </c>
      <c r="Z9" s="6">
        <v>1</v>
      </c>
      <c r="AA9" s="6"/>
      <c r="AB9" s="16"/>
      <c r="AC9" s="16"/>
      <c r="AD9" s="19">
        <v>1</v>
      </c>
      <c r="AE9" s="55"/>
      <c r="AF9" s="6">
        <v>1</v>
      </c>
      <c r="AG9" s="6">
        <v>1</v>
      </c>
      <c r="AH9" s="7">
        <f t="shared" si="15"/>
        <v>12</v>
      </c>
      <c r="AI9" s="7" t="str">
        <f t="shared" si="16"/>
        <v>-</v>
      </c>
      <c r="AJ9" s="7" t="str">
        <f t="shared" si="17"/>
        <v>-</v>
      </c>
      <c r="AK9" s="7" t="str">
        <f t="shared" si="18"/>
        <v>-</v>
      </c>
      <c r="AL9" s="5">
        <v>6</v>
      </c>
      <c r="AM9" s="6">
        <v>1</v>
      </c>
      <c r="AN9" s="16"/>
      <c r="AO9" s="16"/>
      <c r="AP9" s="19">
        <v>1</v>
      </c>
      <c r="AQ9" s="6">
        <v>2</v>
      </c>
      <c r="AR9" s="6">
        <v>1</v>
      </c>
      <c r="AS9" s="6">
        <v>1</v>
      </c>
      <c r="AT9" s="6"/>
      <c r="AU9" s="16"/>
      <c r="AV9" s="16"/>
      <c r="AW9" s="19">
        <v>1</v>
      </c>
      <c r="AX9" s="6">
        <v>2</v>
      </c>
      <c r="AY9" s="6">
        <v>1</v>
      </c>
      <c r="AZ9" s="6">
        <v>1</v>
      </c>
      <c r="BA9" s="6"/>
      <c r="BB9" s="16"/>
      <c r="BC9" s="16"/>
      <c r="BD9" s="19">
        <v>1</v>
      </c>
      <c r="BE9" s="6">
        <v>2</v>
      </c>
      <c r="BF9" s="6">
        <v>1</v>
      </c>
      <c r="BG9" s="6">
        <v>1</v>
      </c>
      <c r="BH9" s="6"/>
      <c r="BI9" s="16"/>
      <c r="BJ9" s="16"/>
      <c r="BK9" s="19">
        <v>1</v>
      </c>
      <c r="BL9" s="6">
        <v>2</v>
      </c>
      <c r="BM9" s="6">
        <v>1</v>
      </c>
      <c r="BN9" s="6">
        <v>1</v>
      </c>
      <c r="BO9" s="6"/>
      <c r="BP9" s="16"/>
      <c r="BQ9" s="7">
        <f t="shared" si="19"/>
        <v>21</v>
      </c>
      <c r="BR9" s="7" t="str">
        <f t="shared" si="20"/>
        <v>-</v>
      </c>
      <c r="BS9" s="7" t="str">
        <f t="shared" si="21"/>
        <v>-</v>
      </c>
      <c r="BT9" s="7" t="str">
        <f t="shared" si="22"/>
        <v>-</v>
      </c>
      <c r="BU9" s="5">
        <v>6</v>
      </c>
      <c r="BV9" s="16"/>
      <c r="BW9" s="19">
        <v>1</v>
      </c>
      <c r="BX9" s="6">
        <v>2</v>
      </c>
      <c r="BY9" s="6">
        <v>1</v>
      </c>
      <c r="BZ9" s="6">
        <v>1</v>
      </c>
      <c r="CA9" s="6"/>
      <c r="CB9" s="16"/>
      <c r="CC9" s="16"/>
      <c r="CD9" s="19">
        <v>1</v>
      </c>
      <c r="CE9" s="19">
        <v>2</v>
      </c>
      <c r="CF9" s="6">
        <v>1</v>
      </c>
      <c r="CG9" s="6">
        <v>1</v>
      </c>
      <c r="CH9" s="6"/>
      <c r="CI9" s="16"/>
      <c r="CJ9" s="16"/>
      <c r="CK9" s="19">
        <v>1</v>
      </c>
      <c r="CL9" s="6">
        <v>2</v>
      </c>
      <c r="CM9" s="6">
        <v>1</v>
      </c>
      <c r="CN9" s="6">
        <v>1</v>
      </c>
      <c r="CO9" s="6"/>
      <c r="CP9" s="16"/>
      <c r="CQ9" s="16"/>
      <c r="CR9" s="19">
        <v>1</v>
      </c>
      <c r="CS9" s="6">
        <v>2</v>
      </c>
      <c r="CT9" s="6">
        <v>1</v>
      </c>
      <c r="CU9" s="6">
        <v>1</v>
      </c>
      <c r="CV9" s="55"/>
      <c r="CW9" s="55"/>
      <c r="CX9" s="16"/>
      <c r="CY9" s="55"/>
      <c r="CZ9" s="6">
        <v>2</v>
      </c>
      <c r="DA9" s="7">
        <f t="shared" si="23"/>
        <v>22</v>
      </c>
      <c r="DB9" s="7" t="str">
        <f t="shared" si="24"/>
        <v>-</v>
      </c>
      <c r="DC9" s="7" t="str">
        <f t="shared" si="25"/>
        <v>-</v>
      </c>
      <c r="DD9" s="7" t="str">
        <f t="shared" si="26"/>
        <v>-</v>
      </c>
      <c r="DE9" s="5">
        <v>6</v>
      </c>
      <c r="DF9" s="6">
        <v>1</v>
      </c>
      <c r="DG9" s="6">
        <v>1</v>
      </c>
      <c r="DH9" s="6">
        <v>1</v>
      </c>
      <c r="DI9" s="16"/>
      <c r="DJ9" s="16"/>
      <c r="DK9" s="19">
        <v>1</v>
      </c>
      <c r="DL9" s="6">
        <v>2</v>
      </c>
      <c r="DM9" s="6">
        <v>1</v>
      </c>
      <c r="DN9" s="6">
        <v>1</v>
      </c>
      <c r="DO9" s="6"/>
      <c r="DP9" s="16"/>
      <c r="DQ9" s="16"/>
      <c r="DR9" s="55"/>
      <c r="DS9" s="6">
        <v>2</v>
      </c>
      <c r="DT9" s="6">
        <v>1</v>
      </c>
      <c r="DU9" s="6">
        <v>1</v>
      </c>
      <c r="DV9" s="6"/>
      <c r="DW9" s="16"/>
      <c r="DX9" s="16"/>
      <c r="DY9" s="19">
        <v>1</v>
      </c>
      <c r="DZ9" s="6">
        <v>2</v>
      </c>
      <c r="EA9" s="6">
        <v>1</v>
      </c>
      <c r="EB9" s="6">
        <v>1</v>
      </c>
      <c r="EC9" s="6"/>
      <c r="ED9" s="16"/>
      <c r="EE9" s="16"/>
      <c r="EF9" s="19">
        <v>1</v>
      </c>
      <c r="EG9" s="6">
        <v>2</v>
      </c>
      <c r="EH9" s="6">
        <v>1</v>
      </c>
      <c r="EI9" s="6">
        <v>1</v>
      </c>
      <c r="EJ9" s="6"/>
      <c r="EK9" s="7">
        <f t="shared" si="27"/>
        <v>22</v>
      </c>
      <c r="EL9" s="7" t="str">
        <f t="shared" si="28"/>
        <v>-</v>
      </c>
      <c r="EM9" s="7" t="str">
        <f t="shared" si="29"/>
        <v>-</v>
      </c>
      <c r="EN9" s="7" t="str">
        <f t="shared" si="30"/>
        <v>-</v>
      </c>
      <c r="EO9" s="5">
        <v>6</v>
      </c>
      <c r="EP9" s="16"/>
      <c r="EQ9" s="16"/>
      <c r="ER9" s="19">
        <v>1</v>
      </c>
      <c r="ES9" s="6">
        <v>2</v>
      </c>
      <c r="ET9" s="6">
        <v>1</v>
      </c>
      <c r="EU9" s="6">
        <v>1</v>
      </c>
      <c r="EV9" s="6"/>
      <c r="EW9" s="16"/>
      <c r="EX9" s="16"/>
      <c r="EY9" s="19">
        <v>1</v>
      </c>
      <c r="EZ9" s="6">
        <v>2</v>
      </c>
      <c r="FA9" s="6">
        <v>1</v>
      </c>
      <c r="FB9" s="6">
        <v>1</v>
      </c>
      <c r="FC9" s="6"/>
      <c r="FD9" s="16"/>
      <c r="FE9" s="16"/>
      <c r="FF9" s="19">
        <v>1</v>
      </c>
      <c r="FG9" s="6">
        <v>2</v>
      </c>
      <c r="FH9" s="6">
        <v>1</v>
      </c>
      <c r="FI9" s="6">
        <v>1</v>
      </c>
      <c r="FJ9" s="6"/>
      <c r="FK9" s="16"/>
      <c r="FL9" s="16"/>
      <c r="FM9" s="19">
        <v>1</v>
      </c>
      <c r="FN9" s="6">
        <v>2</v>
      </c>
      <c r="FO9" s="6">
        <v>1</v>
      </c>
      <c r="FP9" s="6">
        <v>1</v>
      </c>
      <c r="FQ9" s="6"/>
      <c r="FR9" s="16"/>
      <c r="FS9" s="16"/>
      <c r="FT9" s="7">
        <f t="shared" si="31"/>
        <v>20</v>
      </c>
      <c r="FU9" s="7" t="str">
        <f t="shared" si="32"/>
        <v>-</v>
      </c>
      <c r="FV9" s="7" t="str">
        <f t="shared" si="33"/>
        <v>-</v>
      </c>
      <c r="FW9" s="7" t="str">
        <f t="shared" si="34"/>
        <v>-</v>
      </c>
      <c r="FX9" s="5">
        <v>6</v>
      </c>
      <c r="FY9" s="19">
        <v>1</v>
      </c>
      <c r="FZ9" s="6">
        <v>2</v>
      </c>
      <c r="GA9" s="6">
        <v>1</v>
      </c>
      <c r="GB9" s="6">
        <v>1</v>
      </c>
      <c r="GC9" s="6"/>
      <c r="GD9" s="16"/>
      <c r="GE9" s="16"/>
      <c r="GF9" s="19">
        <v>1</v>
      </c>
      <c r="GG9" s="6">
        <v>2</v>
      </c>
      <c r="GH9" s="6">
        <v>1</v>
      </c>
      <c r="GI9" s="6">
        <v>1</v>
      </c>
      <c r="GJ9" s="6"/>
      <c r="GK9" s="16"/>
      <c r="GL9" s="16"/>
      <c r="GM9" s="17"/>
      <c r="GN9" s="17"/>
      <c r="GO9" s="17"/>
      <c r="GP9" s="17"/>
      <c r="GQ9" s="17"/>
      <c r="GR9" s="16"/>
      <c r="GS9" s="16"/>
      <c r="GT9" s="17"/>
      <c r="GU9" s="17"/>
      <c r="GV9" s="19">
        <v>1</v>
      </c>
      <c r="GW9" s="19">
        <v>1</v>
      </c>
      <c r="GX9" s="19"/>
      <c r="GY9" s="16"/>
      <c r="GZ9" s="16"/>
      <c r="HA9" s="19">
        <v>1</v>
      </c>
      <c r="HB9" s="6">
        <v>2</v>
      </c>
      <c r="HC9" s="6">
        <v>1</v>
      </c>
      <c r="HD9" s="7">
        <f t="shared" si="35"/>
        <v>16</v>
      </c>
      <c r="HE9" s="7" t="str">
        <f t="shared" si="36"/>
        <v>-</v>
      </c>
      <c r="HF9" s="7" t="str">
        <f t="shared" si="37"/>
        <v>-</v>
      </c>
      <c r="HG9" s="7" t="str">
        <f t="shared" si="38"/>
        <v>-</v>
      </c>
      <c r="HH9" s="5">
        <v>6</v>
      </c>
      <c r="HI9" s="6">
        <v>1</v>
      </c>
      <c r="HJ9" s="6"/>
      <c r="HK9" s="16"/>
      <c r="HL9" s="16"/>
      <c r="HM9" s="19">
        <v>1</v>
      </c>
      <c r="HN9" s="6">
        <v>2</v>
      </c>
      <c r="HO9" s="6">
        <v>1</v>
      </c>
      <c r="HP9" s="6">
        <v>1</v>
      </c>
      <c r="HQ9" s="6"/>
      <c r="HR9" s="16"/>
      <c r="HS9" s="16"/>
      <c r="HT9" s="19">
        <v>1</v>
      </c>
      <c r="HU9" s="6">
        <v>2</v>
      </c>
      <c r="HV9" s="6">
        <v>1</v>
      </c>
      <c r="HW9" s="6">
        <v>1</v>
      </c>
      <c r="HX9" s="6"/>
      <c r="HY9" s="16"/>
      <c r="HZ9" s="16"/>
      <c r="IA9" s="19">
        <v>1</v>
      </c>
      <c r="IB9" s="6">
        <v>2</v>
      </c>
      <c r="IC9" s="6">
        <v>1</v>
      </c>
      <c r="ID9" s="6">
        <v>1</v>
      </c>
      <c r="IE9" s="6"/>
      <c r="IF9" s="16"/>
      <c r="IG9" s="16"/>
      <c r="IH9" s="19">
        <v>1</v>
      </c>
      <c r="II9" s="6">
        <v>2</v>
      </c>
      <c r="IJ9" s="6">
        <v>1</v>
      </c>
      <c r="IK9" s="6">
        <v>1</v>
      </c>
      <c r="IL9" s="6"/>
      <c r="IM9" s="7">
        <f t="shared" si="39"/>
        <v>21</v>
      </c>
      <c r="IN9" s="7" t="str">
        <f t="shared" si="40"/>
        <v>-</v>
      </c>
      <c r="IO9" s="7" t="str">
        <f t="shared" si="41"/>
        <v>-</v>
      </c>
      <c r="IP9" s="7" t="str">
        <f t="shared" si="42"/>
        <v>-</v>
      </c>
      <c r="IQ9" s="5">
        <v>6</v>
      </c>
      <c r="IR9" s="16"/>
      <c r="IS9" s="16"/>
      <c r="IT9" s="19">
        <v>1</v>
      </c>
      <c r="IU9" s="6">
        <v>2</v>
      </c>
      <c r="IV9" s="55"/>
      <c r="IW9" s="6">
        <v>1</v>
      </c>
      <c r="IX9" s="6"/>
      <c r="IY9" s="16"/>
      <c r="IZ9" s="16"/>
      <c r="JA9" s="55"/>
      <c r="JB9" s="6">
        <v>2</v>
      </c>
      <c r="JC9" s="6">
        <v>1</v>
      </c>
      <c r="JD9" s="6">
        <v>1</v>
      </c>
      <c r="JE9" s="6"/>
      <c r="JF9" s="16"/>
      <c r="JG9" s="16"/>
      <c r="JH9" s="19">
        <v>1</v>
      </c>
      <c r="JI9" s="6">
        <v>2</v>
      </c>
      <c r="JJ9" s="6">
        <v>1</v>
      </c>
      <c r="JK9" s="6">
        <v>1</v>
      </c>
      <c r="JL9" s="6"/>
      <c r="JM9" s="16"/>
      <c r="JN9" s="16"/>
      <c r="JO9" s="19">
        <v>1</v>
      </c>
      <c r="JP9" s="6">
        <v>2</v>
      </c>
      <c r="JQ9" s="6">
        <v>1</v>
      </c>
      <c r="JR9" s="6">
        <v>1</v>
      </c>
      <c r="JS9" s="6"/>
      <c r="JT9" s="16"/>
      <c r="JU9" s="16"/>
      <c r="JV9" s="55"/>
      <c r="JW9" s="7">
        <f t="shared" si="43"/>
        <v>18</v>
      </c>
      <c r="JX9" s="7" t="str">
        <f t="shared" si="44"/>
        <v>-</v>
      </c>
      <c r="JY9" s="7" t="str">
        <f t="shared" si="45"/>
        <v>-</v>
      </c>
      <c r="JZ9" s="7" t="str">
        <f t="shared" si="46"/>
        <v>-</v>
      </c>
      <c r="KA9" s="5">
        <v>6</v>
      </c>
      <c r="KB9" s="55"/>
      <c r="KC9" s="6">
        <v>1</v>
      </c>
      <c r="KD9" s="6">
        <v>1</v>
      </c>
      <c r="KE9" s="6"/>
      <c r="KF9" s="16"/>
      <c r="KG9" s="16"/>
      <c r="KH9" s="19">
        <v>1</v>
      </c>
      <c r="KI9" s="6">
        <v>2</v>
      </c>
      <c r="KJ9" s="6">
        <v>1</v>
      </c>
      <c r="KK9" s="6">
        <v>1</v>
      </c>
      <c r="KL9" s="6"/>
      <c r="KM9" s="16"/>
      <c r="KN9" s="16"/>
      <c r="KO9" s="19">
        <v>1</v>
      </c>
      <c r="KP9" s="6">
        <v>2</v>
      </c>
      <c r="KQ9" s="55"/>
      <c r="KR9" s="6">
        <v>1</v>
      </c>
      <c r="KS9" s="6"/>
      <c r="KT9" s="16"/>
      <c r="KU9" s="16"/>
      <c r="KV9" s="19">
        <v>1</v>
      </c>
      <c r="KW9" s="6">
        <v>2</v>
      </c>
      <c r="KX9" s="6">
        <v>1</v>
      </c>
      <c r="KY9" s="6">
        <v>1</v>
      </c>
      <c r="KZ9" s="6"/>
      <c r="LA9" s="16"/>
      <c r="LB9" s="16"/>
      <c r="LC9" s="19">
        <v>1</v>
      </c>
      <c r="LD9" s="6">
        <v>2</v>
      </c>
      <c r="LE9" s="6">
        <v>1</v>
      </c>
      <c r="LF9" s="6">
        <v>1</v>
      </c>
      <c r="LG9" s="7">
        <f t="shared" si="47"/>
        <v>21</v>
      </c>
      <c r="LH9" s="7" t="str">
        <f t="shared" si="48"/>
        <v>-</v>
      </c>
      <c r="LI9" s="7" t="str">
        <f t="shared" si="49"/>
        <v>-</v>
      </c>
      <c r="LJ9" s="7" t="str">
        <f t="shared" si="50"/>
        <v>-</v>
      </c>
      <c r="LK9" s="5">
        <v>6</v>
      </c>
      <c r="LL9" s="6"/>
      <c r="LM9" s="16"/>
      <c r="LN9" s="16"/>
      <c r="LO9" s="19">
        <v>1</v>
      </c>
      <c r="LP9" s="19">
        <v>2</v>
      </c>
      <c r="LQ9" s="6">
        <v>1</v>
      </c>
      <c r="LR9" s="6">
        <v>1</v>
      </c>
      <c r="LS9" s="6"/>
      <c r="LT9" s="16"/>
      <c r="LU9" s="16"/>
      <c r="LV9" s="19">
        <v>1</v>
      </c>
      <c r="LW9" s="6">
        <v>2</v>
      </c>
      <c r="LX9" s="6">
        <v>1</v>
      </c>
      <c r="LY9" s="6">
        <v>1</v>
      </c>
      <c r="LZ9" s="6"/>
      <c r="MA9" s="16"/>
      <c r="MB9" s="16"/>
      <c r="MC9" s="19">
        <v>1</v>
      </c>
      <c r="MD9" s="55"/>
      <c r="ME9" s="6">
        <v>1</v>
      </c>
      <c r="MF9" s="6">
        <v>1</v>
      </c>
      <c r="MG9" s="6"/>
      <c r="MH9" s="16"/>
      <c r="MI9" s="16"/>
      <c r="MJ9" s="31">
        <v>1</v>
      </c>
      <c r="MK9" s="6">
        <v>2</v>
      </c>
      <c r="ML9" s="6">
        <v>1</v>
      </c>
      <c r="MM9" s="6">
        <v>1</v>
      </c>
      <c r="MN9" s="7">
        <f t="shared" si="0"/>
        <v>18</v>
      </c>
      <c r="MO9" s="7" t="str">
        <f t="shared" si="1"/>
        <v>-</v>
      </c>
      <c r="MP9" s="7" t="str">
        <f t="shared" si="2"/>
        <v>-</v>
      </c>
      <c r="MQ9" s="7" t="str">
        <f t="shared" si="3"/>
        <v>-</v>
      </c>
      <c r="MR9" s="5">
        <v>6</v>
      </c>
      <c r="MS9" s="6"/>
      <c r="MT9" s="16"/>
      <c r="MU9" s="16"/>
      <c r="MV9" s="19">
        <v>1</v>
      </c>
      <c r="MW9" s="6">
        <v>2</v>
      </c>
      <c r="MX9" s="6">
        <v>1</v>
      </c>
      <c r="MY9" s="6">
        <v>1</v>
      </c>
      <c r="MZ9" s="6"/>
      <c r="NA9" s="16"/>
      <c r="NB9" s="16"/>
      <c r="NC9" s="19">
        <v>1</v>
      </c>
      <c r="ND9" s="6">
        <v>2</v>
      </c>
      <c r="NE9" s="6">
        <v>1</v>
      </c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7">
        <f t="shared" si="51"/>
        <v>9</v>
      </c>
      <c r="NY9" s="7" t="str">
        <f t="shared" si="52"/>
        <v>-</v>
      </c>
      <c r="NZ9" s="7" t="str">
        <f t="shared" si="53"/>
        <v>-</v>
      </c>
      <c r="OA9" s="7" t="str">
        <f t="shared" si="54"/>
        <v>-</v>
      </c>
      <c r="OB9" s="5">
        <v>6</v>
      </c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7" t="str">
        <f t="shared" si="55"/>
        <v>-</v>
      </c>
      <c r="PH9" s="7" t="str">
        <f t="shared" si="56"/>
        <v>-</v>
      </c>
      <c r="PI9" s="7" t="str">
        <f t="shared" si="57"/>
        <v>-</v>
      </c>
      <c r="PJ9" s="7" t="str">
        <f t="shared" si="58"/>
        <v>-</v>
      </c>
      <c r="PK9" s="8">
        <v>6</v>
      </c>
      <c r="PL9" s="9">
        <f t="shared" si="4"/>
        <v>12</v>
      </c>
      <c r="PM9" s="9">
        <f t="shared" si="5"/>
        <v>21</v>
      </c>
      <c r="PN9" s="9">
        <f t="shared" si="6"/>
        <v>22</v>
      </c>
      <c r="PO9" s="9">
        <f t="shared" si="7"/>
        <v>22</v>
      </c>
      <c r="PP9" s="9">
        <f t="shared" si="8"/>
        <v>20</v>
      </c>
      <c r="PQ9" s="9">
        <f t="shared" si="9"/>
        <v>16</v>
      </c>
      <c r="PR9" s="9">
        <f t="shared" si="10"/>
        <v>21</v>
      </c>
      <c r="PS9" s="9">
        <f t="shared" si="11"/>
        <v>18</v>
      </c>
      <c r="PT9" s="9">
        <f t="shared" si="12"/>
        <v>21</v>
      </c>
      <c r="PU9" s="9">
        <f t="shared" si="13"/>
        <v>18</v>
      </c>
      <c r="PV9" s="9">
        <f t="shared" si="59"/>
        <v>9</v>
      </c>
      <c r="PW9" s="9" t="str">
        <f t="shared" si="60"/>
        <v>-</v>
      </c>
      <c r="PX9" s="10">
        <f t="shared" si="14"/>
        <v>200</v>
      </c>
      <c r="PY9" s="10">
        <f t="shared" si="61"/>
        <v>200</v>
      </c>
      <c r="PZ9" s="11">
        <f t="shared" si="62"/>
        <v>100</v>
      </c>
    </row>
    <row r="10" spans="1:442" ht="21.75">
      <c r="A10" s="36" t="s">
        <v>85</v>
      </c>
      <c r="B10" s="5">
        <v>7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6">
        <v>2</v>
      </c>
      <c r="R10" s="6">
        <v>1</v>
      </c>
      <c r="S10" s="6">
        <v>1</v>
      </c>
      <c r="T10" s="6"/>
      <c r="U10" s="16"/>
      <c r="V10" s="16"/>
      <c r="W10" s="19">
        <v>1</v>
      </c>
      <c r="X10" s="6">
        <v>2</v>
      </c>
      <c r="Y10" s="6">
        <v>1</v>
      </c>
      <c r="Z10" s="6">
        <v>1</v>
      </c>
      <c r="AA10" s="6"/>
      <c r="AB10" s="16"/>
      <c r="AC10" s="16"/>
      <c r="AD10" s="19">
        <v>1</v>
      </c>
      <c r="AE10" s="55"/>
      <c r="AF10" s="6">
        <v>1</v>
      </c>
      <c r="AG10" s="6">
        <v>1</v>
      </c>
      <c r="AH10" s="7">
        <f t="shared" si="15"/>
        <v>12</v>
      </c>
      <c r="AI10" s="7" t="str">
        <f t="shared" si="16"/>
        <v>-</v>
      </c>
      <c r="AJ10" s="7" t="str">
        <f t="shared" si="17"/>
        <v>-</v>
      </c>
      <c r="AK10" s="7" t="str">
        <f t="shared" si="18"/>
        <v>-</v>
      </c>
      <c r="AL10" s="5">
        <v>7</v>
      </c>
      <c r="AM10" s="6">
        <v>1</v>
      </c>
      <c r="AN10" s="16"/>
      <c r="AO10" s="16"/>
      <c r="AP10" s="19">
        <v>1</v>
      </c>
      <c r="AQ10" s="6">
        <v>2</v>
      </c>
      <c r="AR10" s="6">
        <v>1</v>
      </c>
      <c r="AS10" s="6">
        <v>1</v>
      </c>
      <c r="AT10" s="6"/>
      <c r="AU10" s="16"/>
      <c r="AV10" s="16"/>
      <c r="AW10" s="19">
        <v>1</v>
      </c>
      <c r="AX10" s="6">
        <v>2</v>
      </c>
      <c r="AY10" s="6">
        <v>1</v>
      </c>
      <c r="AZ10" s="6">
        <v>1</v>
      </c>
      <c r="BA10" s="6"/>
      <c r="BB10" s="16"/>
      <c r="BC10" s="16"/>
      <c r="BD10" s="19">
        <v>1</v>
      </c>
      <c r="BE10" s="6">
        <v>2</v>
      </c>
      <c r="BF10" s="6">
        <v>1</v>
      </c>
      <c r="BG10" s="6">
        <v>1</v>
      </c>
      <c r="BH10" s="6"/>
      <c r="BI10" s="16"/>
      <c r="BJ10" s="16"/>
      <c r="BK10" s="19">
        <v>1</v>
      </c>
      <c r="BL10" s="6">
        <v>2</v>
      </c>
      <c r="BM10" s="6">
        <v>1</v>
      </c>
      <c r="BN10" s="6">
        <v>1</v>
      </c>
      <c r="BO10" s="6"/>
      <c r="BP10" s="16"/>
      <c r="BQ10" s="7">
        <f t="shared" si="19"/>
        <v>21</v>
      </c>
      <c r="BR10" s="7" t="str">
        <f t="shared" si="20"/>
        <v>-</v>
      </c>
      <c r="BS10" s="7" t="str">
        <f t="shared" si="21"/>
        <v>-</v>
      </c>
      <c r="BT10" s="7" t="str">
        <f t="shared" si="22"/>
        <v>-</v>
      </c>
      <c r="BU10" s="5">
        <v>7</v>
      </c>
      <c r="BV10" s="16"/>
      <c r="BW10" s="19">
        <v>1</v>
      </c>
      <c r="BX10" s="6">
        <v>2</v>
      </c>
      <c r="BY10" s="6">
        <v>1</v>
      </c>
      <c r="BZ10" s="6">
        <v>1</v>
      </c>
      <c r="CA10" s="6"/>
      <c r="CB10" s="16"/>
      <c r="CC10" s="16"/>
      <c r="CD10" s="19">
        <v>1</v>
      </c>
      <c r="CE10" s="19">
        <v>2</v>
      </c>
      <c r="CF10" s="6">
        <v>1</v>
      </c>
      <c r="CG10" s="6">
        <v>1</v>
      </c>
      <c r="CH10" s="6"/>
      <c r="CI10" s="16"/>
      <c r="CJ10" s="16"/>
      <c r="CK10" s="19">
        <v>1</v>
      </c>
      <c r="CL10" s="6">
        <v>2</v>
      </c>
      <c r="CM10" s="6">
        <v>1</v>
      </c>
      <c r="CN10" s="6">
        <v>1</v>
      </c>
      <c r="CO10" s="6"/>
      <c r="CP10" s="16"/>
      <c r="CQ10" s="16"/>
      <c r="CR10" s="19">
        <v>1</v>
      </c>
      <c r="CS10" s="6">
        <v>2</v>
      </c>
      <c r="CT10" s="6">
        <v>1</v>
      </c>
      <c r="CU10" s="6">
        <v>1</v>
      </c>
      <c r="CV10" s="55"/>
      <c r="CW10" s="55"/>
      <c r="CX10" s="16"/>
      <c r="CY10" s="55"/>
      <c r="CZ10" s="6">
        <v>2</v>
      </c>
      <c r="DA10" s="7">
        <f t="shared" si="23"/>
        <v>22</v>
      </c>
      <c r="DB10" s="7" t="str">
        <f t="shared" si="24"/>
        <v>-</v>
      </c>
      <c r="DC10" s="7" t="str">
        <f t="shared" si="25"/>
        <v>-</v>
      </c>
      <c r="DD10" s="7" t="str">
        <f t="shared" si="26"/>
        <v>-</v>
      </c>
      <c r="DE10" s="5">
        <v>7</v>
      </c>
      <c r="DF10" s="6">
        <v>1</v>
      </c>
      <c r="DG10" s="6">
        <v>1</v>
      </c>
      <c r="DH10" s="6">
        <v>1</v>
      </c>
      <c r="DI10" s="16"/>
      <c r="DJ10" s="16"/>
      <c r="DK10" s="19">
        <v>0</v>
      </c>
      <c r="DL10" s="6">
        <v>2</v>
      </c>
      <c r="DM10" s="6">
        <v>1</v>
      </c>
      <c r="DN10" s="6">
        <v>1</v>
      </c>
      <c r="DO10" s="6"/>
      <c r="DP10" s="16"/>
      <c r="DQ10" s="16"/>
      <c r="DR10" s="55"/>
      <c r="DS10" s="6">
        <v>2</v>
      </c>
      <c r="DT10" s="6">
        <v>1</v>
      </c>
      <c r="DU10" s="6">
        <v>1</v>
      </c>
      <c r="DV10" s="6"/>
      <c r="DW10" s="16"/>
      <c r="DX10" s="16"/>
      <c r="DY10" s="19">
        <v>1</v>
      </c>
      <c r="DZ10" s="6">
        <v>2</v>
      </c>
      <c r="EA10" s="6">
        <v>1</v>
      </c>
      <c r="EB10" s="6">
        <v>1</v>
      </c>
      <c r="EC10" s="6"/>
      <c r="ED10" s="16"/>
      <c r="EE10" s="16"/>
      <c r="EF10" s="19">
        <v>1</v>
      </c>
      <c r="EG10" s="6">
        <v>2</v>
      </c>
      <c r="EH10" s="6">
        <v>1</v>
      </c>
      <c r="EI10" s="6">
        <v>1</v>
      </c>
      <c r="EJ10" s="6"/>
      <c r="EK10" s="7">
        <f t="shared" si="27"/>
        <v>21</v>
      </c>
      <c r="EL10" s="7" t="str">
        <f t="shared" si="28"/>
        <v>-</v>
      </c>
      <c r="EM10" s="7" t="str">
        <f t="shared" si="29"/>
        <v>-</v>
      </c>
      <c r="EN10" s="7" t="str">
        <f t="shared" si="30"/>
        <v>-</v>
      </c>
      <c r="EO10" s="5">
        <v>7</v>
      </c>
      <c r="EP10" s="16"/>
      <c r="EQ10" s="16"/>
      <c r="ER10" s="19">
        <v>1</v>
      </c>
      <c r="ES10" s="6">
        <v>2</v>
      </c>
      <c r="ET10" s="6">
        <v>1</v>
      </c>
      <c r="EU10" s="6">
        <v>1</v>
      </c>
      <c r="EV10" s="6"/>
      <c r="EW10" s="16"/>
      <c r="EX10" s="16"/>
      <c r="EY10" s="19">
        <v>1</v>
      </c>
      <c r="EZ10" s="6">
        <v>2</v>
      </c>
      <c r="FA10" s="6">
        <v>1</v>
      </c>
      <c r="FB10" s="6">
        <v>1</v>
      </c>
      <c r="FC10" s="6"/>
      <c r="FD10" s="16"/>
      <c r="FE10" s="16"/>
      <c r="FF10" s="19">
        <v>1</v>
      </c>
      <c r="FG10" s="6">
        <v>2</v>
      </c>
      <c r="FH10" s="6">
        <v>1</v>
      </c>
      <c r="FI10" s="6">
        <v>1</v>
      </c>
      <c r="FJ10" s="6"/>
      <c r="FK10" s="16"/>
      <c r="FL10" s="16"/>
      <c r="FM10" s="19">
        <v>1</v>
      </c>
      <c r="FN10" s="6">
        <v>2</v>
      </c>
      <c r="FO10" s="6">
        <v>1</v>
      </c>
      <c r="FP10" s="6">
        <v>1</v>
      </c>
      <c r="FQ10" s="6"/>
      <c r="FR10" s="16"/>
      <c r="FS10" s="16"/>
      <c r="FT10" s="7">
        <f t="shared" si="31"/>
        <v>20</v>
      </c>
      <c r="FU10" s="7" t="str">
        <f t="shared" si="32"/>
        <v>-</v>
      </c>
      <c r="FV10" s="7" t="str">
        <f t="shared" si="33"/>
        <v>-</v>
      </c>
      <c r="FW10" s="7" t="str">
        <f t="shared" si="34"/>
        <v>-</v>
      </c>
      <c r="FX10" s="5">
        <v>7</v>
      </c>
      <c r="FY10" s="19">
        <v>1</v>
      </c>
      <c r="FZ10" s="6">
        <v>2</v>
      </c>
      <c r="GA10" s="6">
        <v>1</v>
      </c>
      <c r="GB10" s="6">
        <v>1</v>
      </c>
      <c r="GC10" s="6"/>
      <c r="GD10" s="16"/>
      <c r="GE10" s="16"/>
      <c r="GF10" s="19">
        <v>1</v>
      </c>
      <c r="GG10" s="6">
        <v>2</v>
      </c>
      <c r="GH10" s="6">
        <v>1</v>
      </c>
      <c r="GI10" s="6">
        <v>1</v>
      </c>
      <c r="GJ10" s="6"/>
      <c r="GK10" s="16"/>
      <c r="GL10" s="16"/>
      <c r="GM10" s="17"/>
      <c r="GN10" s="17"/>
      <c r="GO10" s="17"/>
      <c r="GP10" s="17"/>
      <c r="GQ10" s="17"/>
      <c r="GR10" s="16"/>
      <c r="GS10" s="16"/>
      <c r="GT10" s="17"/>
      <c r="GU10" s="17"/>
      <c r="GV10" s="19">
        <v>1</v>
      </c>
      <c r="GW10" s="19">
        <v>1</v>
      </c>
      <c r="GX10" s="19"/>
      <c r="GY10" s="16"/>
      <c r="GZ10" s="16"/>
      <c r="HA10" s="19">
        <v>1</v>
      </c>
      <c r="HB10" s="6">
        <v>2</v>
      </c>
      <c r="HC10" s="6">
        <v>1</v>
      </c>
      <c r="HD10" s="7">
        <f t="shared" si="35"/>
        <v>16</v>
      </c>
      <c r="HE10" s="7" t="str">
        <f t="shared" si="36"/>
        <v>-</v>
      </c>
      <c r="HF10" s="7" t="str">
        <f t="shared" si="37"/>
        <v>-</v>
      </c>
      <c r="HG10" s="7" t="str">
        <f t="shared" si="38"/>
        <v>-</v>
      </c>
      <c r="HH10" s="5">
        <v>7</v>
      </c>
      <c r="HI10" s="6">
        <v>1</v>
      </c>
      <c r="HJ10" s="6"/>
      <c r="HK10" s="16"/>
      <c r="HL10" s="16"/>
      <c r="HM10" s="19">
        <v>1</v>
      </c>
      <c r="HN10" s="6">
        <v>2</v>
      </c>
      <c r="HO10" s="6">
        <v>1</v>
      </c>
      <c r="HP10" s="6">
        <v>1</v>
      </c>
      <c r="HQ10" s="6"/>
      <c r="HR10" s="16"/>
      <c r="HS10" s="16"/>
      <c r="HT10" s="19">
        <v>1</v>
      </c>
      <c r="HU10" s="6">
        <v>2</v>
      </c>
      <c r="HV10" s="6">
        <v>1</v>
      </c>
      <c r="HW10" s="6">
        <v>1</v>
      </c>
      <c r="HX10" s="6"/>
      <c r="HY10" s="16"/>
      <c r="HZ10" s="16"/>
      <c r="IA10" s="19">
        <v>1</v>
      </c>
      <c r="IB10" s="6">
        <v>2</v>
      </c>
      <c r="IC10" s="6">
        <v>1</v>
      </c>
      <c r="ID10" s="6">
        <v>1</v>
      </c>
      <c r="IE10" s="6"/>
      <c r="IF10" s="16"/>
      <c r="IG10" s="16"/>
      <c r="IH10" s="19">
        <v>1</v>
      </c>
      <c r="II10" s="6">
        <v>2</v>
      </c>
      <c r="IJ10" s="6">
        <v>1</v>
      </c>
      <c r="IK10" s="6">
        <v>1</v>
      </c>
      <c r="IL10" s="6"/>
      <c r="IM10" s="7">
        <f t="shared" si="39"/>
        <v>21</v>
      </c>
      <c r="IN10" s="7" t="str">
        <f t="shared" si="40"/>
        <v>-</v>
      </c>
      <c r="IO10" s="7" t="str">
        <f t="shared" si="41"/>
        <v>-</v>
      </c>
      <c r="IP10" s="7" t="str">
        <f t="shared" si="42"/>
        <v>-</v>
      </c>
      <c r="IQ10" s="5">
        <v>7</v>
      </c>
      <c r="IR10" s="16"/>
      <c r="IS10" s="16"/>
      <c r="IT10" s="19">
        <v>1</v>
      </c>
      <c r="IU10" s="6">
        <v>2</v>
      </c>
      <c r="IV10" s="55"/>
      <c r="IW10" s="6">
        <v>1</v>
      </c>
      <c r="IX10" s="6"/>
      <c r="IY10" s="16"/>
      <c r="IZ10" s="16"/>
      <c r="JA10" s="55"/>
      <c r="JB10" s="6">
        <v>2</v>
      </c>
      <c r="JC10" s="6">
        <v>1</v>
      </c>
      <c r="JD10" s="6">
        <v>1</v>
      </c>
      <c r="JE10" s="6"/>
      <c r="JF10" s="16"/>
      <c r="JG10" s="16"/>
      <c r="JH10" s="19">
        <v>1</v>
      </c>
      <c r="JI10" s="6">
        <v>2</v>
      </c>
      <c r="JJ10" s="6">
        <v>1</v>
      </c>
      <c r="JK10" s="6">
        <v>1</v>
      </c>
      <c r="JL10" s="6"/>
      <c r="JM10" s="16"/>
      <c r="JN10" s="16"/>
      <c r="JO10" s="19">
        <v>1</v>
      </c>
      <c r="JP10" s="6">
        <v>2</v>
      </c>
      <c r="JQ10" s="6">
        <v>1</v>
      </c>
      <c r="JR10" s="6">
        <v>1</v>
      </c>
      <c r="JS10" s="6"/>
      <c r="JT10" s="16"/>
      <c r="JU10" s="16"/>
      <c r="JV10" s="55"/>
      <c r="JW10" s="7">
        <f t="shared" si="43"/>
        <v>18</v>
      </c>
      <c r="JX10" s="7" t="str">
        <f t="shared" si="44"/>
        <v>-</v>
      </c>
      <c r="JY10" s="7" t="str">
        <f t="shared" si="45"/>
        <v>-</v>
      </c>
      <c r="JZ10" s="7" t="str">
        <f t="shared" si="46"/>
        <v>-</v>
      </c>
      <c r="KA10" s="5">
        <v>7</v>
      </c>
      <c r="KB10" s="55"/>
      <c r="KC10" s="6">
        <v>1</v>
      </c>
      <c r="KD10" s="6">
        <v>1</v>
      </c>
      <c r="KE10" s="6"/>
      <c r="KF10" s="16"/>
      <c r="KG10" s="16"/>
      <c r="KH10" s="19">
        <v>1</v>
      </c>
      <c r="KI10" s="6">
        <v>2</v>
      </c>
      <c r="KJ10" s="6">
        <v>1</v>
      </c>
      <c r="KK10" s="6">
        <v>1</v>
      </c>
      <c r="KL10" s="6"/>
      <c r="KM10" s="16"/>
      <c r="KN10" s="16"/>
      <c r="KO10" s="19">
        <v>1</v>
      </c>
      <c r="KP10" s="6">
        <v>2</v>
      </c>
      <c r="KQ10" s="55"/>
      <c r="KR10" s="6">
        <v>1</v>
      </c>
      <c r="KS10" s="6"/>
      <c r="KT10" s="16"/>
      <c r="KU10" s="16"/>
      <c r="KV10" s="19">
        <v>1</v>
      </c>
      <c r="KW10" s="6">
        <v>2</v>
      </c>
      <c r="KX10" s="6">
        <v>1</v>
      </c>
      <c r="KY10" s="6">
        <v>1</v>
      </c>
      <c r="KZ10" s="6"/>
      <c r="LA10" s="16"/>
      <c r="LB10" s="16"/>
      <c r="LC10" s="19">
        <v>1</v>
      </c>
      <c r="LD10" s="6">
        <v>2</v>
      </c>
      <c r="LE10" s="6">
        <v>1</v>
      </c>
      <c r="LF10" s="6">
        <v>1</v>
      </c>
      <c r="LG10" s="7">
        <f t="shared" si="47"/>
        <v>21</v>
      </c>
      <c r="LH10" s="7" t="str">
        <f t="shared" si="48"/>
        <v>-</v>
      </c>
      <c r="LI10" s="7" t="str">
        <f t="shared" si="49"/>
        <v>-</v>
      </c>
      <c r="LJ10" s="7" t="str">
        <f t="shared" si="50"/>
        <v>-</v>
      </c>
      <c r="LK10" s="5">
        <v>7</v>
      </c>
      <c r="LL10" s="6"/>
      <c r="LM10" s="16"/>
      <c r="LN10" s="16"/>
      <c r="LO10" s="19">
        <v>1</v>
      </c>
      <c r="LP10" s="19">
        <v>2</v>
      </c>
      <c r="LQ10" s="6">
        <v>1</v>
      </c>
      <c r="LR10" s="6">
        <v>1</v>
      </c>
      <c r="LS10" s="6"/>
      <c r="LT10" s="16"/>
      <c r="LU10" s="16"/>
      <c r="LV10" s="19">
        <v>1</v>
      </c>
      <c r="LW10" s="6">
        <v>2</v>
      </c>
      <c r="LX10" s="6">
        <v>1</v>
      </c>
      <c r="LY10" s="6">
        <v>1</v>
      </c>
      <c r="LZ10" s="6"/>
      <c r="MA10" s="16"/>
      <c r="MB10" s="16"/>
      <c r="MC10" s="19">
        <v>1</v>
      </c>
      <c r="MD10" s="55"/>
      <c r="ME10" s="6">
        <v>1</v>
      </c>
      <c r="MF10" s="6">
        <v>1</v>
      </c>
      <c r="MG10" s="6"/>
      <c r="MH10" s="16"/>
      <c r="MI10" s="16"/>
      <c r="MJ10" s="31">
        <v>1</v>
      </c>
      <c r="MK10" s="6">
        <v>2</v>
      </c>
      <c r="ML10" s="6">
        <v>1</v>
      </c>
      <c r="MM10" s="6">
        <v>1</v>
      </c>
      <c r="MN10" s="7">
        <f t="shared" si="0"/>
        <v>18</v>
      </c>
      <c r="MO10" s="7" t="str">
        <f t="shared" si="1"/>
        <v>-</v>
      </c>
      <c r="MP10" s="7" t="str">
        <f t="shared" si="2"/>
        <v>-</v>
      </c>
      <c r="MQ10" s="7" t="str">
        <f t="shared" si="3"/>
        <v>-</v>
      </c>
      <c r="MR10" s="5">
        <v>7</v>
      </c>
      <c r="MS10" s="6"/>
      <c r="MT10" s="16"/>
      <c r="MU10" s="16"/>
      <c r="MV10" s="19">
        <v>1</v>
      </c>
      <c r="MW10" s="6">
        <v>2</v>
      </c>
      <c r="MX10" s="6">
        <v>1</v>
      </c>
      <c r="MY10" s="6">
        <v>1</v>
      </c>
      <c r="MZ10" s="6"/>
      <c r="NA10" s="16"/>
      <c r="NB10" s="16"/>
      <c r="NC10" s="19">
        <v>1</v>
      </c>
      <c r="ND10" s="6">
        <v>2</v>
      </c>
      <c r="NE10" s="6">
        <v>1</v>
      </c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7">
        <f t="shared" si="51"/>
        <v>9</v>
      </c>
      <c r="NY10" s="7" t="str">
        <f t="shared" si="52"/>
        <v>-</v>
      </c>
      <c r="NZ10" s="7" t="str">
        <f t="shared" si="53"/>
        <v>-</v>
      </c>
      <c r="OA10" s="7" t="str">
        <f t="shared" si="54"/>
        <v>-</v>
      </c>
      <c r="OB10" s="5">
        <v>7</v>
      </c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7" t="str">
        <f t="shared" si="55"/>
        <v>-</v>
      </c>
      <c r="PH10" s="7" t="str">
        <f t="shared" si="56"/>
        <v>-</v>
      </c>
      <c r="PI10" s="7" t="str">
        <f t="shared" si="57"/>
        <v>-</v>
      </c>
      <c r="PJ10" s="7" t="str">
        <f t="shared" si="58"/>
        <v>-</v>
      </c>
      <c r="PK10" s="8">
        <v>7</v>
      </c>
      <c r="PL10" s="9">
        <f t="shared" si="4"/>
        <v>12</v>
      </c>
      <c r="PM10" s="9">
        <f t="shared" si="5"/>
        <v>21</v>
      </c>
      <c r="PN10" s="9">
        <f t="shared" si="6"/>
        <v>22</v>
      </c>
      <c r="PO10" s="9">
        <f t="shared" si="7"/>
        <v>21</v>
      </c>
      <c r="PP10" s="9">
        <f t="shared" si="8"/>
        <v>20</v>
      </c>
      <c r="PQ10" s="9">
        <f t="shared" si="9"/>
        <v>16</v>
      </c>
      <c r="PR10" s="9">
        <f t="shared" si="10"/>
        <v>21</v>
      </c>
      <c r="PS10" s="9">
        <f t="shared" si="11"/>
        <v>18</v>
      </c>
      <c r="PT10" s="9">
        <f t="shared" si="12"/>
        <v>21</v>
      </c>
      <c r="PU10" s="9">
        <f t="shared" si="13"/>
        <v>18</v>
      </c>
      <c r="PV10" s="9">
        <f t="shared" si="59"/>
        <v>9</v>
      </c>
      <c r="PW10" s="9" t="str">
        <f t="shared" si="60"/>
        <v>-</v>
      </c>
      <c r="PX10" s="10">
        <f t="shared" si="14"/>
        <v>199</v>
      </c>
      <c r="PY10" s="10">
        <f t="shared" si="61"/>
        <v>199</v>
      </c>
      <c r="PZ10" s="11">
        <f t="shared" si="62"/>
        <v>100</v>
      </c>
    </row>
    <row r="11" spans="1:442" ht="21.75">
      <c r="A11" s="36" t="s">
        <v>86</v>
      </c>
      <c r="B11" s="5">
        <v>8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6">
        <v>2</v>
      </c>
      <c r="R11" s="6">
        <v>1</v>
      </c>
      <c r="S11" s="6">
        <v>1</v>
      </c>
      <c r="T11" s="6"/>
      <c r="U11" s="16"/>
      <c r="V11" s="16"/>
      <c r="W11" s="19">
        <v>1</v>
      </c>
      <c r="X11" s="6">
        <v>2</v>
      </c>
      <c r="Y11" s="6">
        <v>1</v>
      </c>
      <c r="Z11" s="6">
        <v>1</v>
      </c>
      <c r="AA11" s="6"/>
      <c r="AB11" s="16"/>
      <c r="AC11" s="16"/>
      <c r="AD11" s="19">
        <v>1</v>
      </c>
      <c r="AE11" s="55"/>
      <c r="AF11" s="6">
        <v>1</v>
      </c>
      <c r="AG11" s="6">
        <v>1</v>
      </c>
      <c r="AH11" s="7">
        <f t="shared" si="15"/>
        <v>12</v>
      </c>
      <c r="AI11" s="7" t="str">
        <f t="shared" si="16"/>
        <v>-</v>
      </c>
      <c r="AJ11" s="7" t="str">
        <f t="shared" si="17"/>
        <v>-</v>
      </c>
      <c r="AK11" s="7" t="str">
        <f t="shared" si="18"/>
        <v>-</v>
      </c>
      <c r="AL11" s="5">
        <v>8</v>
      </c>
      <c r="AM11" s="6">
        <v>1</v>
      </c>
      <c r="AN11" s="16"/>
      <c r="AO11" s="16"/>
      <c r="AP11" s="19">
        <v>1</v>
      </c>
      <c r="AQ11" s="6">
        <v>2</v>
      </c>
      <c r="AR11" s="6">
        <v>1</v>
      </c>
      <c r="AS11" s="6">
        <v>1</v>
      </c>
      <c r="AT11" s="6"/>
      <c r="AU11" s="16"/>
      <c r="AV11" s="16"/>
      <c r="AW11" s="19">
        <v>1</v>
      </c>
      <c r="AX11" s="6">
        <v>2</v>
      </c>
      <c r="AY11" s="6">
        <v>1</v>
      </c>
      <c r="AZ11" s="6">
        <v>1</v>
      </c>
      <c r="BA11" s="6"/>
      <c r="BB11" s="16"/>
      <c r="BC11" s="16"/>
      <c r="BD11" s="19">
        <v>1</v>
      </c>
      <c r="BE11" s="6">
        <v>2</v>
      </c>
      <c r="BF11" s="6">
        <v>1</v>
      </c>
      <c r="BG11" s="6">
        <v>1</v>
      </c>
      <c r="BH11" s="6"/>
      <c r="BI11" s="16"/>
      <c r="BJ11" s="16"/>
      <c r="BK11" s="19">
        <v>1</v>
      </c>
      <c r="BL11" s="6">
        <v>2</v>
      </c>
      <c r="BM11" s="6">
        <v>1</v>
      </c>
      <c r="BN11" s="6">
        <v>1</v>
      </c>
      <c r="BO11" s="6"/>
      <c r="BP11" s="16"/>
      <c r="BQ11" s="7">
        <f t="shared" si="19"/>
        <v>21</v>
      </c>
      <c r="BR11" s="7" t="str">
        <f t="shared" si="20"/>
        <v>-</v>
      </c>
      <c r="BS11" s="7" t="str">
        <f t="shared" si="21"/>
        <v>-</v>
      </c>
      <c r="BT11" s="7" t="str">
        <f t="shared" si="22"/>
        <v>-</v>
      </c>
      <c r="BU11" s="5">
        <v>8</v>
      </c>
      <c r="BV11" s="16"/>
      <c r="BW11" s="19">
        <v>1</v>
      </c>
      <c r="BX11" s="6">
        <v>2</v>
      </c>
      <c r="BY11" s="6">
        <v>1</v>
      </c>
      <c r="BZ11" s="6">
        <v>1</v>
      </c>
      <c r="CA11" s="6"/>
      <c r="CB11" s="16"/>
      <c r="CC11" s="16"/>
      <c r="CD11" s="19">
        <v>1</v>
      </c>
      <c r="CE11" s="19">
        <v>2</v>
      </c>
      <c r="CF11" s="6">
        <v>1</v>
      </c>
      <c r="CG11" s="6">
        <v>1</v>
      </c>
      <c r="CH11" s="6"/>
      <c r="CI11" s="16"/>
      <c r="CJ11" s="16"/>
      <c r="CK11" s="19">
        <v>1</v>
      </c>
      <c r="CL11" s="6">
        <v>2</v>
      </c>
      <c r="CM11" s="6">
        <v>1</v>
      </c>
      <c r="CN11" s="6">
        <v>1</v>
      </c>
      <c r="CO11" s="6"/>
      <c r="CP11" s="16"/>
      <c r="CQ11" s="16"/>
      <c r="CR11" s="19">
        <v>1</v>
      </c>
      <c r="CS11" s="6">
        <v>2</v>
      </c>
      <c r="CT11" s="6">
        <v>1</v>
      </c>
      <c r="CU11" s="6">
        <v>1</v>
      </c>
      <c r="CV11" s="55"/>
      <c r="CW11" s="55"/>
      <c r="CX11" s="16"/>
      <c r="CY11" s="55"/>
      <c r="CZ11" s="6">
        <v>2</v>
      </c>
      <c r="DA11" s="7">
        <f t="shared" si="23"/>
        <v>22</v>
      </c>
      <c r="DB11" s="7" t="str">
        <f t="shared" si="24"/>
        <v>-</v>
      </c>
      <c r="DC11" s="7" t="str">
        <f t="shared" si="25"/>
        <v>-</v>
      </c>
      <c r="DD11" s="7" t="str">
        <f t="shared" si="26"/>
        <v>-</v>
      </c>
      <c r="DE11" s="5">
        <v>8</v>
      </c>
      <c r="DF11" s="6">
        <v>1</v>
      </c>
      <c r="DG11" s="6">
        <v>1</v>
      </c>
      <c r="DH11" s="6">
        <v>1</v>
      </c>
      <c r="DI11" s="16"/>
      <c r="DJ11" s="16"/>
      <c r="DK11" s="19">
        <v>1</v>
      </c>
      <c r="DL11" s="6">
        <v>2</v>
      </c>
      <c r="DM11" s="6">
        <v>1</v>
      </c>
      <c r="DN11" s="6">
        <v>1</v>
      </c>
      <c r="DO11" s="6"/>
      <c r="DP11" s="16"/>
      <c r="DQ11" s="16"/>
      <c r="DR11" s="55"/>
      <c r="DS11" s="6">
        <v>2</v>
      </c>
      <c r="DT11" s="6">
        <v>1</v>
      </c>
      <c r="DU11" s="6">
        <v>1</v>
      </c>
      <c r="DV11" s="6"/>
      <c r="DW11" s="16"/>
      <c r="DX11" s="16"/>
      <c r="DY11" s="19">
        <v>1</v>
      </c>
      <c r="DZ11" s="6">
        <v>2</v>
      </c>
      <c r="EA11" s="6">
        <v>1</v>
      </c>
      <c r="EB11" s="6">
        <v>1</v>
      </c>
      <c r="EC11" s="6"/>
      <c r="ED11" s="16"/>
      <c r="EE11" s="16"/>
      <c r="EF11" s="19">
        <v>1</v>
      </c>
      <c r="EG11" s="6">
        <v>2</v>
      </c>
      <c r="EH11" s="6">
        <v>1</v>
      </c>
      <c r="EI11" s="6">
        <v>1</v>
      </c>
      <c r="EJ11" s="6"/>
      <c r="EK11" s="7">
        <f t="shared" si="27"/>
        <v>22</v>
      </c>
      <c r="EL11" s="7" t="str">
        <f t="shared" si="28"/>
        <v>-</v>
      </c>
      <c r="EM11" s="7" t="str">
        <f t="shared" si="29"/>
        <v>-</v>
      </c>
      <c r="EN11" s="7" t="str">
        <f t="shared" si="30"/>
        <v>-</v>
      </c>
      <c r="EO11" s="5">
        <v>8</v>
      </c>
      <c r="EP11" s="16"/>
      <c r="EQ11" s="16"/>
      <c r="ER11" s="19">
        <v>1</v>
      </c>
      <c r="ES11" s="6">
        <v>2</v>
      </c>
      <c r="ET11" s="6">
        <v>1</v>
      </c>
      <c r="EU11" s="6">
        <v>1</v>
      </c>
      <c r="EV11" s="6"/>
      <c r="EW11" s="16"/>
      <c r="EX11" s="16"/>
      <c r="EY11" s="19">
        <v>1</v>
      </c>
      <c r="EZ11" s="6">
        <v>2</v>
      </c>
      <c r="FA11" s="6">
        <v>1</v>
      </c>
      <c r="FB11" s="6">
        <v>1</v>
      </c>
      <c r="FC11" s="6"/>
      <c r="FD11" s="16"/>
      <c r="FE11" s="16"/>
      <c r="FF11" s="19">
        <v>1</v>
      </c>
      <c r="FG11" s="6">
        <v>2</v>
      </c>
      <c r="FH11" s="6">
        <v>1</v>
      </c>
      <c r="FI11" s="6">
        <v>1</v>
      </c>
      <c r="FJ11" s="6"/>
      <c r="FK11" s="16"/>
      <c r="FL11" s="16"/>
      <c r="FM11" s="19">
        <v>1</v>
      </c>
      <c r="FN11" s="6">
        <v>2</v>
      </c>
      <c r="FO11" s="6">
        <v>1</v>
      </c>
      <c r="FP11" s="6">
        <v>1</v>
      </c>
      <c r="FQ11" s="6"/>
      <c r="FR11" s="16"/>
      <c r="FS11" s="16"/>
      <c r="FT11" s="7">
        <f t="shared" si="31"/>
        <v>20</v>
      </c>
      <c r="FU11" s="7" t="str">
        <f t="shared" si="32"/>
        <v>-</v>
      </c>
      <c r="FV11" s="7" t="str">
        <f t="shared" si="33"/>
        <v>-</v>
      </c>
      <c r="FW11" s="7" t="str">
        <f t="shared" si="34"/>
        <v>-</v>
      </c>
      <c r="FX11" s="5">
        <v>8</v>
      </c>
      <c r="FY11" s="19">
        <v>1</v>
      </c>
      <c r="FZ11" s="6">
        <v>2</v>
      </c>
      <c r="GA11" s="6">
        <v>1</v>
      </c>
      <c r="GB11" s="6">
        <v>1</v>
      </c>
      <c r="GC11" s="6"/>
      <c r="GD11" s="16"/>
      <c r="GE11" s="16"/>
      <c r="GF11" s="19">
        <v>1</v>
      </c>
      <c r="GG11" s="6">
        <v>2</v>
      </c>
      <c r="GH11" s="6">
        <v>1</v>
      </c>
      <c r="GI11" s="6">
        <v>1</v>
      </c>
      <c r="GJ11" s="6"/>
      <c r="GK11" s="16"/>
      <c r="GL11" s="16"/>
      <c r="GM11" s="17"/>
      <c r="GN11" s="17"/>
      <c r="GO11" s="17"/>
      <c r="GP11" s="17"/>
      <c r="GQ11" s="17"/>
      <c r="GR11" s="16"/>
      <c r="GS11" s="16"/>
      <c r="GT11" s="17"/>
      <c r="GU11" s="17"/>
      <c r="GV11" s="19">
        <v>1</v>
      </c>
      <c r="GW11" s="19">
        <v>1</v>
      </c>
      <c r="GX11" s="19"/>
      <c r="GY11" s="16"/>
      <c r="GZ11" s="16"/>
      <c r="HA11" s="19">
        <v>1</v>
      </c>
      <c r="HB11" s="6">
        <v>2</v>
      </c>
      <c r="HC11" s="6">
        <v>1</v>
      </c>
      <c r="HD11" s="7">
        <f t="shared" si="35"/>
        <v>16</v>
      </c>
      <c r="HE11" s="7" t="str">
        <f t="shared" si="36"/>
        <v>-</v>
      </c>
      <c r="HF11" s="7" t="str">
        <f t="shared" si="37"/>
        <v>-</v>
      </c>
      <c r="HG11" s="7" t="str">
        <f t="shared" si="38"/>
        <v>-</v>
      </c>
      <c r="HH11" s="5">
        <v>8</v>
      </c>
      <c r="HI11" s="6">
        <v>1</v>
      </c>
      <c r="HJ11" s="6"/>
      <c r="HK11" s="16"/>
      <c r="HL11" s="16"/>
      <c r="HM11" s="19">
        <v>1</v>
      </c>
      <c r="HN11" s="6">
        <v>2</v>
      </c>
      <c r="HO11" s="6">
        <v>1</v>
      </c>
      <c r="HP11" s="6">
        <v>1</v>
      </c>
      <c r="HQ11" s="6"/>
      <c r="HR11" s="16"/>
      <c r="HS11" s="16"/>
      <c r="HT11" s="19">
        <v>1</v>
      </c>
      <c r="HU11" s="6">
        <v>2</v>
      </c>
      <c r="HV11" s="6">
        <v>1</v>
      </c>
      <c r="HW11" s="6">
        <v>1</v>
      </c>
      <c r="HX11" s="6"/>
      <c r="HY11" s="16"/>
      <c r="HZ11" s="16"/>
      <c r="IA11" s="19">
        <v>1</v>
      </c>
      <c r="IB11" s="6">
        <v>2</v>
      </c>
      <c r="IC11" s="6">
        <v>1</v>
      </c>
      <c r="ID11" s="6">
        <v>1</v>
      </c>
      <c r="IE11" s="6"/>
      <c r="IF11" s="16"/>
      <c r="IG11" s="16"/>
      <c r="IH11" s="19">
        <v>1</v>
      </c>
      <c r="II11" s="6">
        <v>2</v>
      </c>
      <c r="IJ11" s="6">
        <v>1</v>
      </c>
      <c r="IK11" s="6">
        <v>1</v>
      </c>
      <c r="IL11" s="6"/>
      <c r="IM11" s="7">
        <f t="shared" si="39"/>
        <v>21</v>
      </c>
      <c r="IN11" s="7" t="str">
        <f t="shared" si="40"/>
        <v>-</v>
      </c>
      <c r="IO11" s="7" t="str">
        <f t="shared" si="41"/>
        <v>-</v>
      </c>
      <c r="IP11" s="7" t="str">
        <f t="shared" si="42"/>
        <v>-</v>
      </c>
      <c r="IQ11" s="5">
        <v>8</v>
      </c>
      <c r="IR11" s="16"/>
      <c r="IS11" s="16"/>
      <c r="IT11" s="19">
        <v>1</v>
      </c>
      <c r="IU11" s="6">
        <v>2</v>
      </c>
      <c r="IV11" s="55"/>
      <c r="IW11" s="6">
        <v>1</v>
      </c>
      <c r="IX11" s="6"/>
      <c r="IY11" s="16"/>
      <c r="IZ11" s="16"/>
      <c r="JA11" s="55"/>
      <c r="JB11" s="6">
        <v>2</v>
      </c>
      <c r="JC11" s="6">
        <v>1</v>
      </c>
      <c r="JD11" s="6">
        <v>1</v>
      </c>
      <c r="JE11" s="6"/>
      <c r="JF11" s="16"/>
      <c r="JG11" s="16"/>
      <c r="JH11" s="19">
        <v>1</v>
      </c>
      <c r="JI11" s="6">
        <v>2</v>
      </c>
      <c r="JJ11" s="6">
        <v>1</v>
      </c>
      <c r="JK11" s="6">
        <v>1</v>
      </c>
      <c r="JL11" s="6"/>
      <c r="JM11" s="16"/>
      <c r="JN11" s="16"/>
      <c r="JO11" s="19">
        <v>1</v>
      </c>
      <c r="JP11" s="6">
        <v>2</v>
      </c>
      <c r="JQ11" s="6">
        <v>1</v>
      </c>
      <c r="JR11" s="6">
        <v>1</v>
      </c>
      <c r="JS11" s="6"/>
      <c r="JT11" s="16"/>
      <c r="JU11" s="16"/>
      <c r="JV11" s="55"/>
      <c r="JW11" s="7">
        <f t="shared" si="43"/>
        <v>18</v>
      </c>
      <c r="JX11" s="7" t="str">
        <f t="shared" si="44"/>
        <v>-</v>
      </c>
      <c r="JY11" s="7" t="str">
        <f t="shared" si="45"/>
        <v>-</v>
      </c>
      <c r="JZ11" s="7" t="str">
        <f t="shared" si="46"/>
        <v>-</v>
      </c>
      <c r="KA11" s="5">
        <v>8</v>
      </c>
      <c r="KB11" s="55"/>
      <c r="KC11" s="6">
        <v>1</v>
      </c>
      <c r="KD11" s="6">
        <v>1</v>
      </c>
      <c r="KE11" s="6"/>
      <c r="KF11" s="16"/>
      <c r="KG11" s="16"/>
      <c r="KH11" s="19">
        <v>1</v>
      </c>
      <c r="KI11" s="6">
        <v>2</v>
      </c>
      <c r="KJ11" s="6">
        <v>1</v>
      </c>
      <c r="KK11" s="6">
        <v>1</v>
      </c>
      <c r="KL11" s="6"/>
      <c r="KM11" s="16"/>
      <c r="KN11" s="16"/>
      <c r="KO11" s="19">
        <v>1</v>
      </c>
      <c r="KP11" s="6">
        <v>2</v>
      </c>
      <c r="KQ11" s="55"/>
      <c r="KR11" s="6">
        <v>1</v>
      </c>
      <c r="KS11" s="6"/>
      <c r="KT11" s="16"/>
      <c r="KU11" s="16"/>
      <c r="KV11" s="19">
        <v>1</v>
      </c>
      <c r="KW11" s="6">
        <v>2</v>
      </c>
      <c r="KX11" s="6">
        <v>1</v>
      </c>
      <c r="KY11" s="6">
        <v>1</v>
      </c>
      <c r="KZ11" s="6"/>
      <c r="LA11" s="16"/>
      <c r="LB11" s="16"/>
      <c r="LC11" s="19">
        <v>1</v>
      </c>
      <c r="LD11" s="6">
        <v>2</v>
      </c>
      <c r="LE11" s="6">
        <v>1</v>
      </c>
      <c r="LF11" s="6">
        <v>1</v>
      </c>
      <c r="LG11" s="7">
        <f t="shared" si="47"/>
        <v>21</v>
      </c>
      <c r="LH11" s="7" t="str">
        <f t="shared" si="48"/>
        <v>-</v>
      </c>
      <c r="LI11" s="7" t="str">
        <f t="shared" si="49"/>
        <v>-</v>
      </c>
      <c r="LJ11" s="7" t="str">
        <f t="shared" si="50"/>
        <v>-</v>
      </c>
      <c r="LK11" s="5">
        <v>8</v>
      </c>
      <c r="LL11" s="6"/>
      <c r="LM11" s="16"/>
      <c r="LN11" s="16"/>
      <c r="LO11" s="19">
        <v>1</v>
      </c>
      <c r="LP11" s="19">
        <v>2</v>
      </c>
      <c r="LQ11" s="6">
        <v>1</v>
      </c>
      <c r="LR11" s="6">
        <v>1</v>
      </c>
      <c r="LS11" s="6"/>
      <c r="LT11" s="16"/>
      <c r="LU11" s="16"/>
      <c r="LV11" s="19">
        <v>1</v>
      </c>
      <c r="LW11" s="6">
        <v>2</v>
      </c>
      <c r="LX11" s="6">
        <v>1</v>
      </c>
      <c r="LY11" s="6">
        <v>1</v>
      </c>
      <c r="LZ11" s="6"/>
      <c r="MA11" s="16"/>
      <c r="MB11" s="16"/>
      <c r="MC11" s="19">
        <v>1</v>
      </c>
      <c r="MD11" s="55"/>
      <c r="ME11" s="6">
        <v>1</v>
      </c>
      <c r="MF11" s="6">
        <v>1</v>
      </c>
      <c r="MG11" s="6"/>
      <c r="MH11" s="16"/>
      <c r="MI11" s="16"/>
      <c r="MJ11" s="31">
        <v>1</v>
      </c>
      <c r="MK11" s="6">
        <v>2</v>
      </c>
      <c r="ML11" s="6">
        <v>1</v>
      </c>
      <c r="MM11" s="6">
        <v>1</v>
      </c>
      <c r="MN11" s="7">
        <f t="shared" si="0"/>
        <v>18</v>
      </c>
      <c r="MO11" s="7" t="str">
        <f t="shared" si="1"/>
        <v>-</v>
      </c>
      <c r="MP11" s="7" t="str">
        <f t="shared" si="2"/>
        <v>-</v>
      </c>
      <c r="MQ11" s="7" t="str">
        <f t="shared" si="3"/>
        <v>-</v>
      </c>
      <c r="MR11" s="5">
        <v>8</v>
      </c>
      <c r="MS11" s="6"/>
      <c r="MT11" s="16"/>
      <c r="MU11" s="16"/>
      <c r="MV11" s="19">
        <v>1</v>
      </c>
      <c r="MW11" s="6">
        <v>2</v>
      </c>
      <c r="MX11" s="6">
        <v>1</v>
      </c>
      <c r="MY11" s="6">
        <v>1</v>
      </c>
      <c r="MZ11" s="6"/>
      <c r="NA11" s="16"/>
      <c r="NB11" s="16"/>
      <c r="NC11" s="19">
        <v>1</v>
      </c>
      <c r="ND11" s="6">
        <v>2</v>
      </c>
      <c r="NE11" s="6">
        <v>1</v>
      </c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7">
        <f t="shared" si="51"/>
        <v>9</v>
      </c>
      <c r="NY11" s="7" t="str">
        <f t="shared" si="52"/>
        <v>-</v>
      </c>
      <c r="NZ11" s="7" t="str">
        <f t="shared" si="53"/>
        <v>-</v>
      </c>
      <c r="OA11" s="7" t="str">
        <f t="shared" si="54"/>
        <v>-</v>
      </c>
      <c r="OB11" s="5">
        <v>8</v>
      </c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7" t="str">
        <f t="shared" si="55"/>
        <v>-</v>
      </c>
      <c r="PH11" s="7" t="str">
        <f t="shared" si="56"/>
        <v>-</v>
      </c>
      <c r="PI11" s="7" t="str">
        <f t="shared" si="57"/>
        <v>-</v>
      </c>
      <c r="PJ11" s="7" t="str">
        <f t="shared" si="58"/>
        <v>-</v>
      </c>
      <c r="PK11" s="8">
        <v>8</v>
      </c>
      <c r="PL11" s="9">
        <f t="shared" si="4"/>
        <v>12</v>
      </c>
      <c r="PM11" s="9">
        <f t="shared" si="5"/>
        <v>21</v>
      </c>
      <c r="PN11" s="9">
        <f t="shared" si="6"/>
        <v>22</v>
      </c>
      <c r="PO11" s="9">
        <f t="shared" si="7"/>
        <v>22</v>
      </c>
      <c r="PP11" s="9">
        <f t="shared" si="8"/>
        <v>20</v>
      </c>
      <c r="PQ11" s="9">
        <f t="shared" si="9"/>
        <v>16</v>
      </c>
      <c r="PR11" s="9">
        <f t="shared" si="10"/>
        <v>21</v>
      </c>
      <c r="PS11" s="9">
        <f t="shared" si="11"/>
        <v>18</v>
      </c>
      <c r="PT11" s="9">
        <f t="shared" si="12"/>
        <v>21</v>
      </c>
      <c r="PU11" s="9">
        <f t="shared" si="13"/>
        <v>18</v>
      </c>
      <c r="PV11" s="9">
        <f t="shared" si="59"/>
        <v>9</v>
      </c>
      <c r="PW11" s="9" t="str">
        <f t="shared" si="60"/>
        <v>-</v>
      </c>
      <c r="PX11" s="10">
        <f t="shared" si="14"/>
        <v>200</v>
      </c>
      <c r="PY11" s="10">
        <f t="shared" si="61"/>
        <v>200</v>
      </c>
      <c r="PZ11" s="11">
        <f t="shared" si="62"/>
        <v>100</v>
      </c>
    </row>
    <row r="12" spans="1:442" ht="21.75">
      <c r="A12" s="36" t="s">
        <v>87</v>
      </c>
      <c r="B12" s="5">
        <v>9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6">
        <v>2</v>
      </c>
      <c r="R12" s="6">
        <v>1</v>
      </c>
      <c r="S12" s="6">
        <v>1</v>
      </c>
      <c r="T12" s="6"/>
      <c r="U12" s="16"/>
      <c r="V12" s="16"/>
      <c r="W12" s="19">
        <v>1</v>
      </c>
      <c r="X12" s="6">
        <v>2</v>
      </c>
      <c r="Y12" s="6">
        <v>1</v>
      </c>
      <c r="Z12" s="6">
        <v>1</v>
      </c>
      <c r="AA12" s="6"/>
      <c r="AB12" s="16"/>
      <c r="AC12" s="16"/>
      <c r="AD12" s="19">
        <v>1</v>
      </c>
      <c r="AE12" s="55"/>
      <c r="AF12" s="6">
        <v>1</v>
      </c>
      <c r="AG12" s="6">
        <v>1</v>
      </c>
      <c r="AH12" s="7">
        <f t="shared" si="15"/>
        <v>12</v>
      </c>
      <c r="AI12" s="7" t="str">
        <f t="shared" si="16"/>
        <v>-</v>
      </c>
      <c r="AJ12" s="7" t="str">
        <f t="shared" si="17"/>
        <v>-</v>
      </c>
      <c r="AK12" s="7" t="str">
        <f t="shared" si="18"/>
        <v>-</v>
      </c>
      <c r="AL12" s="5">
        <v>9</v>
      </c>
      <c r="AM12" s="6">
        <v>1</v>
      </c>
      <c r="AN12" s="16"/>
      <c r="AO12" s="16"/>
      <c r="AP12" s="19">
        <v>1</v>
      </c>
      <c r="AQ12" s="6">
        <v>2</v>
      </c>
      <c r="AR12" s="6">
        <v>1</v>
      </c>
      <c r="AS12" s="6">
        <v>1</v>
      </c>
      <c r="AT12" s="6"/>
      <c r="AU12" s="16"/>
      <c r="AV12" s="16"/>
      <c r="AW12" s="19">
        <v>1</v>
      </c>
      <c r="AX12" s="6">
        <v>2</v>
      </c>
      <c r="AY12" s="6">
        <v>1</v>
      </c>
      <c r="AZ12" s="6">
        <v>1</v>
      </c>
      <c r="BA12" s="6"/>
      <c r="BB12" s="16"/>
      <c r="BC12" s="16"/>
      <c r="BD12" s="19">
        <v>1</v>
      </c>
      <c r="BE12" s="6">
        <v>2</v>
      </c>
      <c r="BF12" s="6">
        <v>1</v>
      </c>
      <c r="BG12" s="6">
        <v>1</v>
      </c>
      <c r="BH12" s="6"/>
      <c r="BI12" s="16"/>
      <c r="BJ12" s="16"/>
      <c r="BK12" s="19">
        <v>1</v>
      </c>
      <c r="BL12" s="6">
        <v>2</v>
      </c>
      <c r="BM12" s="6">
        <v>1</v>
      </c>
      <c r="BN12" s="6">
        <v>1</v>
      </c>
      <c r="BO12" s="6"/>
      <c r="BP12" s="16"/>
      <c r="BQ12" s="7">
        <f t="shared" si="19"/>
        <v>21</v>
      </c>
      <c r="BR12" s="7" t="str">
        <f t="shared" si="20"/>
        <v>-</v>
      </c>
      <c r="BS12" s="7" t="str">
        <f t="shared" si="21"/>
        <v>-</v>
      </c>
      <c r="BT12" s="7" t="str">
        <f t="shared" si="22"/>
        <v>-</v>
      </c>
      <c r="BU12" s="5">
        <v>9</v>
      </c>
      <c r="BV12" s="16"/>
      <c r="BW12" s="19">
        <v>1</v>
      </c>
      <c r="BX12" s="6">
        <v>2</v>
      </c>
      <c r="BY12" s="6">
        <v>1</v>
      </c>
      <c r="BZ12" s="6">
        <v>1</v>
      </c>
      <c r="CA12" s="6"/>
      <c r="CB12" s="16"/>
      <c r="CC12" s="16"/>
      <c r="CD12" s="19">
        <v>1</v>
      </c>
      <c r="CE12" s="19">
        <v>2</v>
      </c>
      <c r="CF12" s="6">
        <v>1</v>
      </c>
      <c r="CG12" s="6">
        <v>1</v>
      </c>
      <c r="CH12" s="6"/>
      <c r="CI12" s="16"/>
      <c r="CJ12" s="16"/>
      <c r="CK12" s="19">
        <v>1</v>
      </c>
      <c r="CL12" s="6">
        <v>2</v>
      </c>
      <c r="CM12" s="6">
        <v>1</v>
      </c>
      <c r="CN12" s="6">
        <v>1</v>
      </c>
      <c r="CO12" s="6"/>
      <c r="CP12" s="16"/>
      <c r="CQ12" s="16"/>
      <c r="CR12" s="19">
        <v>1</v>
      </c>
      <c r="CS12" s="6">
        <v>2</v>
      </c>
      <c r="CT12" s="6">
        <v>1</v>
      </c>
      <c r="CU12" s="6">
        <v>1</v>
      </c>
      <c r="CV12" s="55"/>
      <c r="CW12" s="55"/>
      <c r="CX12" s="16"/>
      <c r="CY12" s="55"/>
      <c r="CZ12" s="6">
        <v>2</v>
      </c>
      <c r="DA12" s="7">
        <f t="shared" si="23"/>
        <v>22</v>
      </c>
      <c r="DB12" s="7" t="str">
        <f t="shared" si="24"/>
        <v>-</v>
      </c>
      <c r="DC12" s="7" t="str">
        <f t="shared" si="25"/>
        <v>-</v>
      </c>
      <c r="DD12" s="7" t="str">
        <f t="shared" si="26"/>
        <v>-</v>
      </c>
      <c r="DE12" s="5">
        <v>9</v>
      </c>
      <c r="DF12" s="6">
        <v>1</v>
      </c>
      <c r="DG12" s="6">
        <v>1</v>
      </c>
      <c r="DH12" s="6">
        <v>1</v>
      </c>
      <c r="DI12" s="16"/>
      <c r="DJ12" s="16"/>
      <c r="DK12" s="19">
        <v>1</v>
      </c>
      <c r="DL12" s="6">
        <v>2</v>
      </c>
      <c r="DM12" s="6">
        <v>1</v>
      </c>
      <c r="DN12" s="6">
        <v>1</v>
      </c>
      <c r="DO12" s="6"/>
      <c r="DP12" s="16"/>
      <c r="DQ12" s="16"/>
      <c r="DR12" s="55"/>
      <c r="DS12" s="6">
        <v>2</v>
      </c>
      <c r="DT12" s="6">
        <v>1</v>
      </c>
      <c r="DU12" s="6">
        <v>1</v>
      </c>
      <c r="DV12" s="6"/>
      <c r="DW12" s="16"/>
      <c r="DX12" s="16"/>
      <c r="DY12" s="19">
        <v>1</v>
      </c>
      <c r="DZ12" s="6">
        <v>2</v>
      </c>
      <c r="EA12" s="6">
        <v>1</v>
      </c>
      <c r="EB12" s="6">
        <v>1</v>
      </c>
      <c r="EC12" s="6"/>
      <c r="ED12" s="16"/>
      <c r="EE12" s="16"/>
      <c r="EF12" s="19">
        <v>1</v>
      </c>
      <c r="EG12" s="6">
        <v>2</v>
      </c>
      <c r="EH12" s="6">
        <v>0</v>
      </c>
      <c r="EI12" s="6">
        <v>1</v>
      </c>
      <c r="EJ12" s="6"/>
      <c r="EK12" s="7">
        <f t="shared" si="27"/>
        <v>21</v>
      </c>
      <c r="EL12" s="7" t="str">
        <f t="shared" si="28"/>
        <v>-</v>
      </c>
      <c r="EM12" s="7" t="str">
        <f t="shared" si="29"/>
        <v>-</v>
      </c>
      <c r="EN12" s="7" t="str">
        <f t="shared" si="30"/>
        <v>-</v>
      </c>
      <c r="EO12" s="5">
        <v>9</v>
      </c>
      <c r="EP12" s="16"/>
      <c r="EQ12" s="16"/>
      <c r="ER12" s="19">
        <v>1</v>
      </c>
      <c r="ES12" s="6">
        <v>2</v>
      </c>
      <c r="ET12" s="6">
        <v>1</v>
      </c>
      <c r="EU12" s="6">
        <v>1</v>
      </c>
      <c r="EV12" s="6"/>
      <c r="EW12" s="16"/>
      <c r="EX12" s="16"/>
      <c r="EY12" s="19">
        <v>1</v>
      </c>
      <c r="EZ12" s="6">
        <v>2</v>
      </c>
      <c r="FA12" s="6">
        <v>1</v>
      </c>
      <c r="FB12" s="6">
        <v>1</v>
      </c>
      <c r="FC12" s="6"/>
      <c r="FD12" s="16"/>
      <c r="FE12" s="16"/>
      <c r="FF12" s="19">
        <v>1</v>
      </c>
      <c r="FG12" s="6">
        <v>2</v>
      </c>
      <c r="FH12" s="6">
        <v>1</v>
      </c>
      <c r="FI12" s="6">
        <v>1</v>
      </c>
      <c r="FJ12" s="6"/>
      <c r="FK12" s="16"/>
      <c r="FL12" s="16"/>
      <c r="FM12" s="19">
        <v>1</v>
      </c>
      <c r="FN12" s="6">
        <v>2</v>
      </c>
      <c r="FO12" s="6">
        <v>1</v>
      </c>
      <c r="FP12" s="6">
        <v>1</v>
      </c>
      <c r="FQ12" s="6"/>
      <c r="FR12" s="16"/>
      <c r="FS12" s="16"/>
      <c r="FT12" s="7">
        <f t="shared" si="31"/>
        <v>20</v>
      </c>
      <c r="FU12" s="7" t="str">
        <f t="shared" si="32"/>
        <v>-</v>
      </c>
      <c r="FV12" s="7" t="str">
        <f t="shared" si="33"/>
        <v>-</v>
      </c>
      <c r="FW12" s="7" t="str">
        <f t="shared" si="34"/>
        <v>-</v>
      </c>
      <c r="FX12" s="5">
        <v>9</v>
      </c>
      <c r="FY12" s="19">
        <v>1</v>
      </c>
      <c r="FZ12" s="6">
        <v>2</v>
      </c>
      <c r="GA12" s="6">
        <v>1</v>
      </c>
      <c r="GB12" s="6">
        <v>1</v>
      </c>
      <c r="GC12" s="6"/>
      <c r="GD12" s="16"/>
      <c r="GE12" s="16"/>
      <c r="GF12" s="19">
        <v>1</v>
      </c>
      <c r="GG12" s="6">
        <v>2</v>
      </c>
      <c r="GH12" s="6">
        <v>1</v>
      </c>
      <c r="GI12" s="6">
        <v>1</v>
      </c>
      <c r="GJ12" s="6"/>
      <c r="GK12" s="16"/>
      <c r="GL12" s="16"/>
      <c r="GM12" s="17"/>
      <c r="GN12" s="17"/>
      <c r="GO12" s="17"/>
      <c r="GP12" s="17"/>
      <c r="GQ12" s="17"/>
      <c r="GR12" s="16"/>
      <c r="GS12" s="16"/>
      <c r="GT12" s="17"/>
      <c r="GU12" s="17"/>
      <c r="GV12" s="19">
        <v>1</v>
      </c>
      <c r="GW12" s="19">
        <v>1</v>
      </c>
      <c r="GX12" s="19"/>
      <c r="GY12" s="16"/>
      <c r="GZ12" s="16"/>
      <c r="HA12" s="19">
        <v>1</v>
      </c>
      <c r="HB12" s="6">
        <v>2</v>
      </c>
      <c r="HC12" s="6">
        <v>1</v>
      </c>
      <c r="HD12" s="7">
        <f t="shared" si="35"/>
        <v>16</v>
      </c>
      <c r="HE12" s="7" t="str">
        <f t="shared" si="36"/>
        <v>-</v>
      </c>
      <c r="HF12" s="7" t="str">
        <f t="shared" si="37"/>
        <v>-</v>
      </c>
      <c r="HG12" s="7" t="str">
        <f t="shared" si="38"/>
        <v>-</v>
      </c>
      <c r="HH12" s="5">
        <v>9</v>
      </c>
      <c r="HI12" s="6">
        <v>1</v>
      </c>
      <c r="HJ12" s="6"/>
      <c r="HK12" s="16"/>
      <c r="HL12" s="16"/>
      <c r="HM12" s="19">
        <v>1</v>
      </c>
      <c r="HN12" s="6">
        <v>2</v>
      </c>
      <c r="HO12" s="6">
        <v>1</v>
      </c>
      <c r="HP12" s="6">
        <v>1</v>
      </c>
      <c r="HQ12" s="6"/>
      <c r="HR12" s="16"/>
      <c r="HS12" s="16"/>
      <c r="HT12" s="19">
        <v>1</v>
      </c>
      <c r="HU12" s="6">
        <v>2</v>
      </c>
      <c r="HV12" s="6">
        <v>1</v>
      </c>
      <c r="HW12" s="6">
        <v>1</v>
      </c>
      <c r="HX12" s="6"/>
      <c r="HY12" s="16"/>
      <c r="HZ12" s="16"/>
      <c r="IA12" s="19">
        <v>1</v>
      </c>
      <c r="IB12" s="6">
        <v>2</v>
      </c>
      <c r="IC12" s="6">
        <v>1</v>
      </c>
      <c r="ID12" s="6">
        <v>1</v>
      </c>
      <c r="IE12" s="6"/>
      <c r="IF12" s="16"/>
      <c r="IG12" s="16"/>
      <c r="IH12" s="19">
        <v>1</v>
      </c>
      <c r="II12" s="6">
        <v>2</v>
      </c>
      <c r="IJ12" s="6">
        <v>1</v>
      </c>
      <c r="IK12" s="6">
        <v>1</v>
      </c>
      <c r="IL12" s="6"/>
      <c r="IM12" s="7">
        <f t="shared" si="39"/>
        <v>21</v>
      </c>
      <c r="IN12" s="7" t="str">
        <f t="shared" si="40"/>
        <v>-</v>
      </c>
      <c r="IO12" s="7" t="str">
        <f t="shared" si="41"/>
        <v>-</v>
      </c>
      <c r="IP12" s="7" t="str">
        <f t="shared" si="42"/>
        <v>-</v>
      </c>
      <c r="IQ12" s="5">
        <v>9</v>
      </c>
      <c r="IR12" s="16"/>
      <c r="IS12" s="16"/>
      <c r="IT12" s="19">
        <v>1</v>
      </c>
      <c r="IU12" s="6">
        <v>2</v>
      </c>
      <c r="IV12" s="55"/>
      <c r="IW12" s="6">
        <v>1</v>
      </c>
      <c r="IX12" s="6"/>
      <c r="IY12" s="16"/>
      <c r="IZ12" s="16"/>
      <c r="JA12" s="55"/>
      <c r="JB12" s="6">
        <v>2</v>
      </c>
      <c r="JC12" s="6">
        <v>1</v>
      </c>
      <c r="JD12" s="6">
        <v>1</v>
      </c>
      <c r="JE12" s="6"/>
      <c r="JF12" s="16"/>
      <c r="JG12" s="16"/>
      <c r="JH12" s="19">
        <v>1</v>
      </c>
      <c r="JI12" s="6">
        <v>2</v>
      </c>
      <c r="JJ12" s="6">
        <v>1</v>
      </c>
      <c r="JK12" s="6">
        <v>1</v>
      </c>
      <c r="JL12" s="6"/>
      <c r="JM12" s="16"/>
      <c r="JN12" s="16"/>
      <c r="JO12" s="19">
        <v>1</v>
      </c>
      <c r="JP12" s="6">
        <v>2</v>
      </c>
      <c r="JQ12" s="6">
        <v>1</v>
      </c>
      <c r="JR12" s="6">
        <v>1</v>
      </c>
      <c r="JS12" s="6"/>
      <c r="JT12" s="16"/>
      <c r="JU12" s="16"/>
      <c r="JV12" s="55"/>
      <c r="JW12" s="7">
        <f t="shared" si="43"/>
        <v>18</v>
      </c>
      <c r="JX12" s="7" t="str">
        <f t="shared" si="44"/>
        <v>-</v>
      </c>
      <c r="JY12" s="7" t="str">
        <f t="shared" si="45"/>
        <v>-</v>
      </c>
      <c r="JZ12" s="7" t="str">
        <f t="shared" si="46"/>
        <v>-</v>
      </c>
      <c r="KA12" s="5">
        <v>9</v>
      </c>
      <c r="KB12" s="55"/>
      <c r="KC12" s="6">
        <v>1</v>
      </c>
      <c r="KD12" s="6">
        <v>1</v>
      </c>
      <c r="KE12" s="6"/>
      <c r="KF12" s="16"/>
      <c r="KG12" s="16"/>
      <c r="KH12" s="19">
        <v>1</v>
      </c>
      <c r="KI12" s="6">
        <v>2</v>
      </c>
      <c r="KJ12" s="6">
        <v>1</v>
      </c>
      <c r="KK12" s="6">
        <v>1</v>
      </c>
      <c r="KL12" s="6"/>
      <c r="KM12" s="16"/>
      <c r="KN12" s="16"/>
      <c r="KO12" s="19">
        <v>1</v>
      </c>
      <c r="KP12" s="6">
        <v>2</v>
      </c>
      <c r="KQ12" s="55"/>
      <c r="KR12" s="6">
        <v>1</v>
      </c>
      <c r="KS12" s="6"/>
      <c r="KT12" s="16"/>
      <c r="KU12" s="16"/>
      <c r="KV12" s="19">
        <v>1</v>
      </c>
      <c r="KW12" s="6">
        <v>2</v>
      </c>
      <c r="KX12" s="6">
        <v>1</v>
      </c>
      <c r="KY12" s="6">
        <v>1</v>
      </c>
      <c r="KZ12" s="6"/>
      <c r="LA12" s="16"/>
      <c r="LB12" s="16"/>
      <c r="LC12" s="19">
        <v>1</v>
      </c>
      <c r="LD12" s="6">
        <v>2</v>
      </c>
      <c r="LE12" s="6">
        <v>1</v>
      </c>
      <c r="LF12" s="6">
        <v>1</v>
      </c>
      <c r="LG12" s="7">
        <f t="shared" si="47"/>
        <v>21</v>
      </c>
      <c r="LH12" s="7" t="str">
        <f t="shared" si="48"/>
        <v>-</v>
      </c>
      <c r="LI12" s="7" t="str">
        <f t="shared" si="49"/>
        <v>-</v>
      </c>
      <c r="LJ12" s="7" t="str">
        <f t="shared" si="50"/>
        <v>-</v>
      </c>
      <c r="LK12" s="5">
        <v>9</v>
      </c>
      <c r="LL12" s="6"/>
      <c r="LM12" s="16"/>
      <c r="LN12" s="16"/>
      <c r="LO12" s="19">
        <v>1</v>
      </c>
      <c r="LP12" s="19">
        <v>2</v>
      </c>
      <c r="LQ12" s="6">
        <v>1</v>
      </c>
      <c r="LR12" s="6">
        <v>1</v>
      </c>
      <c r="LS12" s="6"/>
      <c r="LT12" s="16"/>
      <c r="LU12" s="16"/>
      <c r="LV12" s="19">
        <v>1</v>
      </c>
      <c r="LW12" s="6">
        <v>2</v>
      </c>
      <c r="LX12" s="6">
        <v>1</v>
      </c>
      <c r="LY12" s="6">
        <v>1</v>
      </c>
      <c r="LZ12" s="6"/>
      <c r="MA12" s="16"/>
      <c r="MB12" s="16"/>
      <c r="MC12" s="19">
        <v>1</v>
      </c>
      <c r="MD12" s="55"/>
      <c r="ME12" s="6">
        <v>1</v>
      </c>
      <c r="MF12" s="6">
        <v>1</v>
      </c>
      <c r="MG12" s="6"/>
      <c r="MH12" s="16"/>
      <c r="MI12" s="16"/>
      <c r="MJ12" s="31">
        <v>1</v>
      </c>
      <c r="MK12" s="6">
        <v>2</v>
      </c>
      <c r="ML12" s="6">
        <v>1</v>
      </c>
      <c r="MM12" s="6">
        <v>1</v>
      </c>
      <c r="MN12" s="7">
        <f t="shared" si="0"/>
        <v>18</v>
      </c>
      <c r="MO12" s="7" t="str">
        <f t="shared" si="1"/>
        <v>-</v>
      </c>
      <c r="MP12" s="7" t="str">
        <f t="shared" si="2"/>
        <v>-</v>
      </c>
      <c r="MQ12" s="7" t="str">
        <f t="shared" si="3"/>
        <v>-</v>
      </c>
      <c r="MR12" s="5">
        <v>9</v>
      </c>
      <c r="MS12" s="6"/>
      <c r="MT12" s="16"/>
      <c r="MU12" s="16"/>
      <c r="MV12" s="19">
        <v>1</v>
      </c>
      <c r="MW12" s="6">
        <v>2</v>
      </c>
      <c r="MX12" s="6">
        <v>1</v>
      </c>
      <c r="MY12" s="6">
        <v>1</v>
      </c>
      <c r="MZ12" s="6"/>
      <c r="NA12" s="16"/>
      <c r="NB12" s="16"/>
      <c r="NC12" s="19">
        <v>1</v>
      </c>
      <c r="ND12" s="6">
        <v>2</v>
      </c>
      <c r="NE12" s="6">
        <v>1</v>
      </c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7">
        <f t="shared" si="51"/>
        <v>9</v>
      </c>
      <c r="NY12" s="7" t="str">
        <f t="shared" si="52"/>
        <v>-</v>
      </c>
      <c r="NZ12" s="7" t="str">
        <f t="shared" si="53"/>
        <v>-</v>
      </c>
      <c r="OA12" s="7" t="str">
        <f t="shared" si="54"/>
        <v>-</v>
      </c>
      <c r="OB12" s="5">
        <v>9</v>
      </c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7" t="str">
        <f t="shared" si="55"/>
        <v>-</v>
      </c>
      <c r="PH12" s="7" t="str">
        <f t="shared" si="56"/>
        <v>-</v>
      </c>
      <c r="PI12" s="7" t="str">
        <f t="shared" si="57"/>
        <v>-</v>
      </c>
      <c r="PJ12" s="7" t="str">
        <f t="shared" si="58"/>
        <v>-</v>
      </c>
      <c r="PK12" s="8">
        <v>9</v>
      </c>
      <c r="PL12" s="9">
        <f t="shared" si="4"/>
        <v>12</v>
      </c>
      <c r="PM12" s="9">
        <f t="shared" si="5"/>
        <v>21</v>
      </c>
      <c r="PN12" s="9">
        <f t="shared" si="6"/>
        <v>22</v>
      </c>
      <c r="PO12" s="9">
        <f t="shared" si="7"/>
        <v>21</v>
      </c>
      <c r="PP12" s="9">
        <f t="shared" si="8"/>
        <v>20</v>
      </c>
      <c r="PQ12" s="9">
        <f t="shared" si="9"/>
        <v>16</v>
      </c>
      <c r="PR12" s="9">
        <f t="shared" si="10"/>
        <v>21</v>
      </c>
      <c r="PS12" s="9">
        <f t="shared" si="11"/>
        <v>18</v>
      </c>
      <c r="PT12" s="9">
        <f t="shared" si="12"/>
        <v>21</v>
      </c>
      <c r="PU12" s="9">
        <f t="shared" si="13"/>
        <v>18</v>
      </c>
      <c r="PV12" s="9">
        <f t="shared" si="59"/>
        <v>9</v>
      </c>
      <c r="PW12" s="9" t="str">
        <f t="shared" si="60"/>
        <v>-</v>
      </c>
      <c r="PX12" s="10">
        <f t="shared" si="14"/>
        <v>199</v>
      </c>
      <c r="PY12" s="10">
        <f t="shared" si="61"/>
        <v>199</v>
      </c>
      <c r="PZ12" s="11">
        <f t="shared" si="62"/>
        <v>100</v>
      </c>
    </row>
    <row r="13" spans="1:442" ht="21.75">
      <c r="A13" s="38" t="s">
        <v>88</v>
      </c>
      <c r="B13" s="5">
        <v>10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6">
        <v>2</v>
      </c>
      <c r="R13" s="6">
        <v>1</v>
      </c>
      <c r="S13" s="6">
        <v>1</v>
      </c>
      <c r="T13" s="6"/>
      <c r="U13" s="16"/>
      <c r="V13" s="16"/>
      <c r="W13" s="19">
        <v>1</v>
      </c>
      <c r="X13" s="6">
        <v>2</v>
      </c>
      <c r="Y13" s="6">
        <v>1</v>
      </c>
      <c r="Z13" s="6">
        <v>1</v>
      </c>
      <c r="AA13" s="6"/>
      <c r="AB13" s="16"/>
      <c r="AC13" s="16"/>
      <c r="AD13" s="19">
        <v>1</v>
      </c>
      <c r="AE13" s="55"/>
      <c r="AF13" s="6">
        <v>1</v>
      </c>
      <c r="AG13" s="6">
        <v>1</v>
      </c>
      <c r="AH13" s="7">
        <f t="shared" si="15"/>
        <v>12</v>
      </c>
      <c r="AI13" s="7" t="str">
        <f t="shared" si="16"/>
        <v>-</v>
      </c>
      <c r="AJ13" s="7" t="str">
        <f t="shared" si="17"/>
        <v>-</v>
      </c>
      <c r="AK13" s="7" t="str">
        <f t="shared" si="18"/>
        <v>-</v>
      </c>
      <c r="AL13" s="5">
        <v>10</v>
      </c>
      <c r="AM13" s="6">
        <v>1</v>
      </c>
      <c r="AN13" s="16"/>
      <c r="AO13" s="16"/>
      <c r="AP13" s="19">
        <v>1</v>
      </c>
      <c r="AQ13" s="6">
        <v>2</v>
      </c>
      <c r="AR13" s="6">
        <v>1</v>
      </c>
      <c r="AS13" s="6">
        <v>1</v>
      </c>
      <c r="AT13" s="6"/>
      <c r="AU13" s="16"/>
      <c r="AV13" s="16"/>
      <c r="AW13" s="19">
        <v>1</v>
      </c>
      <c r="AX13" s="6">
        <v>2</v>
      </c>
      <c r="AY13" s="6">
        <v>1</v>
      </c>
      <c r="AZ13" s="6">
        <v>1</v>
      </c>
      <c r="BA13" s="6"/>
      <c r="BB13" s="16"/>
      <c r="BC13" s="16"/>
      <c r="BD13" s="19">
        <v>1</v>
      </c>
      <c r="BE13" s="6">
        <v>2</v>
      </c>
      <c r="BF13" s="6">
        <v>1</v>
      </c>
      <c r="BG13" s="6">
        <v>1</v>
      </c>
      <c r="BH13" s="6"/>
      <c r="BI13" s="16"/>
      <c r="BJ13" s="16"/>
      <c r="BK13" s="19">
        <v>1</v>
      </c>
      <c r="BL13" s="6">
        <v>2</v>
      </c>
      <c r="BM13" s="6">
        <v>1</v>
      </c>
      <c r="BN13" s="6">
        <v>1</v>
      </c>
      <c r="BO13" s="6"/>
      <c r="BP13" s="16"/>
      <c r="BQ13" s="7">
        <f t="shared" si="19"/>
        <v>21</v>
      </c>
      <c r="BR13" s="7" t="str">
        <f t="shared" si="20"/>
        <v>-</v>
      </c>
      <c r="BS13" s="7" t="str">
        <f t="shared" si="21"/>
        <v>-</v>
      </c>
      <c r="BT13" s="7" t="str">
        <f t="shared" si="22"/>
        <v>-</v>
      </c>
      <c r="BU13" s="5">
        <v>10</v>
      </c>
      <c r="BV13" s="16"/>
      <c r="BW13" s="19">
        <v>1</v>
      </c>
      <c r="BX13" s="6">
        <v>2</v>
      </c>
      <c r="BY13" s="6">
        <v>1</v>
      </c>
      <c r="BZ13" s="6">
        <v>1</v>
      </c>
      <c r="CA13" s="6"/>
      <c r="CB13" s="16"/>
      <c r="CC13" s="16"/>
      <c r="CD13" s="19">
        <v>1</v>
      </c>
      <c r="CE13" s="19">
        <v>2</v>
      </c>
      <c r="CF13" s="6">
        <v>1</v>
      </c>
      <c r="CG13" s="6">
        <v>1</v>
      </c>
      <c r="CH13" s="6"/>
      <c r="CI13" s="16"/>
      <c r="CJ13" s="16"/>
      <c r="CK13" s="19">
        <v>1</v>
      </c>
      <c r="CL13" s="6">
        <v>2</v>
      </c>
      <c r="CM13" s="6">
        <v>1</v>
      </c>
      <c r="CN13" s="6">
        <v>1</v>
      </c>
      <c r="CO13" s="6"/>
      <c r="CP13" s="16"/>
      <c r="CQ13" s="16"/>
      <c r="CR13" s="19">
        <v>1</v>
      </c>
      <c r="CS13" s="6">
        <v>2</v>
      </c>
      <c r="CT13" s="6">
        <v>1</v>
      </c>
      <c r="CU13" s="6">
        <v>1</v>
      </c>
      <c r="CV13" s="55"/>
      <c r="CW13" s="55"/>
      <c r="CX13" s="16"/>
      <c r="CY13" s="55"/>
      <c r="CZ13" s="6">
        <v>2</v>
      </c>
      <c r="DA13" s="7">
        <f t="shared" si="23"/>
        <v>22</v>
      </c>
      <c r="DB13" s="7" t="str">
        <f t="shared" si="24"/>
        <v>-</v>
      </c>
      <c r="DC13" s="7" t="str">
        <f t="shared" si="25"/>
        <v>-</v>
      </c>
      <c r="DD13" s="7" t="str">
        <f t="shared" si="26"/>
        <v>-</v>
      </c>
      <c r="DE13" s="5">
        <v>10</v>
      </c>
      <c r="DF13" s="6">
        <v>1</v>
      </c>
      <c r="DG13" s="6">
        <v>1</v>
      </c>
      <c r="DH13" s="6">
        <v>1</v>
      </c>
      <c r="DI13" s="16"/>
      <c r="DJ13" s="16"/>
      <c r="DK13" s="19">
        <v>1</v>
      </c>
      <c r="DL13" s="6">
        <v>2</v>
      </c>
      <c r="DM13" s="6">
        <v>1</v>
      </c>
      <c r="DN13" s="6">
        <v>1</v>
      </c>
      <c r="DO13" s="6"/>
      <c r="DP13" s="16"/>
      <c r="DQ13" s="16"/>
      <c r="DR13" s="55"/>
      <c r="DS13" s="6">
        <v>2</v>
      </c>
      <c r="DT13" s="6">
        <v>1</v>
      </c>
      <c r="DU13" s="6">
        <v>1</v>
      </c>
      <c r="DV13" s="6"/>
      <c r="DW13" s="16"/>
      <c r="DX13" s="16"/>
      <c r="DY13" s="19">
        <v>0</v>
      </c>
      <c r="DZ13" s="6">
        <v>2</v>
      </c>
      <c r="EA13" s="6">
        <v>1</v>
      </c>
      <c r="EB13" s="6">
        <v>1</v>
      </c>
      <c r="EC13" s="6"/>
      <c r="ED13" s="16"/>
      <c r="EE13" s="16"/>
      <c r="EF13" s="19">
        <v>1</v>
      </c>
      <c r="EG13" s="6">
        <v>2</v>
      </c>
      <c r="EH13" s="6">
        <v>1</v>
      </c>
      <c r="EI13" s="6">
        <v>1</v>
      </c>
      <c r="EJ13" s="6"/>
      <c r="EK13" s="7">
        <f t="shared" si="27"/>
        <v>21</v>
      </c>
      <c r="EL13" s="7" t="str">
        <f t="shared" si="28"/>
        <v>-</v>
      </c>
      <c r="EM13" s="7" t="str">
        <f t="shared" si="29"/>
        <v>-</v>
      </c>
      <c r="EN13" s="7" t="str">
        <f t="shared" si="30"/>
        <v>-</v>
      </c>
      <c r="EO13" s="5">
        <v>10</v>
      </c>
      <c r="EP13" s="16"/>
      <c r="EQ13" s="16"/>
      <c r="ER13" s="19">
        <v>1</v>
      </c>
      <c r="ES13" s="6">
        <v>2</v>
      </c>
      <c r="ET13" s="6">
        <v>1</v>
      </c>
      <c r="EU13" s="6">
        <v>1</v>
      </c>
      <c r="EV13" s="6"/>
      <c r="EW13" s="16"/>
      <c r="EX13" s="16"/>
      <c r="EY13" s="19">
        <v>1</v>
      </c>
      <c r="EZ13" s="6">
        <v>2</v>
      </c>
      <c r="FA13" s="6">
        <v>1</v>
      </c>
      <c r="FB13" s="6">
        <v>1</v>
      </c>
      <c r="FC13" s="6"/>
      <c r="FD13" s="16"/>
      <c r="FE13" s="16"/>
      <c r="FF13" s="19">
        <v>1</v>
      </c>
      <c r="FG13" s="6">
        <v>2</v>
      </c>
      <c r="FH13" s="6">
        <v>1</v>
      </c>
      <c r="FI13" s="6">
        <v>1</v>
      </c>
      <c r="FJ13" s="6"/>
      <c r="FK13" s="16"/>
      <c r="FL13" s="16"/>
      <c r="FM13" s="19">
        <v>1</v>
      </c>
      <c r="FN13" s="6">
        <v>2</v>
      </c>
      <c r="FO13" s="6">
        <v>1</v>
      </c>
      <c r="FP13" s="6">
        <v>1</v>
      </c>
      <c r="FQ13" s="6"/>
      <c r="FR13" s="16"/>
      <c r="FS13" s="16"/>
      <c r="FT13" s="7">
        <f t="shared" si="31"/>
        <v>20</v>
      </c>
      <c r="FU13" s="7" t="str">
        <f t="shared" si="32"/>
        <v>-</v>
      </c>
      <c r="FV13" s="7" t="str">
        <f t="shared" si="33"/>
        <v>-</v>
      </c>
      <c r="FW13" s="7" t="str">
        <f t="shared" si="34"/>
        <v>-</v>
      </c>
      <c r="FX13" s="5">
        <v>10</v>
      </c>
      <c r="FY13" s="19">
        <v>1</v>
      </c>
      <c r="FZ13" s="6">
        <v>2</v>
      </c>
      <c r="GA13" s="6">
        <v>1</v>
      </c>
      <c r="GB13" s="6">
        <v>1</v>
      </c>
      <c r="GC13" s="6"/>
      <c r="GD13" s="16"/>
      <c r="GE13" s="16"/>
      <c r="GF13" s="19">
        <v>1</v>
      </c>
      <c r="GG13" s="6">
        <v>2</v>
      </c>
      <c r="GH13" s="6">
        <v>1</v>
      </c>
      <c r="GI13" s="6">
        <v>1</v>
      </c>
      <c r="GJ13" s="6"/>
      <c r="GK13" s="16"/>
      <c r="GL13" s="16"/>
      <c r="GM13" s="17"/>
      <c r="GN13" s="17"/>
      <c r="GO13" s="17"/>
      <c r="GP13" s="17"/>
      <c r="GQ13" s="17"/>
      <c r="GR13" s="16"/>
      <c r="GS13" s="16"/>
      <c r="GT13" s="17"/>
      <c r="GU13" s="17"/>
      <c r="GV13" s="19">
        <v>1</v>
      </c>
      <c r="GW13" s="19">
        <v>1</v>
      </c>
      <c r="GX13" s="19"/>
      <c r="GY13" s="16"/>
      <c r="GZ13" s="16"/>
      <c r="HA13" s="19">
        <v>1</v>
      </c>
      <c r="HB13" s="6">
        <v>2</v>
      </c>
      <c r="HC13" s="6">
        <v>1</v>
      </c>
      <c r="HD13" s="7">
        <f t="shared" si="35"/>
        <v>16</v>
      </c>
      <c r="HE13" s="7" t="str">
        <f t="shared" si="36"/>
        <v>-</v>
      </c>
      <c r="HF13" s="7" t="str">
        <f t="shared" si="37"/>
        <v>-</v>
      </c>
      <c r="HG13" s="7" t="str">
        <f t="shared" si="38"/>
        <v>-</v>
      </c>
      <c r="HH13" s="5">
        <v>10</v>
      </c>
      <c r="HI13" s="6">
        <v>1</v>
      </c>
      <c r="HJ13" s="6"/>
      <c r="HK13" s="16"/>
      <c r="HL13" s="16"/>
      <c r="HM13" s="19">
        <v>1</v>
      </c>
      <c r="HN13" s="6">
        <v>2</v>
      </c>
      <c r="HO13" s="6">
        <v>1</v>
      </c>
      <c r="HP13" s="6">
        <v>1</v>
      </c>
      <c r="HQ13" s="6"/>
      <c r="HR13" s="16"/>
      <c r="HS13" s="16"/>
      <c r="HT13" s="19">
        <v>1</v>
      </c>
      <c r="HU13" s="6">
        <v>2</v>
      </c>
      <c r="HV13" s="6">
        <v>1</v>
      </c>
      <c r="HW13" s="6">
        <v>1</v>
      </c>
      <c r="HX13" s="6"/>
      <c r="HY13" s="16"/>
      <c r="HZ13" s="16"/>
      <c r="IA13" s="19">
        <v>0</v>
      </c>
      <c r="IB13" s="6">
        <v>2</v>
      </c>
      <c r="IC13" s="6">
        <v>1</v>
      </c>
      <c r="ID13" s="6">
        <v>1</v>
      </c>
      <c r="IE13" s="6"/>
      <c r="IF13" s="16"/>
      <c r="IG13" s="16"/>
      <c r="IH13" s="19">
        <v>1</v>
      </c>
      <c r="II13" s="6">
        <v>2</v>
      </c>
      <c r="IJ13" s="6">
        <v>1</v>
      </c>
      <c r="IK13" s="6">
        <v>1</v>
      </c>
      <c r="IL13" s="6"/>
      <c r="IM13" s="7">
        <f t="shared" si="39"/>
        <v>20</v>
      </c>
      <c r="IN13" s="7" t="str">
        <f t="shared" si="40"/>
        <v>-</v>
      </c>
      <c r="IO13" s="7" t="str">
        <f t="shared" si="41"/>
        <v>-</v>
      </c>
      <c r="IP13" s="7" t="str">
        <f t="shared" si="42"/>
        <v>-</v>
      </c>
      <c r="IQ13" s="5">
        <v>10</v>
      </c>
      <c r="IR13" s="16"/>
      <c r="IS13" s="16"/>
      <c r="IT13" s="19">
        <v>1</v>
      </c>
      <c r="IU13" s="6">
        <v>2</v>
      </c>
      <c r="IV13" s="55"/>
      <c r="IW13" s="6">
        <v>1</v>
      </c>
      <c r="IX13" s="6"/>
      <c r="IY13" s="16"/>
      <c r="IZ13" s="16"/>
      <c r="JA13" s="55"/>
      <c r="JB13" s="6">
        <v>2</v>
      </c>
      <c r="JC13" s="6">
        <v>1</v>
      </c>
      <c r="JD13" s="6">
        <v>1</v>
      </c>
      <c r="JE13" s="6"/>
      <c r="JF13" s="16"/>
      <c r="JG13" s="16"/>
      <c r="JH13" s="19">
        <v>1</v>
      </c>
      <c r="JI13" s="6">
        <v>2</v>
      </c>
      <c r="JJ13" s="6">
        <v>1</v>
      </c>
      <c r="JK13" s="6">
        <v>1</v>
      </c>
      <c r="JL13" s="6"/>
      <c r="JM13" s="16"/>
      <c r="JN13" s="16"/>
      <c r="JO13" s="19">
        <v>1</v>
      </c>
      <c r="JP13" s="6">
        <v>2</v>
      </c>
      <c r="JQ13" s="6">
        <v>1</v>
      </c>
      <c r="JR13" s="6">
        <v>1</v>
      </c>
      <c r="JS13" s="6"/>
      <c r="JT13" s="16"/>
      <c r="JU13" s="16"/>
      <c r="JV13" s="55"/>
      <c r="JW13" s="7">
        <f t="shared" si="43"/>
        <v>18</v>
      </c>
      <c r="JX13" s="7" t="str">
        <f t="shared" si="44"/>
        <v>-</v>
      </c>
      <c r="JY13" s="7" t="str">
        <f t="shared" si="45"/>
        <v>-</v>
      </c>
      <c r="JZ13" s="7" t="str">
        <f t="shared" si="46"/>
        <v>-</v>
      </c>
      <c r="KA13" s="5">
        <v>10</v>
      </c>
      <c r="KB13" s="55"/>
      <c r="KC13" s="6">
        <v>1</v>
      </c>
      <c r="KD13" s="6">
        <v>1</v>
      </c>
      <c r="KE13" s="6"/>
      <c r="KF13" s="16"/>
      <c r="KG13" s="16"/>
      <c r="KH13" s="19">
        <v>1</v>
      </c>
      <c r="KI13" s="6">
        <v>2</v>
      </c>
      <c r="KJ13" s="6">
        <v>1</v>
      </c>
      <c r="KK13" s="6">
        <v>1</v>
      </c>
      <c r="KL13" s="6"/>
      <c r="KM13" s="16"/>
      <c r="KN13" s="16"/>
      <c r="KO13" s="19">
        <v>1</v>
      </c>
      <c r="KP13" s="6">
        <v>2</v>
      </c>
      <c r="KQ13" s="55"/>
      <c r="KR13" s="6">
        <v>1</v>
      </c>
      <c r="KS13" s="6"/>
      <c r="KT13" s="16"/>
      <c r="KU13" s="16"/>
      <c r="KV13" s="19">
        <v>1</v>
      </c>
      <c r="KW13" s="6">
        <v>2</v>
      </c>
      <c r="KX13" s="6">
        <v>1</v>
      </c>
      <c r="KY13" s="6">
        <v>1</v>
      </c>
      <c r="KZ13" s="6"/>
      <c r="LA13" s="16"/>
      <c r="LB13" s="16"/>
      <c r="LC13" s="19">
        <v>1</v>
      </c>
      <c r="LD13" s="6">
        <v>2</v>
      </c>
      <c r="LE13" s="6">
        <v>1</v>
      </c>
      <c r="LF13" s="6">
        <v>1</v>
      </c>
      <c r="LG13" s="7">
        <f t="shared" si="47"/>
        <v>21</v>
      </c>
      <c r="LH13" s="7" t="str">
        <f t="shared" si="48"/>
        <v>-</v>
      </c>
      <c r="LI13" s="7" t="str">
        <f t="shared" si="49"/>
        <v>-</v>
      </c>
      <c r="LJ13" s="7" t="str">
        <f t="shared" si="50"/>
        <v>-</v>
      </c>
      <c r="LK13" s="5">
        <v>10</v>
      </c>
      <c r="LL13" s="6"/>
      <c r="LM13" s="16"/>
      <c r="LN13" s="16"/>
      <c r="LO13" s="19">
        <v>1</v>
      </c>
      <c r="LP13" s="19">
        <v>2</v>
      </c>
      <c r="LQ13" s="6">
        <v>1</v>
      </c>
      <c r="LR13" s="6">
        <v>1</v>
      </c>
      <c r="LS13" s="6"/>
      <c r="LT13" s="16"/>
      <c r="LU13" s="16"/>
      <c r="LV13" s="19">
        <v>1</v>
      </c>
      <c r="LW13" s="6">
        <v>2</v>
      </c>
      <c r="LX13" s="6">
        <v>1</v>
      </c>
      <c r="LY13" s="6">
        <v>1</v>
      </c>
      <c r="LZ13" s="6"/>
      <c r="MA13" s="16"/>
      <c r="MB13" s="16"/>
      <c r="MC13" s="19">
        <v>1</v>
      </c>
      <c r="MD13" s="55"/>
      <c r="ME13" s="6">
        <v>1</v>
      </c>
      <c r="MF13" s="6">
        <v>1</v>
      </c>
      <c r="MG13" s="6"/>
      <c r="MH13" s="16"/>
      <c r="MI13" s="16"/>
      <c r="MJ13" s="31">
        <v>1</v>
      </c>
      <c r="MK13" s="6">
        <v>2</v>
      </c>
      <c r="ML13" s="6">
        <v>1</v>
      </c>
      <c r="MM13" s="6">
        <v>1</v>
      </c>
      <c r="MN13" s="7">
        <f t="shared" si="0"/>
        <v>18</v>
      </c>
      <c r="MO13" s="7" t="str">
        <f t="shared" si="1"/>
        <v>-</v>
      </c>
      <c r="MP13" s="7" t="str">
        <f t="shared" si="2"/>
        <v>-</v>
      </c>
      <c r="MQ13" s="7" t="str">
        <f t="shared" si="3"/>
        <v>-</v>
      </c>
      <c r="MR13" s="5">
        <v>10</v>
      </c>
      <c r="MS13" s="6"/>
      <c r="MT13" s="16"/>
      <c r="MU13" s="16"/>
      <c r="MV13" s="19">
        <v>1</v>
      </c>
      <c r="MW13" s="6">
        <v>2</v>
      </c>
      <c r="MX13" s="6">
        <v>1</v>
      </c>
      <c r="MY13" s="6">
        <v>1</v>
      </c>
      <c r="MZ13" s="6"/>
      <c r="NA13" s="16"/>
      <c r="NB13" s="16"/>
      <c r="NC13" s="19">
        <v>1</v>
      </c>
      <c r="ND13" s="6">
        <v>2</v>
      </c>
      <c r="NE13" s="6">
        <v>1</v>
      </c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7">
        <f t="shared" si="51"/>
        <v>9</v>
      </c>
      <c r="NY13" s="7" t="str">
        <f t="shared" si="52"/>
        <v>-</v>
      </c>
      <c r="NZ13" s="7" t="str">
        <f t="shared" si="53"/>
        <v>-</v>
      </c>
      <c r="OA13" s="7" t="str">
        <f t="shared" si="54"/>
        <v>-</v>
      </c>
      <c r="OB13" s="5">
        <v>10</v>
      </c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7" t="str">
        <f t="shared" si="55"/>
        <v>-</v>
      </c>
      <c r="PH13" s="7" t="str">
        <f t="shared" si="56"/>
        <v>-</v>
      </c>
      <c r="PI13" s="7" t="str">
        <f t="shared" si="57"/>
        <v>-</v>
      </c>
      <c r="PJ13" s="7" t="str">
        <f t="shared" si="58"/>
        <v>-</v>
      </c>
      <c r="PK13" s="8">
        <v>10</v>
      </c>
      <c r="PL13" s="9">
        <f t="shared" si="4"/>
        <v>12</v>
      </c>
      <c r="PM13" s="9">
        <f t="shared" si="5"/>
        <v>21</v>
      </c>
      <c r="PN13" s="9">
        <f t="shared" si="6"/>
        <v>22</v>
      </c>
      <c r="PO13" s="9">
        <f t="shared" si="7"/>
        <v>21</v>
      </c>
      <c r="PP13" s="9">
        <f t="shared" si="8"/>
        <v>20</v>
      </c>
      <c r="PQ13" s="9">
        <f t="shared" si="9"/>
        <v>16</v>
      </c>
      <c r="PR13" s="9">
        <f t="shared" si="10"/>
        <v>20</v>
      </c>
      <c r="PS13" s="9">
        <f t="shared" si="11"/>
        <v>18</v>
      </c>
      <c r="PT13" s="9">
        <f t="shared" si="12"/>
        <v>21</v>
      </c>
      <c r="PU13" s="9">
        <f t="shared" si="13"/>
        <v>18</v>
      </c>
      <c r="PV13" s="9">
        <f t="shared" si="59"/>
        <v>9</v>
      </c>
      <c r="PW13" s="9" t="str">
        <f t="shared" si="60"/>
        <v>-</v>
      </c>
      <c r="PX13" s="10">
        <f t="shared" si="14"/>
        <v>198</v>
      </c>
      <c r="PY13" s="10">
        <f t="shared" si="61"/>
        <v>198</v>
      </c>
      <c r="PZ13" s="11">
        <f t="shared" si="62"/>
        <v>100</v>
      </c>
    </row>
    <row r="14" spans="1:442" ht="21.75">
      <c r="A14" s="38" t="s">
        <v>89</v>
      </c>
      <c r="B14" s="5">
        <v>11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6">
        <v>2</v>
      </c>
      <c r="R14" s="6">
        <v>1</v>
      </c>
      <c r="S14" s="6">
        <v>1</v>
      </c>
      <c r="T14" s="6"/>
      <c r="U14" s="16"/>
      <c r="V14" s="16"/>
      <c r="W14" s="19">
        <v>1</v>
      </c>
      <c r="X14" s="6">
        <v>2</v>
      </c>
      <c r="Y14" s="6">
        <v>1</v>
      </c>
      <c r="Z14" s="6">
        <v>1</v>
      </c>
      <c r="AA14" s="6"/>
      <c r="AB14" s="16"/>
      <c r="AC14" s="16"/>
      <c r="AD14" s="19">
        <v>1</v>
      </c>
      <c r="AE14" s="55"/>
      <c r="AF14" s="6">
        <v>1</v>
      </c>
      <c r="AG14" s="6">
        <v>1</v>
      </c>
      <c r="AH14" s="7">
        <f t="shared" si="15"/>
        <v>12</v>
      </c>
      <c r="AI14" s="7" t="str">
        <f t="shared" si="16"/>
        <v>-</v>
      </c>
      <c r="AJ14" s="7" t="str">
        <f t="shared" si="17"/>
        <v>-</v>
      </c>
      <c r="AK14" s="7" t="str">
        <f t="shared" si="18"/>
        <v>-</v>
      </c>
      <c r="AL14" s="5">
        <v>11</v>
      </c>
      <c r="AM14" s="6">
        <v>1</v>
      </c>
      <c r="AN14" s="16"/>
      <c r="AO14" s="16"/>
      <c r="AP14" s="19">
        <v>1</v>
      </c>
      <c r="AQ14" s="6">
        <v>0</v>
      </c>
      <c r="AR14" s="6">
        <v>0</v>
      </c>
      <c r="AS14" s="6">
        <v>0</v>
      </c>
      <c r="AT14" s="6"/>
      <c r="AU14" s="16"/>
      <c r="AV14" s="16"/>
      <c r="AW14" s="19">
        <v>0</v>
      </c>
      <c r="AX14" s="6">
        <v>0</v>
      </c>
      <c r="AY14" s="6">
        <v>1</v>
      </c>
      <c r="AZ14" s="6">
        <v>1</v>
      </c>
      <c r="BA14" s="6"/>
      <c r="BB14" s="16"/>
      <c r="BC14" s="16"/>
      <c r="BD14" s="19">
        <v>1</v>
      </c>
      <c r="BE14" s="6">
        <v>2</v>
      </c>
      <c r="BF14" s="6">
        <v>1</v>
      </c>
      <c r="BG14" s="6">
        <v>1</v>
      </c>
      <c r="BH14" s="6"/>
      <c r="BI14" s="16"/>
      <c r="BJ14" s="16"/>
      <c r="BK14" s="19">
        <v>1</v>
      </c>
      <c r="BL14" s="6">
        <v>2</v>
      </c>
      <c r="BM14" s="6">
        <v>1</v>
      </c>
      <c r="BN14" s="6">
        <v>1</v>
      </c>
      <c r="BO14" s="6"/>
      <c r="BP14" s="16"/>
      <c r="BQ14" s="7">
        <f t="shared" si="19"/>
        <v>14</v>
      </c>
      <c r="BR14" s="7" t="str">
        <f t="shared" si="20"/>
        <v>-</v>
      </c>
      <c r="BS14" s="7" t="str">
        <f t="shared" si="21"/>
        <v>-</v>
      </c>
      <c r="BT14" s="7" t="str">
        <f t="shared" si="22"/>
        <v>-</v>
      </c>
      <c r="BU14" s="5">
        <v>11</v>
      </c>
      <c r="BV14" s="16"/>
      <c r="BW14" s="19">
        <v>1</v>
      </c>
      <c r="BX14" s="6">
        <v>2</v>
      </c>
      <c r="BY14" s="6">
        <v>1</v>
      </c>
      <c r="BZ14" s="6">
        <v>1</v>
      </c>
      <c r="CA14" s="6"/>
      <c r="CB14" s="16"/>
      <c r="CC14" s="16"/>
      <c r="CD14" s="19">
        <v>1</v>
      </c>
      <c r="CE14" s="19">
        <v>2</v>
      </c>
      <c r="CF14" s="6">
        <v>1</v>
      </c>
      <c r="CG14" s="6">
        <v>1</v>
      </c>
      <c r="CH14" s="6"/>
      <c r="CI14" s="16"/>
      <c r="CJ14" s="16"/>
      <c r="CK14" s="19">
        <v>1</v>
      </c>
      <c r="CL14" s="6">
        <v>2</v>
      </c>
      <c r="CM14" s="6">
        <v>1</v>
      </c>
      <c r="CN14" s="6">
        <v>1</v>
      </c>
      <c r="CO14" s="6"/>
      <c r="CP14" s="16"/>
      <c r="CQ14" s="16"/>
      <c r="CR14" s="19">
        <v>1</v>
      </c>
      <c r="CS14" s="6">
        <v>2</v>
      </c>
      <c r="CT14" s="6">
        <v>1</v>
      </c>
      <c r="CU14" s="6">
        <v>1</v>
      </c>
      <c r="CV14" s="55"/>
      <c r="CW14" s="55"/>
      <c r="CX14" s="16"/>
      <c r="CY14" s="55"/>
      <c r="CZ14" s="6">
        <v>2</v>
      </c>
      <c r="DA14" s="7">
        <f t="shared" si="23"/>
        <v>22</v>
      </c>
      <c r="DB14" s="7" t="str">
        <f t="shared" si="24"/>
        <v>-</v>
      </c>
      <c r="DC14" s="7" t="str">
        <f t="shared" si="25"/>
        <v>-</v>
      </c>
      <c r="DD14" s="7" t="str">
        <f t="shared" si="26"/>
        <v>-</v>
      </c>
      <c r="DE14" s="5">
        <v>11</v>
      </c>
      <c r="DF14" s="6">
        <v>1</v>
      </c>
      <c r="DG14" s="6">
        <v>1</v>
      </c>
      <c r="DH14" s="6">
        <v>1</v>
      </c>
      <c r="DI14" s="16"/>
      <c r="DJ14" s="16"/>
      <c r="DK14" s="19">
        <v>1</v>
      </c>
      <c r="DL14" s="6">
        <v>2</v>
      </c>
      <c r="DM14" s="6">
        <v>1</v>
      </c>
      <c r="DN14" s="6">
        <v>1</v>
      </c>
      <c r="DO14" s="6"/>
      <c r="DP14" s="16"/>
      <c r="DQ14" s="16"/>
      <c r="DR14" s="55"/>
      <c r="DS14" s="6">
        <v>2</v>
      </c>
      <c r="DT14" s="6">
        <v>1</v>
      </c>
      <c r="DU14" s="6">
        <v>1</v>
      </c>
      <c r="DV14" s="6"/>
      <c r="DW14" s="16"/>
      <c r="DX14" s="16"/>
      <c r="DY14" s="19">
        <v>1</v>
      </c>
      <c r="DZ14" s="6">
        <v>2</v>
      </c>
      <c r="EA14" s="6">
        <v>1</v>
      </c>
      <c r="EB14" s="6">
        <v>1</v>
      </c>
      <c r="EC14" s="6"/>
      <c r="ED14" s="16"/>
      <c r="EE14" s="16"/>
      <c r="EF14" s="19">
        <v>1</v>
      </c>
      <c r="EG14" s="6">
        <v>2</v>
      </c>
      <c r="EH14" s="6">
        <v>1</v>
      </c>
      <c r="EI14" s="6">
        <v>1</v>
      </c>
      <c r="EJ14" s="6"/>
      <c r="EK14" s="7">
        <f t="shared" si="27"/>
        <v>22</v>
      </c>
      <c r="EL14" s="7" t="str">
        <f t="shared" si="28"/>
        <v>-</v>
      </c>
      <c r="EM14" s="7" t="str">
        <f t="shared" si="29"/>
        <v>-</v>
      </c>
      <c r="EN14" s="7" t="str">
        <f t="shared" si="30"/>
        <v>-</v>
      </c>
      <c r="EO14" s="5">
        <v>11</v>
      </c>
      <c r="EP14" s="16"/>
      <c r="EQ14" s="16"/>
      <c r="ER14" s="19">
        <v>1</v>
      </c>
      <c r="ES14" s="6">
        <v>2</v>
      </c>
      <c r="ET14" s="6">
        <v>1</v>
      </c>
      <c r="EU14" s="6">
        <v>1</v>
      </c>
      <c r="EV14" s="6"/>
      <c r="EW14" s="16"/>
      <c r="EX14" s="16"/>
      <c r="EY14" s="19">
        <v>1</v>
      </c>
      <c r="EZ14" s="6">
        <v>2</v>
      </c>
      <c r="FA14" s="6">
        <v>1</v>
      </c>
      <c r="FB14" s="6">
        <v>1</v>
      </c>
      <c r="FC14" s="6"/>
      <c r="FD14" s="16"/>
      <c r="FE14" s="16"/>
      <c r="FF14" s="19">
        <v>1</v>
      </c>
      <c r="FG14" s="6">
        <v>2</v>
      </c>
      <c r="FH14" s="6">
        <v>1</v>
      </c>
      <c r="FI14" s="6">
        <v>1</v>
      </c>
      <c r="FJ14" s="6"/>
      <c r="FK14" s="16"/>
      <c r="FL14" s="16"/>
      <c r="FM14" s="19">
        <v>1</v>
      </c>
      <c r="FN14" s="6">
        <v>2</v>
      </c>
      <c r="FO14" s="6">
        <v>1</v>
      </c>
      <c r="FP14" s="6">
        <v>1</v>
      </c>
      <c r="FQ14" s="6"/>
      <c r="FR14" s="16"/>
      <c r="FS14" s="16"/>
      <c r="FT14" s="7">
        <f t="shared" si="31"/>
        <v>20</v>
      </c>
      <c r="FU14" s="7" t="str">
        <f t="shared" si="32"/>
        <v>-</v>
      </c>
      <c r="FV14" s="7" t="str">
        <f t="shared" si="33"/>
        <v>-</v>
      </c>
      <c r="FW14" s="7" t="str">
        <f t="shared" si="34"/>
        <v>-</v>
      </c>
      <c r="FX14" s="5">
        <v>11</v>
      </c>
      <c r="FY14" s="19">
        <v>1</v>
      </c>
      <c r="FZ14" s="6">
        <v>2</v>
      </c>
      <c r="GA14" s="6">
        <v>1</v>
      </c>
      <c r="GB14" s="6">
        <v>1</v>
      </c>
      <c r="GC14" s="6"/>
      <c r="GD14" s="16"/>
      <c r="GE14" s="16"/>
      <c r="GF14" s="19">
        <v>1</v>
      </c>
      <c r="GG14" s="6">
        <v>2</v>
      </c>
      <c r="GH14" s="6">
        <v>1</v>
      </c>
      <c r="GI14" s="6">
        <v>1</v>
      </c>
      <c r="GJ14" s="6"/>
      <c r="GK14" s="16"/>
      <c r="GL14" s="16"/>
      <c r="GM14" s="17"/>
      <c r="GN14" s="17"/>
      <c r="GO14" s="17"/>
      <c r="GP14" s="17"/>
      <c r="GQ14" s="17"/>
      <c r="GR14" s="16"/>
      <c r="GS14" s="16"/>
      <c r="GT14" s="17"/>
      <c r="GU14" s="17"/>
      <c r="GV14" s="19">
        <v>1</v>
      </c>
      <c r="GW14" s="19">
        <v>1</v>
      </c>
      <c r="GX14" s="19"/>
      <c r="GY14" s="16"/>
      <c r="GZ14" s="16"/>
      <c r="HA14" s="19">
        <v>1</v>
      </c>
      <c r="HB14" s="6">
        <v>2</v>
      </c>
      <c r="HC14" s="6">
        <v>1</v>
      </c>
      <c r="HD14" s="7">
        <f t="shared" si="35"/>
        <v>16</v>
      </c>
      <c r="HE14" s="7" t="str">
        <f t="shared" si="36"/>
        <v>-</v>
      </c>
      <c r="HF14" s="7" t="str">
        <f t="shared" si="37"/>
        <v>-</v>
      </c>
      <c r="HG14" s="7" t="str">
        <f t="shared" si="38"/>
        <v>-</v>
      </c>
      <c r="HH14" s="5">
        <v>11</v>
      </c>
      <c r="HI14" s="6">
        <v>1</v>
      </c>
      <c r="HJ14" s="6"/>
      <c r="HK14" s="16"/>
      <c r="HL14" s="16"/>
      <c r="HM14" s="19">
        <v>1</v>
      </c>
      <c r="HN14" s="6">
        <v>2</v>
      </c>
      <c r="HO14" s="6">
        <v>1</v>
      </c>
      <c r="HP14" s="6">
        <v>1</v>
      </c>
      <c r="HQ14" s="6"/>
      <c r="HR14" s="16"/>
      <c r="HS14" s="16"/>
      <c r="HT14" s="19">
        <v>1</v>
      </c>
      <c r="HU14" s="6">
        <v>2</v>
      </c>
      <c r="HV14" s="6">
        <v>1</v>
      </c>
      <c r="HW14" s="6">
        <v>1</v>
      </c>
      <c r="HX14" s="6"/>
      <c r="HY14" s="16"/>
      <c r="HZ14" s="16"/>
      <c r="IA14" s="19">
        <v>1</v>
      </c>
      <c r="IB14" s="6">
        <v>2</v>
      </c>
      <c r="IC14" s="6">
        <v>1</v>
      </c>
      <c r="ID14" s="6">
        <v>1</v>
      </c>
      <c r="IE14" s="6"/>
      <c r="IF14" s="16"/>
      <c r="IG14" s="16"/>
      <c r="IH14" s="19">
        <v>1</v>
      </c>
      <c r="II14" s="6">
        <v>2</v>
      </c>
      <c r="IJ14" s="6">
        <v>1</v>
      </c>
      <c r="IK14" s="6">
        <v>1</v>
      </c>
      <c r="IL14" s="6"/>
      <c r="IM14" s="7">
        <f t="shared" si="39"/>
        <v>21</v>
      </c>
      <c r="IN14" s="7" t="str">
        <f t="shared" si="40"/>
        <v>-</v>
      </c>
      <c r="IO14" s="7" t="str">
        <f t="shared" si="41"/>
        <v>-</v>
      </c>
      <c r="IP14" s="7" t="str">
        <f t="shared" si="42"/>
        <v>-</v>
      </c>
      <c r="IQ14" s="5">
        <v>11</v>
      </c>
      <c r="IR14" s="16"/>
      <c r="IS14" s="16"/>
      <c r="IT14" s="19">
        <v>1</v>
      </c>
      <c r="IU14" s="6">
        <v>2</v>
      </c>
      <c r="IV14" s="55"/>
      <c r="IW14" s="6">
        <v>1</v>
      </c>
      <c r="IX14" s="6"/>
      <c r="IY14" s="16"/>
      <c r="IZ14" s="16"/>
      <c r="JA14" s="55"/>
      <c r="JB14" s="6">
        <v>2</v>
      </c>
      <c r="JC14" s="6">
        <v>1</v>
      </c>
      <c r="JD14" s="6">
        <v>1</v>
      </c>
      <c r="JE14" s="6"/>
      <c r="JF14" s="16"/>
      <c r="JG14" s="16"/>
      <c r="JH14" s="19">
        <v>1</v>
      </c>
      <c r="JI14" s="6">
        <v>2</v>
      </c>
      <c r="JJ14" s="6">
        <v>1</v>
      </c>
      <c r="JK14" s="6">
        <v>1</v>
      </c>
      <c r="JL14" s="6"/>
      <c r="JM14" s="16"/>
      <c r="JN14" s="16"/>
      <c r="JO14" s="19">
        <v>1</v>
      </c>
      <c r="JP14" s="6">
        <v>2</v>
      </c>
      <c r="JQ14" s="6">
        <v>1</v>
      </c>
      <c r="JR14" s="6">
        <v>1</v>
      </c>
      <c r="JS14" s="6"/>
      <c r="JT14" s="16"/>
      <c r="JU14" s="16"/>
      <c r="JV14" s="55"/>
      <c r="JW14" s="7">
        <f t="shared" si="43"/>
        <v>18</v>
      </c>
      <c r="JX14" s="7" t="str">
        <f t="shared" si="44"/>
        <v>-</v>
      </c>
      <c r="JY14" s="7" t="str">
        <f t="shared" si="45"/>
        <v>-</v>
      </c>
      <c r="JZ14" s="7" t="str">
        <f t="shared" si="46"/>
        <v>-</v>
      </c>
      <c r="KA14" s="5">
        <v>11</v>
      </c>
      <c r="KB14" s="55"/>
      <c r="KC14" s="6">
        <v>1</v>
      </c>
      <c r="KD14" s="6">
        <v>1</v>
      </c>
      <c r="KE14" s="6"/>
      <c r="KF14" s="16"/>
      <c r="KG14" s="16"/>
      <c r="KH14" s="19">
        <v>1</v>
      </c>
      <c r="KI14" s="6">
        <v>2</v>
      </c>
      <c r="KJ14" s="6">
        <v>1</v>
      </c>
      <c r="KK14" s="6">
        <v>1</v>
      </c>
      <c r="KL14" s="6"/>
      <c r="KM14" s="16"/>
      <c r="KN14" s="16"/>
      <c r="KO14" s="19">
        <v>1</v>
      </c>
      <c r="KP14" s="6">
        <v>2</v>
      </c>
      <c r="KQ14" s="55"/>
      <c r="KR14" s="6">
        <v>1</v>
      </c>
      <c r="KS14" s="6"/>
      <c r="KT14" s="16"/>
      <c r="KU14" s="16"/>
      <c r="KV14" s="19">
        <v>1</v>
      </c>
      <c r="KW14" s="6">
        <v>2</v>
      </c>
      <c r="KX14" s="6">
        <v>1</v>
      </c>
      <c r="KY14" s="6">
        <v>1</v>
      </c>
      <c r="KZ14" s="6"/>
      <c r="LA14" s="16"/>
      <c r="LB14" s="16"/>
      <c r="LC14" s="19">
        <v>1</v>
      </c>
      <c r="LD14" s="6">
        <v>2</v>
      </c>
      <c r="LE14" s="6">
        <v>1</v>
      </c>
      <c r="LF14" s="6">
        <v>1</v>
      </c>
      <c r="LG14" s="7">
        <f t="shared" si="47"/>
        <v>21</v>
      </c>
      <c r="LH14" s="7" t="str">
        <f t="shared" si="48"/>
        <v>-</v>
      </c>
      <c r="LI14" s="7" t="str">
        <f t="shared" si="49"/>
        <v>-</v>
      </c>
      <c r="LJ14" s="7" t="str">
        <f t="shared" si="50"/>
        <v>-</v>
      </c>
      <c r="LK14" s="5">
        <v>11</v>
      </c>
      <c r="LL14" s="6"/>
      <c r="LM14" s="16"/>
      <c r="LN14" s="16"/>
      <c r="LO14" s="19">
        <v>1</v>
      </c>
      <c r="LP14" s="19">
        <v>2</v>
      </c>
      <c r="LQ14" s="6">
        <v>1</v>
      </c>
      <c r="LR14" s="6">
        <v>1</v>
      </c>
      <c r="LS14" s="6"/>
      <c r="LT14" s="16"/>
      <c r="LU14" s="16"/>
      <c r="LV14" s="19">
        <v>1</v>
      </c>
      <c r="LW14" s="6">
        <v>2</v>
      </c>
      <c r="LX14" s="6">
        <v>1</v>
      </c>
      <c r="LY14" s="6">
        <v>1</v>
      </c>
      <c r="LZ14" s="6"/>
      <c r="MA14" s="16"/>
      <c r="MB14" s="16"/>
      <c r="MC14" s="19">
        <v>1</v>
      </c>
      <c r="MD14" s="55"/>
      <c r="ME14" s="6">
        <v>1</v>
      </c>
      <c r="MF14" s="6">
        <v>1</v>
      </c>
      <c r="MG14" s="6"/>
      <c r="MH14" s="16"/>
      <c r="MI14" s="16"/>
      <c r="MJ14" s="31">
        <v>1</v>
      </c>
      <c r="MK14" s="6">
        <v>2</v>
      </c>
      <c r="ML14" s="6">
        <v>1</v>
      </c>
      <c r="MM14" s="6">
        <v>1</v>
      </c>
      <c r="MN14" s="7">
        <f t="shared" si="0"/>
        <v>18</v>
      </c>
      <c r="MO14" s="7" t="str">
        <f t="shared" si="1"/>
        <v>-</v>
      </c>
      <c r="MP14" s="7" t="str">
        <f t="shared" si="2"/>
        <v>-</v>
      </c>
      <c r="MQ14" s="7" t="str">
        <f t="shared" si="3"/>
        <v>-</v>
      </c>
      <c r="MR14" s="5">
        <v>11</v>
      </c>
      <c r="MS14" s="6"/>
      <c r="MT14" s="16"/>
      <c r="MU14" s="16"/>
      <c r="MV14" s="19">
        <v>1</v>
      </c>
      <c r="MW14" s="6">
        <v>2</v>
      </c>
      <c r="MX14" s="6">
        <v>1</v>
      </c>
      <c r="MY14" s="6">
        <v>1</v>
      </c>
      <c r="MZ14" s="6"/>
      <c r="NA14" s="16"/>
      <c r="NB14" s="16"/>
      <c r="NC14" s="19">
        <v>1</v>
      </c>
      <c r="ND14" s="6">
        <v>2</v>
      </c>
      <c r="NE14" s="6">
        <v>1</v>
      </c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7">
        <f t="shared" si="51"/>
        <v>9</v>
      </c>
      <c r="NY14" s="7" t="str">
        <f t="shared" si="52"/>
        <v>-</v>
      </c>
      <c r="NZ14" s="7" t="str">
        <f t="shared" si="53"/>
        <v>-</v>
      </c>
      <c r="OA14" s="7" t="str">
        <f t="shared" si="54"/>
        <v>-</v>
      </c>
      <c r="OB14" s="5">
        <v>11</v>
      </c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7" t="str">
        <f t="shared" si="55"/>
        <v>-</v>
      </c>
      <c r="PH14" s="7" t="str">
        <f t="shared" si="56"/>
        <v>-</v>
      </c>
      <c r="PI14" s="7" t="str">
        <f t="shared" si="57"/>
        <v>-</v>
      </c>
      <c r="PJ14" s="7" t="str">
        <f t="shared" si="58"/>
        <v>-</v>
      </c>
      <c r="PK14" s="8">
        <v>11</v>
      </c>
      <c r="PL14" s="9">
        <f t="shared" si="4"/>
        <v>12</v>
      </c>
      <c r="PM14" s="9">
        <f t="shared" si="5"/>
        <v>14</v>
      </c>
      <c r="PN14" s="9">
        <f t="shared" si="6"/>
        <v>22</v>
      </c>
      <c r="PO14" s="9">
        <f t="shared" si="7"/>
        <v>22</v>
      </c>
      <c r="PP14" s="9">
        <f t="shared" si="8"/>
        <v>20</v>
      </c>
      <c r="PQ14" s="9">
        <f t="shared" si="9"/>
        <v>16</v>
      </c>
      <c r="PR14" s="9">
        <f t="shared" si="10"/>
        <v>21</v>
      </c>
      <c r="PS14" s="9">
        <f t="shared" si="11"/>
        <v>18</v>
      </c>
      <c r="PT14" s="9">
        <f t="shared" si="12"/>
        <v>21</v>
      </c>
      <c r="PU14" s="9">
        <f t="shared" si="13"/>
        <v>18</v>
      </c>
      <c r="PV14" s="9">
        <f t="shared" si="59"/>
        <v>9</v>
      </c>
      <c r="PW14" s="9" t="str">
        <f t="shared" si="60"/>
        <v>-</v>
      </c>
      <c r="PX14" s="10">
        <f t="shared" si="14"/>
        <v>193</v>
      </c>
      <c r="PY14" s="10">
        <f t="shared" si="61"/>
        <v>193</v>
      </c>
      <c r="PZ14" s="11">
        <f t="shared" si="62"/>
        <v>100</v>
      </c>
    </row>
    <row r="15" spans="1:442" ht="21.75">
      <c r="A15" s="38" t="s">
        <v>90</v>
      </c>
      <c r="B15" s="5">
        <v>12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6">
        <v>2</v>
      </c>
      <c r="R15" s="6">
        <v>1</v>
      </c>
      <c r="S15" s="6">
        <v>1</v>
      </c>
      <c r="T15" s="6"/>
      <c r="U15" s="16"/>
      <c r="V15" s="16"/>
      <c r="W15" s="19">
        <v>1</v>
      </c>
      <c r="X15" s="6">
        <v>2</v>
      </c>
      <c r="Y15" s="6">
        <v>1</v>
      </c>
      <c r="Z15" s="6">
        <v>1</v>
      </c>
      <c r="AA15" s="6"/>
      <c r="AB15" s="16"/>
      <c r="AC15" s="16"/>
      <c r="AD15" s="19">
        <v>1</v>
      </c>
      <c r="AE15" s="55"/>
      <c r="AF15" s="6">
        <v>1</v>
      </c>
      <c r="AG15" s="6">
        <v>1</v>
      </c>
      <c r="AH15" s="7">
        <f t="shared" si="15"/>
        <v>12</v>
      </c>
      <c r="AI15" s="7" t="str">
        <f t="shared" si="16"/>
        <v>-</v>
      </c>
      <c r="AJ15" s="7" t="str">
        <f t="shared" si="17"/>
        <v>-</v>
      </c>
      <c r="AK15" s="7" t="str">
        <f t="shared" si="18"/>
        <v>-</v>
      </c>
      <c r="AL15" s="5">
        <v>12</v>
      </c>
      <c r="AM15" s="6">
        <v>1</v>
      </c>
      <c r="AN15" s="16"/>
      <c r="AO15" s="16"/>
      <c r="AP15" s="19">
        <v>1</v>
      </c>
      <c r="AQ15" s="6">
        <v>2</v>
      </c>
      <c r="AR15" s="6">
        <v>1</v>
      </c>
      <c r="AS15" s="6">
        <v>1</v>
      </c>
      <c r="AT15" s="6"/>
      <c r="AU15" s="16"/>
      <c r="AV15" s="16"/>
      <c r="AW15" s="19">
        <v>1</v>
      </c>
      <c r="AX15" s="6">
        <v>2</v>
      </c>
      <c r="AY15" s="6">
        <v>1</v>
      </c>
      <c r="AZ15" s="6">
        <v>1</v>
      </c>
      <c r="BA15" s="6"/>
      <c r="BB15" s="16"/>
      <c r="BC15" s="16"/>
      <c r="BD15" s="19">
        <v>1</v>
      </c>
      <c r="BE15" s="6">
        <v>2</v>
      </c>
      <c r="BF15" s="6">
        <v>1</v>
      </c>
      <c r="BG15" s="6">
        <v>1</v>
      </c>
      <c r="BH15" s="6"/>
      <c r="BI15" s="16"/>
      <c r="BJ15" s="16"/>
      <c r="BK15" s="19">
        <v>1</v>
      </c>
      <c r="BL15" s="6">
        <v>2</v>
      </c>
      <c r="BM15" s="6">
        <v>1</v>
      </c>
      <c r="BN15" s="6">
        <v>1</v>
      </c>
      <c r="BO15" s="6"/>
      <c r="BP15" s="16"/>
      <c r="BQ15" s="7">
        <f t="shared" si="19"/>
        <v>21</v>
      </c>
      <c r="BR15" s="7" t="str">
        <f t="shared" si="20"/>
        <v>-</v>
      </c>
      <c r="BS15" s="7" t="str">
        <f t="shared" si="21"/>
        <v>-</v>
      </c>
      <c r="BT15" s="7" t="str">
        <f t="shared" si="22"/>
        <v>-</v>
      </c>
      <c r="BU15" s="5">
        <v>12</v>
      </c>
      <c r="BV15" s="16"/>
      <c r="BW15" s="19">
        <v>1</v>
      </c>
      <c r="BX15" s="6">
        <v>2</v>
      </c>
      <c r="BY15" s="6">
        <v>1</v>
      </c>
      <c r="BZ15" s="6">
        <v>1</v>
      </c>
      <c r="CA15" s="6"/>
      <c r="CB15" s="16"/>
      <c r="CC15" s="16"/>
      <c r="CD15" s="19">
        <v>1</v>
      </c>
      <c r="CE15" s="19">
        <v>2</v>
      </c>
      <c r="CF15" s="6">
        <v>1</v>
      </c>
      <c r="CG15" s="6">
        <v>1</v>
      </c>
      <c r="CH15" s="6"/>
      <c r="CI15" s="16"/>
      <c r="CJ15" s="16"/>
      <c r="CK15" s="19">
        <v>1</v>
      </c>
      <c r="CL15" s="6">
        <v>2</v>
      </c>
      <c r="CM15" s="6">
        <v>1</v>
      </c>
      <c r="CN15" s="6">
        <v>1</v>
      </c>
      <c r="CO15" s="6"/>
      <c r="CP15" s="16"/>
      <c r="CQ15" s="16"/>
      <c r="CR15" s="19">
        <v>1</v>
      </c>
      <c r="CS15" s="6">
        <v>2</v>
      </c>
      <c r="CT15" s="6">
        <v>1</v>
      </c>
      <c r="CU15" s="6">
        <v>1</v>
      </c>
      <c r="CV15" s="55"/>
      <c r="CW15" s="55"/>
      <c r="CX15" s="16"/>
      <c r="CY15" s="55"/>
      <c r="CZ15" s="6">
        <v>2</v>
      </c>
      <c r="DA15" s="7">
        <f t="shared" si="23"/>
        <v>22</v>
      </c>
      <c r="DB15" s="7" t="str">
        <f t="shared" si="24"/>
        <v>-</v>
      </c>
      <c r="DC15" s="7" t="str">
        <f t="shared" si="25"/>
        <v>-</v>
      </c>
      <c r="DD15" s="7" t="str">
        <f t="shared" si="26"/>
        <v>-</v>
      </c>
      <c r="DE15" s="5">
        <v>12</v>
      </c>
      <c r="DF15" s="6">
        <v>1</v>
      </c>
      <c r="DG15" s="6">
        <v>1</v>
      </c>
      <c r="DH15" s="6">
        <v>1</v>
      </c>
      <c r="DI15" s="16"/>
      <c r="DJ15" s="16"/>
      <c r="DK15" s="19">
        <v>1</v>
      </c>
      <c r="DL15" s="6">
        <v>2</v>
      </c>
      <c r="DM15" s="6">
        <v>1</v>
      </c>
      <c r="DN15" s="6">
        <v>1</v>
      </c>
      <c r="DO15" s="6"/>
      <c r="DP15" s="16"/>
      <c r="DQ15" s="16"/>
      <c r="DR15" s="55"/>
      <c r="DS15" s="6">
        <v>2</v>
      </c>
      <c r="DT15" s="6">
        <v>1</v>
      </c>
      <c r="DU15" s="6">
        <v>1</v>
      </c>
      <c r="DV15" s="6"/>
      <c r="DW15" s="16"/>
      <c r="DX15" s="16"/>
      <c r="DY15" s="19">
        <v>1</v>
      </c>
      <c r="DZ15" s="6">
        <v>2</v>
      </c>
      <c r="EA15" s="6">
        <v>1</v>
      </c>
      <c r="EB15" s="6">
        <v>1</v>
      </c>
      <c r="EC15" s="6"/>
      <c r="ED15" s="16"/>
      <c r="EE15" s="16"/>
      <c r="EF15" s="19">
        <v>1</v>
      </c>
      <c r="EG15" s="6">
        <v>2</v>
      </c>
      <c r="EH15" s="6">
        <v>1</v>
      </c>
      <c r="EI15" s="6">
        <v>1</v>
      </c>
      <c r="EJ15" s="6"/>
      <c r="EK15" s="7">
        <f t="shared" si="27"/>
        <v>22</v>
      </c>
      <c r="EL15" s="7" t="str">
        <f t="shared" si="28"/>
        <v>-</v>
      </c>
      <c r="EM15" s="7" t="str">
        <f t="shared" si="29"/>
        <v>-</v>
      </c>
      <c r="EN15" s="7" t="str">
        <f t="shared" si="30"/>
        <v>-</v>
      </c>
      <c r="EO15" s="5">
        <v>12</v>
      </c>
      <c r="EP15" s="16"/>
      <c r="EQ15" s="16"/>
      <c r="ER15" s="19">
        <v>1</v>
      </c>
      <c r="ES15" s="6">
        <v>2</v>
      </c>
      <c r="ET15" s="6">
        <v>1</v>
      </c>
      <c r="EU15" s="6">
        <v>1</v>
      </c>
      <c r="EV15" s="6"/>
      <c r="EW15" s="16"/>
      <c r="EX15" s="16"/>
      <c r="EY15" s="19">
        <v>1</v>
      </c>
      <c r="EZ15" s="6">
        <v>2</v>
      </c>
      <c r="FA15" s="6">
        <v>1</v>
      </c>
      <c r="FB15" s="6">
        <v>1</v>
      </c>
      <c r="FC15" s="6"/>
      <c r="FD15" s="16"/>
      <c r="FE15" s="16"/>
      <c r="FF15" s="19">
        <v>1</v>
      </c>
      <c r="FG15" s="6">
        <v>2</v>
      </c>
      <c r="FH15" s="6">
        <v>1</v>
      </c>
      <c r="FI15" s="6">
        <v>1</v>
      </c>
      <c r="FJ15" s="6"/>
      <c r="FK15" s="16"/>
      <c r="FL15" s="16"/>
      <c r="FM15" s="19">
        <v>1</v>
      </c>
      <c r="FN15" s="6">
        <v>2</v>
      </c>
      <c r="FO15" s="6">
        <v>1</v>
      </c>
      <c r="FP15" s="6">
        <v>1</v>
      </c>
      <c r="FQ15" s="6"/>
      <c r="FR15" s="16"/>
      <c r="FS15" s="16"/>
      <c r="FT15" s="7">
        <f t="shared" si="31"/>
        <v>20</v>
      </c>
      <c r="FU15" s="7" t="str">
        <f t="shared" si="32"/>
        <v>-</v>
      </c>
      <c r="FV15" s="7" t="str">
        <f t="shared" si="33"/>
        <v>-</v>
      </c>
      <c r="FW15" s="7" t="str">
        <f t="shared" si="34"/>
        <v>-</v>
      </c>
      <c r="FX15" s="5">
        <v>12</v>
      </c>
      <c r="FY15" s="19">
        <v>1</v>
      </c>
      <c r="FZ15" s="6">
        <v>2</v>
      </c>
      <c r="GA15" s="6">
        <v>1</v>
      </c>
      <c r="GB15" s="6">
        <v>1</v>
      </c>
      <c r="GC15" s="6"/>
      <c r="GD15" s="16"/>
      <c r="GE15" s="16"/>
      <c r="GF15" s="19">
        <v>1</v>
      </c>
      <c r="GG15" s="6">
        <v>2</v>
      </c>
      <c r="GH15" s="6">
        <v>1</v>
      </c>
      <c r="GI15" s="6">
        <v>1</v>
      </c>
      <c r="GJ15" s="6"/>
      <c r="GK15" s="16"/>
      <c r="GL15" s="16"/>
      <c r="GM15" s="17"/>
      <c r="GN15" s="17"/>
      <c r="GO15" s="17"/>
      <c r="GP15" s="17"/>
      <c r="GQ15" s="17"/>
      <c r="GR15" s="16"/>
      <c r="GS15" s="16"/>
      <c r="GT15" s="17"/>
      <c r="GU15" s="17"/>
      <c r="GV15" s="19">
        <v>1</v>
      </c>
      <c r="GW15" s="19">
        <v>1</v>
      </c>
      <c r="GX15" s="19"/>
      <c r="GY15" s="16"/>
      <c r="GZ15" s="16"/>
      <c r="HA15" s="19">
        <v>1</v>
      </c>
      <c r="HB15" s="6">
        <v>2</v>
      </c>
      <c r="HC15" s="6">
        <v>1</v>
      </c>
      <c r="HD15" s="7">
        <f t="shared" si="35"/>
        <v>16</v>
      </c>
      <c r="HE15" s="7" t="str">
        <f t="shared" si="36"/>
        <v>-</v>
      </c>
      <c r="HF15" s="7" t="str">
        <f t="shared" si="37"/>
        <v>-</v>
      </c>
      <c r="HG15" s="7" t="str">
        <f t="shared" si="38"/>
        <v>-</v>
      </c>
      <c r="HH15" s="5">
        <v>12</v>
      </c>
      <c r="HI15" s="6">
        <v>1</v>
      </c>
      <c r="HJ15" s="6"/>
      <c r="HK15" s="16"/>
      <c r="HL15" s="16"/>
      <c r="HM15" s="19">
        <v>1</v>
      </c>
      <c r="HN15" s="6">
        <v>2</v>
      </c>
      <c r="HO15" s="6">
        <v>1</v>
      </c>
      <c r="HP15" s="6">
        <v>1</v>
      </c>
      <c r="HQ15" s="6"/>
      <c r="HR15" s="16"/>
      <c r="HS15" s="16"/>
      <c r="HT15" s="19">
        <v>1</v>
      </c>
      <c r="HU15" s="6">
        <v>2</v>
      </c>
      <c r="HV15" s="6">
        <v>1</v>
      </c>
      <c r="HW15" s="6">
        <v>1</v>
      </c>
      <c r="HX15" s="6"/>
      <c r="HY15" s="16"/>
      <c r="HZ15" s="16"/>
      <c r="IA15" s="19">
        <v>1</v>
      </c>
      <c r="IB15" s="6">
        <v>2</v>
      </c>
      <c r="IC15" s="6">
        <v>1</v>
      </c>
      <c r="ID15" s="6">
        <v>1</v>
      </c>
      <c r="IE15" s="6"/>
      <c r="IF15" s="16"/>
      <c r="IG15" s="16"/>
      <c r="IH15" s="19">
        <v>1</v>
      </c>
      <c r="II15" s="6">
        <v>2</v>
      </c>
      <c r="IJ15" s="6">
        <v>1</v>
      </c>
      <c r="IK15" s="6">
        <v>1</v>
      </c>
      <c r="IL15" s="6"/>
      <c r="IM15" s="7">
        <f t="shared" si="39"/>
        <v>21</v>
      </c>
      <c r="IN15" s="7" t="str">
        <f t="shared" si="40"/>
        <v>-</v>
      </c>
      <c r="IO15" s="7" t="str">
        <f t="shared" si="41"/>
        <v>-</v>
      </c>
      <c r="IP15" s="7" t="str">
        <f t="shared" si="42"/>
        <v>-</v>
      </c>
      <c r="IQ15" s="5">
        <v>12</v>
      </c>
      <c r="IR15" s="16"/>
      <c r="IS15" s="16"/>
      <c r="IT15" s="19">
        <v>1</v>
      </c>
      <c r="IU15" s="6">
        <v>2</v>
      </c>
      <c r="IV15" s="55"/>
      <c r="IW15" s="6">
        <v>1</v>
      </c>
      <c r="IX15" s="6"/>
      <c r="IY15" s="16"/>
      <c r="IZ15" s="16"/>
      <c r="JA15" s="55"/>
      <c r="JB15" s="6">
        <v>2</v>
      </c>
      <c r="JC15" s="6">
        <v>1</v>
      </c>
      <c r="JD15" s="6">
        <v>1</v>
      </c>
      <c r="JE15" s="6"/>
      <c r="JF15" s="16"/>
      <c r="JG15" s="16"/>
      <c r="JH15" s="19">
        <v>1</v>
      </c>
      <c r="JI15" s="6">
        <v>2</v>
      </c>
      <c r="JJ15" s="6">
        <v>1</v>
      </c>
      <c r="JK15" s="6">
        <v>1</v>
      </c>
      <c r="JL15" s="6"/>
      <c r="JM15" s="16"/>
      <c r="JN15" s="16"/>
      <c r="JO15" s="19">
        <v>1</v>
      </c>
      <c r="JP15" s="6">
        <v>2</v>
      </c>
      <c r="JQ15" s="6">
        <v>1</v>
      </c>
      <c r="JR15" s="6">
        <v>1</v>
      </c>
      <c r="JS15" s="6"/>
      <c r="JT15" s="16"/>
      <c r="JU15" s="16"/>
      <c r="JV15" s="55"/>
      <c r="JW15" s="7">
        <f t="shared" si="43"/>
        <v>18</v>
      </c>
      <c r="JX15" s="7" t="str">
        <f t="shared" si="44"/>
        <v>-</v>
      </c>
      <c r="JY15" s="7" t="str">
        <f t="shared" si="45"/>
        <v>-</v>
      </c>
      <c r="JZ15" s="7" t="str">
        <f t="shared" si="46"/>
        <v>-</v>
      </c>
      <c r="KA15" s="5">
        <v>12</v>
      </c>
      <c r="KB15" s="55"/>
      <c r="KC15" s="6">
        <v>1</v>
      </c>
      <c r="KD15" s="6">
        <v>1</v>
      </c>
      <c r="KE15" s="6"/>
      <c r="KF15" s="16"/>
      <c r="KG15" s="16"/>
      <c r="KH15" s="19">
        <v>1</v>
      </c>
      <c r="KI15" s="6">
        <v>2</v>
      </c>
      <c r="KJ15" s="6">
        <v>1</v>
      </c>
      <c r="KK15" s="6">
        <v>1</v>
      </c>
      <c r="KL15" s="6"/>
      <c r="KM15" s="16"/>
      <c r="KN15" s="16"/>
      <c r="KO15" s="19">
        <v>1</v>
      </c>
      <c r="KP15" s="6">
        <v>2</v>
      </c>
      <c r="KQ15" s="55"/>
      <c r="KR15" s="6">
        <v>1</v>
      </c>
      <c r="KS15" s="6"/>
      <c r="KT15" s="16"/>
      <c r="KU15" s="16"/>
      <c r="KV15" s="19">
        <v>1</v>
      </c>
      <c r="KW15" s="6">
        <v>2</v>
      </c>
      <c r="KX15" s="6">
        <v>1</v>
      </c>
      <c r="KY15" s="6">
        <v>1</v>
      </c>
      <c r="KZ15" s="6"/>
      <c r="LA15" s="16"/>
      <c r="LB15" s="16"/>
      <c r="LC15" s="19">
        <v>1</v>
      </c>
      <c r="LD15" s="6">
        <v>2</v>
      </c>
      <c r="LE15" s="6">
        <v>1</v>
      </c>
      <c r="LF15" s="6">
        <v>1</v>
      </c>
      <c r="LG15" s="7">
        <f t="shared" si="47"/>
        <v>21</v>
      </c>
      <c r="LH15" s="7" t="str">
        <f t="shared" si="48"/>
        <v>-</v>
      </c>
      <c r="LI15" s="7" t="str">
        <f t="shared" si="49"/>
        <v>-</v>
      </c>
      <c r="LJ15" s="7" t="str">
        <f t="shared" si="50"/>
        <v>-</v>
      </c>
      <c r="LK15" s="5">
        <v>12</v>
      </c>
      <c r="LL15" s="6"/>
      <c r="LM15" s="16"/>
      <c r="LN15" s="16"/>
      <c r="LO15" s="19">
        <v>1</v>
      </c>
      <c r="LP15" s="19">
        <v>2</v>
      </c>
      <c r="LQ15" s="6">
        <v>1</v>
      </c>
      <c r="LR15" s="6">
        <v>1</v>
      </c>
      <c r="LS15" s="6"/>
      <c r="LT15" s="16"/>
      <c r="LU15" s="16"/>
      <c r="LV15" s="19">
        <v>1</v>
      </c>
      <c r="LW15" s="6">
        <v>2</v>
      </c>
      <c r="LX15" s="6">
        <v>1</v>
      </c>
      <c r="LY15" s="6">
        <v>1</v>
      </c>
      <c r="LZ15" s="6"/>
      <c r="MA15" s="16"/>
      <c r="MB15" s="16"/>
      <c r="MC15" s="19">
        <v>1</v>
      </c>
      <c r="MD15" s="55"/>
      <c r="ME15" s="6">
        <v>1</v>
      </c>
      <c r="MF15" s="6">
        <v>1</v>
      </c>
      <c r="MG15" s="6"/>
      <c r="MH15" s="16"/>
      <c r="MI15" s="16"/>
      <c r="MJ15" s="31">
        <v>1</v>
      </c>
      <c r="MK15" s="6">
        <v>2</v>
      </c>
      <c r="ML15" s="6">
        <v>1</v>
      </c>
      <c r="MM15" s="6">
        <v>1</v>
      </c>
      <c r="MN15" s="7">
        <f t="shared" si="0"/>
        <v>18</v>
      </c>
      <c r="MO15" s="7" t="str">
        <f t="shared" si="1"/>
        <v>-</v>
      </c>
      <c r="MP15" s="7" t="str">
        <f t="shared" si="2"/>
        <v>-</v>
      </c>
      <c r="MQ15" s="7" t="str">
        <f t="shared" si="3"/>
        <v>-</v>
      </c>
      <c r="MR15" s="5">
        <v>12</v>
      </c>
      <c r="MS15" s="6"/>
      <c r="MT15" s="16"/>
      <c r="MU15" s="16"/>
      <c r="MV15" s="19">
        <v>1</v>
      </c>
      <c r="MW15" s="6">
        <v>2</v>
      </c>
      <c r="MX15" s="6">
        <v>1</v>
      </c>
      <c r="MY15" s="6">
        <v>1</v>
      </c>
      <c r="MZ15" s="6"/>
      <c r="NA15" s="16"/>
      <c r="NB15" s="16"/>
      <c r="NC15" s="19">
        <v>1</v>
      </c>
      <c r="ND15" s="6">
        <v>2</v>
      </c>
      <c r="NE15" s="6">
        <v>1</v>
      </c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7">
        <f t="shared" si="51"/>
        <v>9</v>
      </c>
      <c r="NY15" s="7" t="str">
        <f t="shared" si="52"/>
        <v>-</v>
      </c>
      <c r="NZ15" s="7" t="str">
        <f t="shared" si="53"/>
        <v>-</v>
      </c>
      <c r="OA15" s="7" t="str">
        <f t="shared" si="54"/>
        <v>-</v>
      </c>
      <c r="OB15" s="5">
        <v>12</v>
      </c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7" t="str">
        <f t="shared" si="55"/>
        <v>-</v>
      </c>
      <c r="PH15" s="7" t="str">
        <f t="shared" si="56"/>
        <v>-</v>
      </c>
      <c r="PI15" s="7" t="str">
        <f t="shared" si="57"/>
        <v>-</v>
      </c>
      <c r="PJ15" s="7" t="str">
        <f t="shared" si="58"/>
        <v>-</v>
      </c>
      <c r="PK15" s="8">
        <v>12</v>
      </c>
      <c r="PL15" s="9">
        <f t="shared" si="4"/>
        <v>12</v>
      </c>
      <c r="PM15" s="9">
        <f t="shared" si="5"/>
        <v>21</v>
      </c>
      <c r="PN15" s="9">
        <f t="shared" si="6"/>
        <v>22</v>
      </c>
      <c r="PO15" s="9">
        <f t="shared" si="7"/>
        <v>22</v>
      </c>
      <c r="PP15" s="9">
        <f t="shared" si="8"/>
        <v>20</v>
      </c>
      <c r="PQ15" s="9">
        <f t="shared" si="9"/>
        <v>16</v>
      </c>
      <c r="PR15" s="9">
        <f t="shared" si="10"/>
        <v>21</v>
      </c>
      <c r="PS15" s="9">
        <f t="shared" si="11"/>
        <v>18</v>
      </c>
      <c r="PT15" s="9">
        <f t="shared" si="12"/>
        <v>21</v>
      </c>
      <c r="PU15" s="9">
        <f t="shared" si="13"/>
        <v>18</v>
      </c>
      <c r="PV15" s="9">
        <f t="shared" si="59"/>
        <v>9</v>
      </c>
      <c r="PW15" s="9" t="str">
        <f t="shared" si="60"/>
        <v>-</v>
      </c>
      <c r="PX15" s="10">
        <f t="shared" si="14"/>
        <v>200</v>
      </c>
      <c r="PY15" s="10">
        <f t="shared" si="61"/>
        <v>200</v>
      </c>
      <c r="PZ15" s="11">
        <f t="shared" si="62"/>
        <v>100</v>
      </c>
    </row>
    <row r="16" spans="1:442" ht="21.75">
      <c r="A16" s="36" t="s">
        <v>91</v>
      </c>
      <c r="B16" s="5">
        <v>13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6">
        <v>2</v>
      </c>
      <c r="R16" s="6">
        <v>1</v>
      </c>
      <c r="S16" s="6">
        <v>1</v>
      </c>
      <c r="T16" s="6"/>
      <c r="U16" s="16"/>
      <c r="V16" s="16"/>
      <c r="W16" s="19">
        <v>1</v>
      </c>
      <c r="X16" s="6">
        <v>2</v>
      </c>
      <c r="Y16" s="6">
        <v>1</v>
      </c>
      <c r="Z16" s="6">
        <v>1</v>
      </c>
      <c r="AA16" s="6"/>
      <c r="AB16" s="16"/>
      <c r="AC16" s="16"/>
      <c r="AD16" s="19">
        <v>1</v>
      </c>
      <c r="AE16" s="55"/>
      <c r="AF16" s="6">
        <v>1</v>
      </c>
      <c r="AG16" s="6">
        <v>1</v>
      </c>
      <c r="AH16" s="7">
        <f t="shared" si="15"/>
        <v>12</v>
      </c>
      <c r="AI16" s="7" t="str">
        <f t="shared" si="16"/>
        <v>-</v>
      </c>
      <c r="AJ16" s="7" t="str">
        <f t="shared" si="17"/>
        <v>-</v>
      </c>
      <c r="AK16" s="7" t="str">
        <f t="shared" si="18"/>
        <v>-</v>
      </c>
      <c r="AL16" s="5">
        <v>13</v>
      </c>
      <c r="AM16" s="6">
        <v>1</v>
      </c>
      <c r="AN16" s="16"/>
      <c r="AO16" s="16"/>
      <c r="AP16" s="19">
        <v>1</v>
      </c>
      <c r="AQ16" s="6">
        <v>2</v>
      </c>
      <c r="AR16" s="6">
        <v>1</v>
      </c>
      <c r="AS16" s="6">
        <v>1</v>
      </c>
      <c r="AT16" s="6"/>
      <c r="AU16" s="16"/>
      <c r="AV16" s="16"/>
      <c r="AW16" s="19">
        <v>1</v>
      </c>
      <c r="AX16" s="6">
        <v>2</v>
      </c>
      <c r="AY16" s="6">
        <v>1</v>
      </c>
      <c r="AZ16" s="6">
        <v>1</v>
      </c>
      <c r="BA16" s="6"/>
      <c r="BB16" s="16"/>
      <c r="BC16" s="16"/>
      <c r="BD16" s="19">
        <v>1</v>
      </c>
      <c r="BE16" s="6">
        <v>2</v>
      </c>
      <c r="BF16" s="6">
        <v>1</v>
      </c>
      <c r="BG16" s="6">
        <v>1</v>
      </c>
      <c r="BH16" s="6"/>
      <c r="BI16" s="16"/>
      <c r="BJ16" s="16"/>
      <c r="BK16" s="19">
        <v>1</v>
      </c>
      <c r="BL16" s="6">
        <v>2</v>
      </c>
      <c r="BM16" s="6">
        <v>1</v>
      </c>
      <c r="BN16" s="6">
        <v>1</v>
      </c>
      <c r="BO16" s="6"/>
      <c r="BP16" s="16"/>
      <c r="BQ16" s="7">
        <f t="shared" si="19"/>
        <v>21</v>
      </c>
      <c r="BR16" s="7" t="str">
        <f t="shared" si="20"/>
        <v>-</v>
      </c>
      <c r="BS16" s="7" t="str">
        <f t="shared" si="21"/>
        <v>-</v>
      </c>
      <c r="BT16" s="7" t="str">
        <f t="shared" si="22"/>
        <v>-</v>
      </c>
      <c r="BU16" s="5">
        <v>13</v>
      </c>
      <c r="BV16" s="16"/>
      <c r="BW16" s="19">
        <v>1</v>
      </c>
      <c r="BX16" s="6">
        <v>0</v>
      </c>
      <c r="BY16" s="6">
        <v>1</v>
      </c>
      <c r="BZ16" s="6">
        <v>1</v>
      </c>
      <c r="CA16" s="6"/>
      <c r="CB16" s="16"/>
      <c r="CC16" s="16"/>
      <c r="CD16" s="19">
        <v>1</v>
      </c>
      <c r="CE16" s="19">
        <v>2</v>
      </c>
      <c r="CF16" s="6">
        <v>1</v>
      </c>
      <c r="CG16" s="6">
        <v>1</v>
      </c>
      <c r="CH16" s="6"/>
      <c r="CI16" s="16"/>
      <c r="CJ16" s="16"/>
      <c r="CK16" s="19">
        <v>1</v>
      </c>
      <c r="CL16" s="6">
        <v>2</v>
      </c>
      <c r="CM16" s="6">
        <v>1</v>
      </c>
      <c r="CN16" s="6">
        <v>1</v>
      </c>
      <c r="CO16" s="6"/>
      <c r="CP16" s="16"/>
      <c r="CQ16" s="16"/>
      <c r="CR16" s="19">
        <v>1</v>
      </c>
      <c r="CS16" s="6">
        <v>2</v>
      </c>
      <c r="CT16" s="6">
        <v>1</v>
      </c>
      <c r="CU16" s="6">
        <v>1</v>
      </c>
      <c r="CV16" s="55"/>
      <c r="CW16" s="55"/>
      <c r="CX16" s="16"/>
      <c r="CY16" s="55"/>
      <c r="CZ16" s="6">
        <v>2</v>
      </c>
      <c r="DA16" s="7">
        <f t="shared" si="23"/>
        <v>20</v>
      </c>
      <c r="DB16" s="7" t="str">
        <f t="shared" si="24"/>
        <v>-</v>
      </c>
      <c r="DC16" s="7" t="str">
        <f t="shared" si="25"/>
        <v>-</v>
      </c>
      <c r="DD16" s="7" t="str">
        <f t="shared" si="26"/>
        <v>-</v>
      </c>
      <c r="DE16" s="5">
        <v>13</v>
      </c>
      <c r="DF16" s="6">
        <v>1</v>
      </c>
      <c r="DG16" s="6">
        <v>1</v>
      </c>
      <c r="DH16" s="6">
        <v>1</v>
      </c>
      <c r="DI16" s="16"/>
      <c r="DJ16" s="16"/>
      <c r="DK16" s="19">
        <v>0</v>
      </c>
      <c r="DL16" s="6">
        <v>2</v>
      </c>
      <c r="DM16" s="6">
        <v>1</v>
      </c>
      <c r="DN16" s="6">
        <v>1</v>
      </c>
      <c r="DO16" s="6"/>
      <c r="DP16" s="16"/>
      <c r="DQ16" s="16"/>
      <c r="DR16" s="55"/>
      <c r="DS16" s="6">
        <v>0</v>
      </c>
      <c r="DT16" s="6">
        <v>1</v>
      </c>
      <c r="DU16" s="6">
        <v>1</v>
      </c>
      <c r="DV16" s="6"/>
      <c r="DW16" s="16"/>
      <c r="DX16" s="16"/>
      <c r="DY16" s="19">
        <v>1</v>
      </c>
      <c r="DZ16" s="6">
        <v>2</v>
      </c>
      <c r="EA16" s="6">
        <v>1</v>
      </c>
      <c r="EB16" s="6">
        <v>1</v>
      </c>
      <c r="EC16" s="6"/>
      <c r="ED16" s="16"/>
      <c r="EE16" s="16"/>
      <c r="EF16" s="19">
        <v>1</v>
      </c>
      <c r="EG16" s="6">
        <v>2</v>
      </c>
      <c r="EH16" s="6">
        <v>1</v>
      </c>
      <c r="EI16" s="6">
        <v>1</v>
      </c>
      <c r="EJ16" s="6"/>
      <c r="EK16" s="7">
        <f t="shared" si="27"/>
        <v>19</v>
      </c>
      <c r="EL16" s="7" t="str">
        <f t="shared" si="28"/>
        <v>-</v>
      </c>
      <c r="EM16" s="7" t="str">
        <f t="shared" si="29"/>
        <v>-</v>
      </c>
      <c r="EN16" s="7" t="str">
        <f t="shared" si="30"/>
        <v>-</v>
      </c>
      <c r="EO16" s="5">
        <v>13</v>
      </c>
      <c r="EP16" s="16"/>
      <c r="EQ16" s="16"/>
      <c r="ER16" s="19">
        <v>1</v>
      </c>
      <c r="ES16" s="6">
        <v>2</v>
      </c>
      <c r="ET16" s="6">
        <v>1</v>
      </c>
      <c r="EU16" s="6">
        <v>1</v>
      </c>
      <c r="EV16" s="6"/>
      <c r="EW16" s="16"/>
      <c r="EX16" s="16"/>
      <c r="EY16" s="19">
        <v>1</v>
      </c>
      <c r="EZ16" s="6">
        <v>2</v>
      </c>
      <c r="FA16" s="6">
        <v>1</v>
      </c>
      <c r="FB16" s="6">
        <v>1</v>
      </c>
      <c r="FC16" s="6"/>
      <c r="FD16" s="16"/>
      <c r="FE16" s="16"/>
      <c r="FF16" s="19">
        <v>1</v>
      </c>
      <c r="FG16" s="6">
        <v>2</v>
      </c>
      <c r="FH16" s="6">
        <v>1</v>
      </c>
      <c r="FI16" s="6">
        <v>1</v>
      </c>
      <c r="FJ16" s="6"/>
      <c r="FK16" s="16"/>
      <c r="FL16" s="16"/>
      <c r="FM16" s="19">
        <v>1</v>
      </c>
      <c r="FN16" s="6">
        <v>2</v>
      </c>
      <c r="FO16" s="6">
        <v>1</v>
      </c>
      <c r="FP16" s="6">
        <v>1</v>
      </c>
      <c r="FQ16" s="6"/>
      <c r="FR16" s="16"/>
      <c r="FS16" s="16"/>
      <c r="FT16" s="7">
        <f t="shared" si="31"/>
        <v>20</v>
      </c>
      <c r="FU16" s="7" t="str">
        <f t="shared" si="32"/>
        <v>-</v>
      </c>
      <c r="FV16" s="7" t="str">
        <f t="shared" si="33"/>
        <v>-</v>
      </c>
      <c r="FW16" s="7" t="str">
        <f t="shared" si="34"/>
        <v>-</v>
      </c>
      <c r="FX16" s="5">
        <v>13</v>
      </c>
      <c r="FY16" s="19">
        <v>1</v>
      </c>
      <c r="FZ16" s="6">
        <v>2</v>
      </c>
      <c r="GA16" s="6">
        <v>1</v>
      </c>
      <c r="GB16" s="6">
        <v>1</v>
      </c>
      <c r="GC16" s="6"/>
      <c r="GD16" s="16"/>
      <c r="GE16" s="16"/>
      <c r="GF16" s="19">
        <v>1</v>
      </c>
      <c r="GG16" s="6">
        <v>2</v>
      </c>
      <c r="GH16" s="6">
        <v>1</v>
      </c>
      <c r="GI16" s="6">
        <v>1</v>
      </c>
      <c r="GJ16" s="6"/>
      <c r="GK16" s="16"/>
      <c r="GL16" s="16"/>
      <c r="GM16" s="17"/>
      <c r="GN16" s="17"/>
      <c r="GO16" s="17"/>
      <c r="GP16" s="17"/>
      <c r="GQ16" s="17"/>
      <c r="GR16" s="16"/>
      <c r="GS16" s="16"/>
      <c r="GT16" s="17"/>
      <c r="GU16" s="17"/>
      <c r="GV16" s="19">
        <v>1</v>
      </c>
      <c r="GW16" s="19">
        <v>1</v>
      </c>
      <c r="GX16" s="19"/>
      <c r="GY16" s="16"/>
      <c r="GZ16" s="16"/>
      <c r="HA16" s="19">
        <v>1</v>
      </c>
      <c r="HB16" s="6">
        <v>2</v>
      </c>
      <c r="HC16" s="6">
        <v>1</v>
      </c>
      <c r="HD16" s="7">
        <f t="shared" si="35"/>
        <v>16</v>
      </c>
      <c r="HE16" s="7" t="str">
        <f t="shared" si="36"/>
        <v>-</v>
      </c>
      <c r="HF16" s="7" t="str">
        <f t="shared" si="37"/>
        <v>-</v>
      </c>
      <c r="HG16" s="7" t="str">
        <f t="shared" si="38"/>
        <v>-</v>
      </c>
      <c r="HH16" s="5">
        <v>13</v>
      </c>
      <c r="HI16" s="6">
        <v>1</v>
      </c>
      <c r="HJ16" s="6"/>
      <c r="HK16" s="16"/>
      <c r="HL16" s="16"/>
      <c r="HM16" s="19">
        <v>1</v>
      </c>
      <c r="HN16" s="6">
        <v>2</v>
      </c>
      <c r="HO16" s="6">
        <v>1</v>
      </c>
      <c r="HP16" s="6">
        <v>1</v>
      </c>
      <c r="HQ16" s="6"/>
      <c r="HR16" s="16"/>
      <c r="HS16" s="16"/>
      <c r="HT16" s="19">
        <v>1</v>
      </c>
      <c r="HU16" s="6">
        <v>2</v>
      </c>
      <c r="HV16" s="6">
        <v>1</v>
      </c>
      <c r="HW16" s="6">
        <v>1</v>
      </c>
      <c r="HX16" s="6"/>
      <c r="HY16" s="16"/>
      <c r="HZ16" s="16"/>
      <c r="IA16" s="19">
        <v>1</v>
      </c>
      <c r="IB16" s="6">
        <v>2</v>
      </c>
      <c r="IC16" s="6">
        <v>1</v>
      </c>
      <c r="ID16" s="6">
        <v>1</v>
      </c>
      <c r="IE16" s="6"/>
      <c r="IF16" s="16"/>
      <c r="IG16" s="16"/>
      <c r="IH16" s="19">
        <v>1</v>
      </c>
      <c r="II16" s="6">
        <v>2</v>
      </c>
      <c r="IJ16" s="6">
        <v>1</v>
      </c>
      <c r="IK16" s="6">
        <v>1</v>
      </c>
      <c r="IL16" s="6"/>
      <c r="IM16" s="7">
        <f t="shared" si="39"/>
        <v>21</v>
      </c>
      <c r="IN16" s="7" t="str">
        <f t="shared" si="40"/>
        <v>-</v>
      </c>
      <c r="IO16" s="7" t="str">
        <f t="shared" si="41"/>
        <v>-</v>
      </c>
      <c r="IP16" s="7" t="str">
        <f t="shared" si="42"/>
        <v>-</v>
      </c>
      <c r="IQ16" s="5">
        <v>13</v>
      </c>
      <c r="IR16" s="16"/>
      <c r="IS16" s="16"/>
      <c r="IT16" s="19">
        <v>1</v>
      </c>
      <c r="IU16" s="6">
        <v>2</v>
      </c>
      <c r="IV16" s="55"/>
      <c r="IW16" s="6">
        <v>1</v>
      </c>
      <c r="IX16" s="6"/>
      <c r="IY16" s="16"/>
      <c r="IZ16" s="16"/>
      <c r="JA16" s="55"/>
      <c r="JB16" s="6">
        <v>2</v>
      </c>
      <c r="JC16" s="6">
        <v>1</v>
      </c>
      <c r="JD16" s="6">
        <v>1</v>
      </c>
      <c r="JE16" s="6"/>
      <c r="JF16" s="16"/>
      <c r="JG16" s="16"/>
      <c r="JH16" s="19">
        <v>1</v>
      </c>
      <c r="JI16" s="6">
        <v>2</v>
      </c>
      <c r="JJ16" s="6">
        <v>1</v>
      </c>
      <c r="JK16" s="6">
        <v>1</v>
      </c>
      <c r="JL16" s="6"/>
      <c r="JM16" s="16"/>
      <c r="JN16" s="16"/>
      <c r="JO16" s="19">
        <v>1</v>
      </c>
      <c r="JP16" s="6">
        <v>2</v>
      </c>
      <c r="JQ16" s="6">
        <v>1</v>
      </c>
      <c r="JR16" s="6">
        <v>1</v>
      </c>
      <c r="JS16" s="6"/>
      <c r="JT16" s="16"/>
      <c r="JU16" s="16"/>
      <c r="JV16" s="55"/>
      <c r="JW16" s="7">
        <f t="shared" si="43"/>
        <v>18</v>
      </c>
      <c r="JX16" s="7" t="str">
        <f t="shared" si="44"/>
        <v>-</v>
      </c>
      <c r="JY16" s="7" t="str">
        <f t="shared" si="45"/>
        <v>-</v>
      </c>
      <c r="JZ16" s="7" t="str">
        <f t="shared" si="46"/>
        <v>-</v>
      </c>
      <c r="KA16" s="5">
        <v>13</v>
      </c>
      <c r="KB16" s="55"/>
      <c r="KC16" s="6">
        <v>1</v>
      </c>
      <c r="KD16" s="6">
        <v>1</v>
      </c>
      <c r="KE16" s="6"/>
      <c r="KF16" s="16"/>
      <c r="KG16" s="16"/>
      <c r="KH16" s="19">
        <v>1</v>
      </c>
      <c r="KI16" s="6">
        <v>2</v>
      </c>
      <c r="KJ16" s="6">
        <v>1</v>
      </c>
      <c r="KK16" s="6">
        <v>1</v>
      </c>
      <c r="KL16" s="6"/>
      <c r="KM16" s="16"/>
      <c r="KN16" s="16"/>
      <c r="KO16" s="19">
        <v>1</v>
      </c>
      <c r="KP16" s="6">
        <v>2</v>
      </c>
      <c r="KQ16" s="55"/>
      <c r="KR16" s="6">
        <v>1</v>
      </c>
      <c r="KS16" s="6"/>
      <c r="KT16" s="16"/>
      <c r="KU16" s="16"/>
      <c r="KV16" s="19">
        <v>1</v>
      </c>
      <c r="KW16" s="6">
        <v>2</v>
      </c>
      <c r="KX16" s="6">
        <v>1</v>
      </c>
      <c r="KY16" s="6">
        <v>1</v>
      </c>
      <c r="KZ16" s="6"/>
      <c r="LA16" s="16"/>
      <c r="LB16" s="16"/>
      <c r="LC16" s="19">
        <v>1</v>
      </c>
      <c r="LD16" s="6">
        <v>0</v>
      </c>
      <c r="LE16" s="6">
        <v>1</v>
      </c>
      <c r="LF16" s="6">
        <v>1</v>
      </c>
      <c r="LG16" s="7">
        <f t="shared" si="47"/>
        <v>19</v>
      </c>
      <c r="LH16" s="7" t="str">
        <f t="shared" si="48"/>
        <v>-</v>
      </c>
      <c r="LI16" s="7" t="str">
        <f t="shared" si="49"/>
        <v>-</v>
      </c>
      <c r="LJ16" s="7" t="str">
        <f t="shared" si="50"/>
        <v>-</v>
      </c>
      <c r="LK16" s="5">
        <v>13</v>
      </c>
      <c r="LL16" s="6"/>
      <c r="LM16" s="16"/>
      <c r="LN16" s="16"/>
      <c r="LO16" s="19">
        <v>1</v>
      </c>
      <c r="LP16" s="19">
        <v>2</v>
      </c>
      <c r="LQ16" s="6">
        <v>1</v>
      </c>
      <c r="LR16" s="6">
        <v>1</v>
      </c>
      <c r="LS16" s="6"/>
      <c r="LT16" s="16"/>
      <c r="LU16" s="16"/>
      <c r="LV16" s="19">
        <v>1</v>
      </c>
      <c r="LW16" s="6">
        <v>2</v>
      </c>
      <c r="LX16" s="6">
        <v>1</v>
      </c>
      <c r="LY16" s="6">
        <v>1</v>
      </c>
      <c r="LZ16" s="6"/>
      <c r="MA16" s="16"/>
      <c r="MB16" s="16"/>
      <c r="MC16" s="19">
        <v>1</v>
      </c>
      <c r="MD16" s="55"/>
      <c r="ME16" s="6">
        <v>1</v>
      </c>
      <c r="MF16" s="6">
        <v>1</v>
      </c>
      <c r="MG16" s="6"/>
      <c r="MH16" s="16"/>
      <c r="MI16" s="16"/>
      <c r="MJ16" s="31">
        <v>1</v>
      </c>
      <c r="MK16" s="6">
        <v>2</v>
      </c>
      <c r="ML16" s="6">
        <v>1</v>
      </c>
      <c r="MM16" s="6">
        <v>1</v>
      </c>
      <c r="MN16" s="7">
        <f t="shared" si="0"/>
        <v>18</v>
      </c>
      <c r="MO16" s="7" t="str">
        <f t="shared" si="1"/>
        <v>-</v>
      </c>
      <c r="MP16" s="7" t="str">
        <f t="shared" si="2"/>
        <v>-</v>
      </c>
      <c r="MQ16" s="7" t="str">
        <f t="shared" si="3"/>
        <v>-</v>
      </c>
      <c r="MR16" s="5">
        <v>13</v>
      </c>
      <c r="MS16" s="6"/>
      <c r="MT16" s="16"/>
      <c r="MU16" s="16"/>
      <c r="MV16" s="19">
        <v>1</v>
      </c>
      <c r="MW16" s="6">
        <v>2</v>
      </c>
      <c r="MX16" s="6">
        <v>1</v>
      </c>
      <c r="MY16" s="6">
        <v>1</v>
      </c>
      <c r="MZ16" s="6"/>
      <c r="NA16" s="16"/>
      <c r="NB16" s="16"/>
      <c r="NC16" s="19">
        <v>1</v>
      </c>
      <c r="ND16" s="6">
        <v>2</v>
      </c>
      <c r="NE16" s="6">
        <v>1</v>
      </c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7">
        <f t="shared" si="51"/>
        <v>9</v>
      </c>
      <c r="NY16" s="7" t="str">
        <f t="shared" si="52"/>
        <v>-</v>
      </c>
      <c r="NZ16" s="7" t="str">
        <f t="shared" si="53"/>
        <v>-</v>
      </c>
      <c r="OA16" s="7" t="str">
        <f t="shared" si="54"/>
        <v>-</v>
      </c>
      <c r="OB16" s="5">
        <v>13</v>
      </c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7" t="str">
        <f t="shared" si="55"/>
        <v>-</v>
      </c>
      <c r="PH16" s="7" t="str">
        <f t="shared" si="56"/>
        <v>-</v>
      </c>
      <c r="PI16" s="7" t="str">
        <f t="shared" si="57"/>
        <v>-</v>
      </c>
      <c r="PJ16" s="7" t="str">
        <f t="shared" si="58"/>
        <v>-</v>
      </c>
      <c r="PK16" s="8">
        <v>13</v>
      </c>
      <c r="PL16" s="9">
        <f t="shared" si="4"/>
        <v>12</v>
      </c>
      <c r="PM16" s="9">
        <f t="shared" si="5"/>
        <v>21</v>
      </c>
      <c r="PN16" s="9">
        <f t="shared" si="6"/>
        <v>20</v>
      </c>
      <c r="PO16" s="9">
        <f t="shared" si="7"/>
        <v>19</v>
      </c>
      <c r="PP16" s="9">
        <f t="shared" si="8"/>
        <v>20</v>
      </c>
      <c r="PQ16" s="9">
        <f t="shared" si="9"/>
        <v>16</v>
      </c>
      <c r="PR16" s="9">
        <f t="shared" si="10"/>
        <v>21</v>
      </c>
      <c r="PS16" s="9">
        <f t="shared" si="11"/>
        <v>18</v>
      </c>
      <c r="PT16" s="9">
        <f t="shared" si="12"/>
        <v>19</v>
      </c>
      <c r="PU16" s="9">
        <f t="shared" si="13"/>
        <v>18</v>
      </c>
      <c r="PV16" s="9">
        <f t="shared" si="59"/>
        <v>9</v>
      </c>
      <c r="PW16" s="9" t="str">
        <f t="shared" si="60"/>
        <v>-</v>
      </c>
      <c r="PX16" s="10">
        <f t="shared" si="14"/>
        <v>193</v>
      </c>
      <c r="PY16" s="10">
        <f t="shared" si="61"/>
        <v>193</v>
      </c>
      <c r="PZ16" s="11">
        <f t="shared" si="62"/>
        <v>100</v>
      </c>
    </row>
    <row r="17" spans="1:442" ht="21.75">
      <c r="A17" s="36" t="s">
        <v>92</v>
      </c>
      <c r="B17" s="5">
        <v>14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6">
        <v>2</v>
      </c>
      <c r="R17" s="6">
        <v>1</v>
      </c>
      <c r="S17" s="6">
        <v>1</v>
      </c>
      <c r="T17" s="6"/>
      <c r="U17" s="16"/>
      <c r="V17" s="16"/>
      <c r="W17" s="19">
        <v>1</v>
      </c>
      <c r="X17" s="6">
        <v>2</v>
      </c>
      <c r="Y17" s="6">
        <v>1</v>
      </c>
      <c r="Z17" s="6">
        <v>1</v>
      </c>
      <c r="AA17" s="6"/>
      <c r="AB17" s="16"/>
      <c r="AC17" s="16"/>
      <c r="AD17" s="19">
        <v>1</v>
      </c>
      <c r="AE17" s="55"/>
      <c r="AF17" s="6">
        <v>1</v>
      </c>
      <c r="AG17" s="6">
        <v>1</v>
      </c>
      <c r="AH17" s="7">
        <f t="shared" si="15"/>
        <v>12</v>
      </c>
      <c r="AI17" s="7" t="str">
        <f t="shared" si="16"/>
        <v>-</v>
      </c>
      <c r="AJ17" s="7" t="str">
        <f t="shared" si="17"/>
        <v>-</v>
      </c>
      <c r="AK17" s="7" t="str">
        <f t="shared" si="18"/>
        <v>-</v>
      </c>
      <c r="AL17" s="5">
        <v>14</v>
      </c>
      <c r="AM17" s="6">
        <v>1</v>
      </c>
      <c r="AN17" s="16"/>
      <c r="AO17" s="16"/>
      <c r="AP17" s="19">
        <v>1</v>
      </c>
      <c r="AQ17" s="6">
        <v>2</v>
      </c>
      <c r="AR17" s="6">
        <v>1</v>
      </c>
      <c r="AS17" s="6">
        <v>1</v>
      </c>
      <c r="AT17" s="6"/>
      <c r="AU17" s="16"/>
      <c r="AV17" s="16"/>
      <c r="AW17" s="19">
        <v>1</v>
      </c>
      <c r="AX17" s="6">
        <v>2</v>
      </c>
      <c r="AY17" s="6">
        <v>1</v>
      </c>
      <c r="AZ17" s="6">
        <v>1</v>
      </c>
      <c r="BA17" s="6"/>
      <c r="BB17" s="16"/>
      <c r="BC17" s="16"/>
      <c r="BD17" s="19">
        <v>1</v>
      </c>
      <c r="BE17" s="6">
        <v>2</v>
      </c>
      <c r="BF17" s="6">
        <v>1</v>
      </c>
      <c r="BG17" s="6">
        <v>1</v>
      </c>
      <c r="BH17" s="6"/>
      <c r="BI17" s="16"/>
      <c r="BJ17" s="16"/>
      <c r="BK17" s="19">
        <v>1</v>
      </c>
      <c r="BL17" s="6">
        <v>2</v>
      </c>
      <c r="BM17" s="6">
        <v>1</v>
      </c>
      <c r="BN17" s="6">
        <v>1</v>
      </c>
      <c r="BO17" s="6"/>
      <c r="BP17" s="16"/>
      <c r="BQ17" s="7">
        <f t="shared" si="19"/>
        <v>21</v>
      </c>
      <c r="BR17" s="7" t="str">
        <f t="shared" si="20"/>
        <v>-</v>
      </c>
      <c r="BS17" s="7" t="str">
        <f t="shared" si="21"/>
        <v>-</v>
      </c>
      <c r="BT17" s="7" t="str">
        <f t="shared" si="22"/>
        <v>-</v>
      </c>
      <c r="BU17" s="5">
        <v>14</v>
      </c>
      <c r="BV17" s="16"/>
      <c r="BW17" s="19">
        <v>1</v>
      </c>
      <c r="BX17" s="6">
        <v>2</v>
      </c>
      <c r="BY17" s="6">
        <v>1</v>
      </c>
      <c r="BZ17" s="6">
        <v>1</v>
      </c>
      <c r="CA17" s="6"/>
      <c r="CB17" s="16"/>
      <c r="CC17" s="16"/>
      <c r="CD17" s="19">
        <v>1</v>
      </c>
      <c r="CE17" s="19">
        <v>2</v>
      </c>
      <c r="CF17" s="6">
        <v>1</v>
      </c>
      <c r="CG17" s="6">
        <v>1</v>
      </c>
      <c r="CH17" s="6"/>
      <c r="CI17" s="16"/>
      <c r="CJ17" s="16"/>
      <c r="CK17" s="19">
        <v>1</v>
      </c>
      <c r="CL17" s="6">
        <v>2</v>
      </c>
      <c r="CM17" s="6">
        <v>1</v>
      </c>
      <c r="CN17" s="6">
        <v>1</v>
      </c>
      <c r="CO17" s="6"/>
      <c r="CP17" s="16"/>
      <c r="CQ17" s="16"/>
      <c r="CR17" s="19">
        <v>1</v>
      </c>
      <c r="CS17" s="6">
        <v>2</v>
      </c>
      <c r="CT17" s="6">
        <v>1</v>
      </c>
      <c r="CU17" s="6">
        <v>1</v>
      </c>
      <c r="CV17" s="55"/>
      <c r="CW17" s="55"/>
      <c r="CX17" s="16"/>
      <c r="CY17" s="55"/>
      <c r="CZ17" s="6">
        <v>2</v>
      </c>
      <c r="DA17" s="7">
        <f t="shared" si="23"/>
        <v>22</v>
      </c>
      <c r="DB17" s="7" t="str">
        <f t="shared" si="24"/>
        <v>-</v>
      </c>
      <c r="DC17" s="7" t="str">
        <f t="shared" si="25"/>
        <v>-</v>
      </c>
      <c r="DD17" s="7" t="str">
        <f t="shared" si="26"/>
        <v>-</v>
      </c>
      <c r="DE17" s="5">
        <v>14</v>
      </c>
      <c r="DF17" s="6">
        <v>1</v>
      </c>
      <c r="DG17" s="6">
        <v>1</v>
      </c>
      <c r="DH17" s="6">
        <v>1</v>
      </c>
      <c r="DI17" s="16"/>
      <c r="DJ17" s="16"/>
      <c r="DK17" s="19">
        <v>1</v>
      </c>
      <c r="DL17" s="6">
        <v>2</v>
      </c>
      <c r="DM17" s="6">
        <v>1</v>
      </c>
      <c r="DN17" s="6">
        <v>1</v>
      </c>
      <c r="DO17" s="6"/>
      <c r="DP17" s="16"/>
      <c r="DQ17" s="16"/>
      <c r="DR17" s="55"/>
      <c r="DS17" s="6">
        <v>2</v>
      </c>
      <c r="DT17" s="6">
        <v>1</v>
      </c>
      <c r="DU17" s="6">
        <v>1</v>
      </c>
      <c r="DV17" s="6"/>
      <c r="DW17" s="16"/>
      <c r="DX17" s="16"/>
      <c r="DY17" s="19">
        <v>1</v>
      </c>
      <c r="DZ17" s="6">
        <v>2</v>
      </c>
      <c r="EA17" s="6">
        <v>1</v>
      </c>
      <c r="EB17" s="6">
        <v>1</v>
      </c>
      <c r="EC17" s="6"/>
      <c r="ED17" s="16"/>
      <c r="EE17" s="16"/>
      <c r="EF17" s="19">
        <v>1</v>
      </c>
      <c r="EG17" s="6">
        <v>2</v>
      </c>
      <c r="EH17" s="6">
        <v>1</v>
      </c>
      <c r="EI17" s="6">
        <v>1</v>
      </c>
      <c r="EJ17" s="6"/>
      <c r="EK17" s="7">
        <f t="shared" si="27"/>
        <v>22</v>
      </c>
      <c r="EL17" s="7" t="str">
        <f t="shared" si="28"/>
        <v>-</v>
      </c>
      <c r="EM17" s="7" t="str">
        <f t="shared" si="29"/>
        <v>-</v>
      </c>
      <c r="EN17" s="7" t="str">
        <f t="shared" si="30"/>
        <v>-</v>
      </c>
      <c r="EO17" s="5">
        <v>14</v>
      </c>
      <c r="EP17" s="16"/>
      <c r="EQ17" s="16"/>
      <c r="ER17" s="19">
        <v>1</v>
      </c>
      <c r="ES17" s="6">
        <v>2</v>
      </c>
      <c r="ET17" s="6">
        <v>1</v>
      </c>
      <c r="EU17" s="6">
        <v>1</v>
      </c>
      <c r="EV17" s="6"/>
      <c r="EW17" s="16"/>
      <c r="EX17" s="16"/>
      <c r="EY17" s="19">
        <v>1</v>
      </c>
      <c r="EZ17" s="6">
        <v>2</v>
      </c>
      <c r="FA17" s="6">
        <v>1</v>
      </c>
      <c r="FB17" s="6">
        <v>1</v>
      </c>
      <c r="FC17" s="6"/>
      <c r="FD17" s="16"/>
      <c r="FE17" s="16"/>
      <c r="FF17" s="19">
        <v>1</v>
      </c>
      <c r="FG17" s="6">
        <v>2</v>
      </c>
      <c r="FH17" s="6">
        <v>1</v>
      </c>
      <c r="FI17" s="6">
        <v>1</v>
      </c>
      <c r="FJ17" s="6"/>
      <c r="FK17" s="16"/>
      <c r="FL17" s="16"/>
      <c r="FM17" s="19">
        <v>1</v>
      </c>
      <c r="FN17" s="6">
        <v>2</v>
      </c>
      <c r="FO17" s="6">
        <v>1</v>
      </c>
      <c r="FP17" s="6">
        <v>1</v>
      </c>
      <c r="FQ17" s="6"/>
      <c r="FR17" s="16"/>
      <c r="FS17" s="16"/>
      <c r="FT17" s="7">
        <f t="shared" si="31"/>
        <v>20</v>
      </c>
      <c r="FU17" s="7" t="str">
        <f t="shared" si="32"/>
        <v>-</v>
      </c>
      <c r="FV17" s="7" t="str">
        <f t="shared" si="33"/>
        <v>-</v>
      </c>
      <c r="FW17" s="7" t="str">
        <f t="shared" si="34"/>
        <v>-</v>
      </c>
      <c r="FX17" s="5">
        <v>14</v>
      </c>
      <c r="FY17" s="19">
        <v>1</v>
      </c>
      <c r="FZ17" s="6">
        <v>2</v>
      </c>
      <c r="GA17" s="6">
        <v>1</v>
      </c>
      <c r="GB17" s="6">
        <v>1</v>
      </c>
      <c r="GC17" s="6"/>
      <c r="GD17" s="16"/>
      <c r="GE17" s="16"/>
      <c r="GF17" s="19">
        <v>1</v>
      </c>
      <c r="GG17" s="6">
        <v>2</v>
      </c>
      <c r="GH17" s="6">
        <v>1</v>
      </c>
      <c r="GI17" s="6">
        <v>1</v>
      </c>
      <c r="GJ17" s="6"/>
      <c r="GK17" s="16"/>
      <c r="GL17" s="16"/>
      <c r="GM17" s="17"/>
      <c r="GN17" s="17"/>
      <c r="GO17" s="17"/>
      <c r="GP17" s="17"/>
      <c r="GQ17" s="17"/>
      <c r="GR17" s="16"/>
      <c r="GS17" s="16"/>
      <c r="GT17" s="17"/>
      <c r="GU17" s="17"/>
      <c r="GV17" s="19">
        <v>1</v>
      </c>
      <c r="GW17" s="19">
        <v>1</v>
      </c>
      <c r="GX17" s="19"/>
      <c r="GY17" s="16"/>
      <c r="GZ17" s="16"/>
      <c r="HA17" s="19">
        <v>1</v>
      </c>
      <c r="HB17" s="6">
        <v>2</v>
      </c>
      <c r="HC17" s="6">
        <v>1</v>
      </c>
      <c r="HD17" s="7">
        <f t="shared" si="35"/>
        <v>16</v>
      </c>
      <c r="HE17" s="7" t="str">
        <f t="shared" si="36"/>
        <v>-</v>
      </c>
      <c r="HF17" s="7" t="str">
        <f t="shared" si="37"/>
        <v>-</v>
      </c>
      <c r="HG17" s="7" t="str">
        <f t="shared" si="38"/>
        <v>-</v>
      </c>
      <c r="HH17" s="5">
        <v>14</v>
      </c>
      <c r="HI17" s="6">
        <v>1</v>
      </c>
      <c r="HJ17" s="6"/>
      <c r="HK17" s="16"/>
      <c r="HL17" s="16"/>
      <c r="HM17" s="19">
        <v>1</v>
      </c>
      <c r="HN17" s="6">
        <v>2</v>
      </c>
      <c r="HO17" s="6">
        <v>1</v>
      </c>
      <c r="HP17" s="6">
        <v>1</v>
      </c>
      <c r="HQ17" s="6"/>
      <c r="HR17" s="16"/>
      <c r="HS17" s="16"/>
      <c r="HT17" s="19">
        <v>1</v>
      </c>
      <c r="HU17" s="6">
        <v>2</v>
      </c>
      <c r="HV17" s="6">
        <v>1</v>
      </c>
      <c r="HW17" s="6">
        <v>1</v>
      </c>
      <c r="HX17" s="6"/>
      <c r="HY17" s="16"/>
      <c r="HZ17" s="16"/>
      <c r="IA17" s="19">
        <v>1</v>
      </c>
      <c r="IB17" s="6">
        <v>2</v>
      </c>
      <c r="IC17" s="6">
        <v>1</v>
      </c>
      <c r="ID17" s="6">
        <v>1</v>
      </c>
      <c r="IE17" s="6"/>
      <c r="IF17" s="16"/>
      <c r="IG17" s="16"/>
      <c r="IH17" s="19">
        <v>1</v>
      </c>
      <c r="II17" s="6">
        <v>2</v>
      </c>
      <c r="IJ17" s="6">
        <v>1</v>
      </c>
      <c r="IK17" s="6">
        <v>1</v>
      </c>
      <c r="IL17" s="6"/>
      <c r="IM17" s="7">
        <f t="shared" si="39"/>
        <v>21</v>
      </c>
      <c r="IN17" s="7" t="str">
        <f t="shared" si="40"/>
        <v>-</v>
      </c>
      <c r="IO17" s="7" t="str">
        <f t="shared" si="41"/>
        <v>-</v>
      </c>
      <c r="IP17" s="7" t="str">
        <f t="shared" si="42"/>
        <v>-</v>
      </c>
      <c r="IQ17" s="5">
        <v>14</v>
      </c>
      <c r="IR17" s="16"/>
      <c r="IS17" s="16"/>
      <c r="IT17" s="19">
        <v>1</v>
      </c>
      <c r="IU17" s="6">
        <v>2</v>
      </c>
      <c r="IV17" s="55"/>
      <c r="IW17" s="6">
        <v>1</v>
      </c>
      <c r="IX17" s="6"/>
      <c r="IY17" s="16"/>
      <c r="IZ17" s="16"/>
      <c r="JA17" s="55"/>
      <c r="JB17" s="6">
        <v>2</v>
      </c>
      <c r="JC17" s="6">
        <v>1</v>
      </c>
      <c r="JD17" s="6">
        <v>1</v>
      </c>
      <c r="JE17" s="6"/>
      <c r="JF17" s="16"/>
      <c r="JG17" s="16"/>
      <c r="JH17" s="19">
        <v>1</v>
      </c>
      <c r="JI17" s="6">
        <v>2</v>
      </c>
      <c r="JJ17" s="6">
        <v>1</v>
      </c>
      <c r="JK17" s="6">
        <v>1</v>
      </c>
      <c r="JL17" s="6"/>
      <c r="JM17" s="16"/>
      <c r="JN17" s="16"/>
      <c r="JO17" s="19">
        <v>1</v>
      </c>
      <c r="JP17" s="6">
        <v>2</v>
      </c>
      <c r="JQ17" s="6">
        <v>1</v>
      </c>
      <c r="JR17" s="6">
        <v>1</v>
      </c>
      <c r="JS17" s="6"/>
      <c r="JT17" s="16"/>
      <c r="JU17" s="16"/>
      <c r="JV17" s="55"/>
      <c r="JW17" s="7">
        <f t="shared" si="43"/>
        <v>18</v>
      </c>
      <c r="JX17" s="7" t="str">
        <f t="shared" si="44"/>
        <v>-</v>
      </c>
      <c r="JY17" s="7" t="str">
        <f t="shared" si="45"/>
        <v>-</v>
      </c>
      <c r="JZ17" s="7" t="str">
        <f t="shared" si="46"/>
        <v>-</v>
      </c>
      <c r="KA17" s="5">
        <v>14</v>
      </c>
      <c r="KB17" s="55"/>
      <c r="KC17" s="6">
        <v>1</v>
      </c>
      <c r="KD17" s="6">
        <v>1</v>
      </c>
      <c r="KE17" s="6"/>
      <c r="KF17" s="16"/>
      <c r="KG17" s="16"/>
      <c r="KH17" s="19">
        <v>1</v>
      </c>
      <c r="KI17" s="6">
        <v>2</v>
      </c>
      <c r="KJ17" s="6">
        <v>1</v>
      </c>
      <c r="KK17" s="6">
        <v>1</v>
      </c>
      <c r="KL17" s="6"/>
      <c r="KM17" s="16"/>
      <c r="KN17" s="16"/>
      <c r="KO17" s="19">
        <v>1</v>
      </c>
      <c r="KP17" s="6">
        <v>2</v>
      </c>
      <c r="KQ17" s="55"/>
      <c r="KR17" s="6">
        <v>1</v>
      </c>
      <c r="KS17" s="6"/>
      <c r="KT17" s="16"/>
      <c r="KU17" s="16"/>
      <c r="KV17" s="19">
        <v>1</v>
      </c>
      <c r="KW17" s="6">
        <v>2</v>
      </c>
      <c r="KX17" s="6">
        <v>1</v>
      </c>
      <c r="KY17" s="6">
        <v>1</v>
      </c>
      <c r="KZ17" s="6"/>
      <c r="LA17" s="16"/>
      <c r="LB17" s="16"/>
      <c r="LC17" s="19">
        <v>1</v>
      </c>
      <c r="LD17" s="6">
        <v>2</v>
      </c>
      <c r="LE17" s="6">
        <v>0</v>
      </c>
      <c r="LF17" s="6">
        <v>1</v>
      </c>
      <c r="LG17" s="7">
        <f t="shared" si="47"/>
        <v>20</v>
      </c>
      <c r="LH17" s="7" t="str">
        <f t="shared" si="48"/>
        <v>-</v>
      </c>
      <c r="LI17" s="7" t="str">
        <f t="shared" si="49"/>
        <v>-</v>
      </c>
      <c r="LJ17" s="7" t="str">
        <f t="shared" si="50"/>
        <v>-</v>
      </c>
      <c r="LK17" s="5">
        <v>14</v>
      </c>
      <c r="LL17" s="6"/>
      <c r="LM17" s="16"/>
      <c r="LN17" s="16"/>
      <c r="LO17" s="19">
        <v>1</v>
      </c>
      <c r="LP17" s="19">
        <v>2</v>
      </c>
      <c r="LQ17" s="6">
        <v>1</v>
      </c>
      <c r="LR17" s="6">
        <v>1</v>
      </c>
      <c r="LS17" s="6"/>
      <c r="LT17" s="16"/>
      <c r="LU17" s="16"/>
      <c r="LV17" s="19">
        <v>1</v>
      </c>
      <c r="LW17" s="6">
        <v>2</v>
      </c>
      <c r="LX17" s="6">
        <v>1</v>
      </c>
      <c r="LY17" s="6">
        <v>1</v>
      </c>
      <c r="LZ17" s="6"/>
      <c r="MA17" s="16"/>
      <c r="MB17" s="16"/>
      <c r="MC17" s="19">
        <v>1</v>
      </c>
      <c r="MD17" s="55"/>
      <c r="ME17" s="6">
        <v>1</v>
      </c>
      <c r="MF17" s="6">
        <v>1</v>
      </c>
      <c r="MG17" s="6"/>
      <c r="MH17" s="16"/>
      <c r="MI17" s="16"/>
      <c r="MJ17" s="31">
        <v>1</v>
      </c>
      <c r="MK17" s="6">
        <v>2</v>
      </c>
      <c r="ML17" s="6">
        <v>1</v>
      </c>
      <c r="MM17" s="6">
        <v>1</v>
      </c>
      <c r="MN17" s="7">
        <f t="shared" si="0"/>
        <v>18</v>
      </c>
      <c r="MO17" s="7" t="str">
        <f t="shared" si="1"/>
        <v>-</v>
      </c>
      <c r="MP17" s="7" t="str">
        <f t="shared" si="2"/>
        <v>-</v>
      </c>
      <c r="MQ17" s="7" t="str">
        <f t="shared" si="3"/>
        <v>-</v>
      </c>
      <c r="MR17" s="5">
        <v>14</v>
      </c>
      <c r="MS17" s="6"/>
      <c r="MT17" s="16"/>
      <c r="MU17" s="16"/>
      <c r="MV17" s="19">
        <v>1</v>
      </c>
      <c r="MW17" s="6">
        <v>2</v>
      </c>
      <c r="MX17" s="6">
        <v>1</v>
      </c>
      <c r="MY17" s="6">
        <v>1</v>
      </c>
      <c r="MZ17" s="6"/>
      <c r="NA17" s="16"/>
      <c r="NB17" s="16"/>
      <c r="NC17" s="19">
        <v>1</v>
      </c>
      <c r="ND17" s="6">
        <v>2</v>
      </c>
      <c r="NE17" s="6">
        <v>1</v>
      </c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7">
        <f t="shared" si="51"/>
        <v>9</v>
      </c>
      <c r="NY17" s="7" t="str">
        <f t="shared" si="52"/>
        <v>-</v>
      </c>
      <c r="NZ17" s="7" t="str">
        <f t="shared" si="53"/>
        <v>-</v>
      </c>
      <c r="OA17" s="7" t="str">
        <f t="shared" si="54"/>
        <v>-</v>
      </c>
      <c r="OB17" s="5">
        <v>14</v>
      </c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7" t="str">
        <f t="shared" si="55"/>
        <v>-</v>
      </c>
      <c r="PH17" s="7" t="str">
        <f t="shared" si="56"/>
        <v>-</v>
      </c>
      <c r="PI17" s="7" t="str">
        <f t="shared" si="57"/>
        <v>-</v>
      </c>
      <c r="PJ17" s="7" t="str">
        <f t="shared" si="58"/>
        <v>-</v>
      </c>
      <c r="PK17" s="8">
        <v>14</v>
      </c>
      <c r="PL17" s="9">
        <f t="shared" si="4"/>
        <v>12</v>
      </c>
      <c r="PM17" s="9">
        <f t="shared" si="5"/>
        <v>21</v>
      </c>
      <c r="PN17" s="9">
        <f t="shared" si="6"/>
        <v>22</v>
      </c>
      <c r="PO17" s="9">
        <f t="shared" si="7"/>
        <v>22</v>
      </c>
      <c r="PP17" s="9">
        <f t="shared" si="8"/>
        <v>20</v>
      </c>
      <c r="PQ17" s="9">
        <f t="shared" si="9"/>
        <v>16</v>
      </c>
      <c r="PR17" s="9">
        <f t="shared" si="10"/>
        <v>21</v>
      </c>
      <c r="PS17" s="9">
        <f t="shared" si="11"/>
        <v>18</v>
      </c>
      <c r="PT17" s="9">
        <f t="shared" si="12"/>
        <v>20</v>
      </c>
      <c r="PU17" s="9">
        <f t="shared" si="13"/>
        <v>18</v>
      </c>
      <c r="PV17" s="9">
        <f t="shared" si="59"/>
        <v>9</v>
      </c>
      <c r="PW17" s="9" t="str">
        <f t="shared" si="60"/>
        <v>-</v>
      </c>
      <c r="PX17" s="10">
        <f t="shared" si="14"/>
        <v>199</v>
      </c>
      <c r="PY17" s="10">
        <f t="shared" si="61"/>
        <v>199</v>
      </c>
      <c r="PZ17" s="11">
        <f t="shared" si="62"/>
        <v>100</v>
      </c>
    </row>
    <row r="18" spans="1:442" ht="21.75">
      <c r="A18" s="38" t="s">
        <v>93</v>
      </c>
      <c r="B18" s="5">
        <v>15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26">
        <v>0</v>
      </c>
      <c r="R18" s="26">
        <v>0</v>
      </c>
      <c r="S18" s="26">
        <v>0</v>
      </c>
      <c r="T18" s="26"/>
      <c r="U18" s="16"/>
      <c r="V18" s="16"/>
      <c r="W18" s="27">
        <v>0</v>
      </c>
      <c r="X18" s="26">
        <v>0</v>
      </c>
      <c r="Y18" s="26">
        <v>0</v>
      </c>
      <c r="Z18" s="26">
        <v>0</v>
      </c>
      <c r="AA18" s="26"/>
      <c r="AB18" s="16"/>
      <c r="AC18" s="16"/>
      <c r="AD18" s="27">
        <v>0</v>
      </c>
      <c r="AE18" s="55"/>
      <c r="AF18" s="26">
        <v>0</v>
      </c>
      <c r="AG18" s="26">
        <v>0</v>
      </c>
      <c r="AH18" s="28" t="str">
        <f t="shared" si="15"/>
        <v>-</v>
      </c>
      <c r="AI18" s="28" t="str">
        <f t="shared" si="16"/>
        <v>-</v>
      </c>
      <c r="AJ18" s="28" t="str">
        <f t="shared" si="17"/>
        <v>-</v>
      </c>
      <c r="AK18" s="28" t="str">
        <f t="shared" si="18"/>
        <v>-</v>
      </c>
      <c r="AL18" s="25">
        <v>15</v>
      </c>
      <c r="AM18" s="26">
        <v>0</v>
      </c>
      <c r="AN18" s="16"/>
      <c r="AO18" s="16"/>
      <c r="AP18" s="27">
        <v>0</v>
      </c>
      <c r="AQ18" s="26">
        <v>0</v>
      </c>
      <c r="AR18" s="26">
        <v>0</v>
      </c>
      <c r="AS18" s="26">
        <v>0</v>
      </c>
      <c r="AT18" s="6"/>
      <c r="AU18" s="16"/>
      <c r="AV18" s="16"/>
      <c r="AW18" s="27">
        <v>0</v>
      </c>
      <c r="AX18" s="26">
        <v>0</v>
      </c>
      <c r="AY18" s="26">
        <v>0</v>
      </c>
      <c r="AZ18" s="26">
        <v>0</v>
      </c>
      <c r="BA18" s="6"/>
      <c r="BB18" s="16"/>
      <c r="BC18" s="16"/>
      <c r="BD18" s="27">
        <v>0</v>
      </c>
      <c r="BE18" s="26">
        <v>0</v>
      </c>
      <c r="BF18" s="26">
        <v>0</v>
      </c>
      <c r="BG18" s="26">
        <v>0</v>
      </c>
      <c r="BH18" s="6"/>
      <c r="BI18" s="16"/>
      <c r="BJ18" s="16"/>
      <c r="BK18" s="27">
        <v>0</v>
      </c>
      <c r="BL18" s="26">
        <v>0</v>
      </c>
      <c r="BM18" s="26">
        <v>0</v>
      </c>
      <c r="BN18" s="26">
        <v>0</v>
      </c>
      <c r="BO18" s="6"/>
      <c r="BP18" s="16"/>
      <c r="BQ18" s="28" t="str">
        <f t="shared" si="19"/>
        <v>-</v>
      </c>
      <c r="BR18" s="28" t="str">
        <f t="shared" si="20"/>
        <v>-</v>
      </c>
      <c r="BS18" s="28" t="str">
        <f t="shared" si="21"/>
        <v>-</v>
      </c>
      <c r="BT18" s="28" t="str">
        <f t="shared" si="22"/>
        <v>-</v>
      </c>
      <c r="BU18" s="25">
        <v>15</v>
      </c>
      <c r="BV18" s="16"/>
      <c r="BW18" s="27">
        <v>0</v>
      </c>
      <c r="BX18" s="26">
        <v>0</v>
      </c>
      <c r="BY18" s="26">
        <v>0</v>
      </c>
      <c r="BZ18" s="26">
        <v>0</v>
      </c>
      <c r="CA18" s="6"/>
      <c r="CB18" s="16"/>
      <c r="CC18" s="16"/>
      <c r="CD18" s="27">
        <v>0</v>
      </c>
      <c r="CE18" s="27">
        <v>0</v>
      </c>
      <c r="CF18" s="26">
        <v>0</v>
      </c>
      <c r="CG18" s="26">
        <v>0</v>
      </c>
      <c r="CH18" s="6"/>
      <c r="CI18" s="16"/>
      <c r="CJ18" s="16"/>
      <c r="CK18" s="27">
        <v>0</v>
      </c>
      <c r="CL18" s="26">
        <v>0</v>
      </c>
      <c r="CM18" s="26">
        <v>0</v>
      </c>
      <c r="CN18" s="26">
        <v>0</v>
      </c>
      <c r="CO18" s="26"/>
      <c r="CP18" s="16"/>
      <c r="CQ18" s="16"/>
      <c r="CR18" s="27">
        <v>0</v>
      </c>
      <c r="CS18" s="26">
        <v>0</v>
      </c>
      <c r="CT18" s="26">
        <v>0</v>
      </c>
      <c r="CU18" s="26">
        <v>0</v>
      </c>
      <c r="CV18" s="55"/>
      <c r="CW18" s="55"/>
      <c r="CX18" s="16"/>
      <c r="CY18" s="55"/>
      <c r="CZ18" s="26">
        <v>0</v>
      </c>
      <c r="DA18" s="28" t="str">
        <f t="shared" si="23"/>
        <v>-</v>
      </c>
      <c r="DB18" s="28" t="str">
        <f t="shared" si="24"/>
        <v>-</v>
      </c>
      <c r="DC18" s="28" t="str">
        <f t="shared" si="25"/>
        <v>-</v>
      </c>
      <c r="DD18" s="28" t="str">
        <f t="shared" si="26"/>
        <v>-</v>
      </c>
      <c r="DE18" s="25">
        <v>15</v>
      </c>
      <c r="DF18" s="26">
        <v>0</v>
      </c>
      <c r="DG18" s="26">
        <v>0</v>
      </c>
      <c r="DH18" s="26">
        <v>0</v>
      </c>
      <c r="DI18" s="16"/>
      <c r="DJ18" s="16"/>
      <c r="DK18" s="27">
        <v>0</v>
      </c>
      <c r="DL18" s="26">
        <v>0</v>
      </c>
      <c r="DM18" s="26">
        <v>0</v>
      </c>
      <c r="DN18" s="26">
        <v>0</v>
      </c>
      <c r="DO18" s="6"/>
      <c r="DP18" s="16"/>
      <c r="DQ18" s="16"/>
      <c r="DR18" s="55"/>
      <c r="DS18" s="26">
        <v>0</v>
      </c>
      <c r="DT18" s="26">
        <v>0</v>
      </c>
      <c r="DU18" s="26">
        <v>0</v>
      </c>
      <c r="DV18" s="6"/>
      <c r="DW18" s="16"/>
      <c r="DX18" s="16"/>
      <c r="DY18" s="27">
        <v>0</v>
      </c>
      <c r="DZ18" s="26">
        <v>0</v>
      </c>
      <c r="EA18" s="26">
        <v>0</v>
      </c>
      <c r="EB18" s="26">
        <v>0</v>
      </c>
      <c r="EC18" s="6"/>
      <c r="ED18" s="16"/>
      <c r="EE18" s="16"/>
      <c r="EF18" s="27">
        <v>0</v>
      </c>
      <c r="EG18" s="26">
        <v>0</v>
      </c>
      <c r="EH18" s="26">
        <v>0</v>
      </c>
      <c r="EI18" s="26">
        <v>0</v>
      </c>
      <c r="EJ18" s="26"/>
      <c r="EK18" s="28" t="str">
        <f t="shared" si="27"/>
        <v>-</v>
      </c>
      <c r="EL18" s="28" t="str">
        <f t="shared" si="28"/>
        <v>-</v>
      </c>
      <c r="EM18" s="28" t="str">
        <f t="shared" si="29"/>
        <v>-</v>
      </c>
      <c r="EN18" s="28" t="str">
        <f t="shared" si="30"/>
        <v>-</v>
      </c>
      <c r="EO18" s="25">
        <v>15</v>
      </c>
      <c r="EP18" s="16"/>
      <c r="EQ18" s="16"/>
      <c r="ER18" s="27">
        <v>0</v>
      </c>
      <c r="ES18" s="26">
        <v>0</v>
      </c>
      <c r="ET18" s="26">
        <v>0</v>
      </c>
      <c r="EU18" s="26">
        <v>0</v>
      </c>
      <c r="EV18" s="6"/>
      <c r="EW18" s="16"/>
      <c r="EX18" s="16"/>
      <c r="EY18" s="27">
        <v>0</v>
      </c>
      <c r="EZ18" s="26">
        <v>0</v>
      </c>
      <c r="FA18" s="26">
        <v>0</v>
      </c>
      <c r="FB18" s="26">
        <v>0</v>
      </c>
      <c r="FC18" s="6"/>
      <c r="FD18" s="16"/>
      <c r="FE18" s="16"/>
      <c r="FF18" s="27">
        <v>0</v>
      </c>
      <c r="FG18" s="26">
        <v>0</v>
      </c>
      <c r="FH18" s="26">
        <v>0</v>
      </c>
      <c r="FI18" s="26">
        <v>0</v>
      </c>
      <c r="FJ18" s="6"/>
      <c r="FK18" s="16"/>
      <c r="FL18" s="16"/>
      <c r="FM18" s="27">
        <v>0</v>
      </c>
      <c r="FN18" s="26">
        <v>0</v>
      </c>
      <c r="FO18" s="26">
        <v>0</v>
      </c>
      <c r="FP18" s="26">
        <v>0</v>
      </c>
      <c r="FQ18" s="6"/>
      <c r="FR18" s="16"/>
      <c r="FS18" s="16"/>
      <c r="FT18" s="28" t="str">
        <f t="shared" si="31"/>
        <v>-</v>
      </c>
      <c r="FU18" s="28" t="str">
        <f t="shared" si="32"/>
        <v>-</v>
      </c>
      <c r="FV18" s="28" t="str">
        <f t="shared" si="33"/>
        <v>-</v>
      </c>
      <c r="FW18" s="28" t="str">
        <f t="shared" si="34"/>
        <v>-</v>
      </c>
      <c r="FX18" s="25">
        <v>15</v>
      </c>
      <c r="FY18" s="27">
        <v>0</v>
      </c>
      <c r="FZ18" s="26">
        <v>0</v>
      </c>
      <c r="GA18" s="26">
        <v>0</v>
      </c>
      <c r="GB18" s="26">
        <v>0</v>
      </c>
      <c r="GC18" s="6"/>
      <c r="GD18" s="16"/>
      <c r="GE18" s="16"/>
      <c r="GF18" s="27">
        <v>0</v>
      </c>
      <c r="GG18" s="26">
        <v>0</v>
      </c>
      <c r="GH18" s="26">
        <v>0</v>
      </c>
      <c r="GI18" s="26">
        <v>0</v>
      </c>
      <c r="GJ18" s="6"/>
      <c r="GK18" s="16"/>
      <c r="GL18" s="16"/>
      <c r="GM18" s="17"/>
      <c r="GN18" s="17"/>
      <c r="GO18" s="17"/>
      <c r="GP18" s="17"/>
      <c r="GQ18" s="17"/>
      <c r="GR18" s="16"/>
      <c r="GS18" s="16"/>
      <c r="GT18" s="17"/>
      <c r="GU18" s="17"/>
      <c r="GV18" s="27">
        <v>0</v>
      </c>
      <c r="GW18" s="27">
        <v>0</v>
      </c>
      <c r="GX18" s="19"/>
      <c r="GY18" s="16"/>
      <c r="GZ18" s="16"/>
      <c r="HA18" s="27">
        <v>0</v>
      </c>
      <c r="HB18" s="26">
        <v>0</v>
      </c>
      <c r="HC18" s="26">
        <v>0</v>
      </c>
      <c r="HD18" s="28" t="str">
        <f t="shared" si="35"/>
        <v>-</v>
      </c>
      <c r="HE18" s="28" t="str">
        <f t="shared" si="36"/>
        <v>-</v>
      </c>
      <c r="HF18" s="28" t="str">
        <f t="shared" si="37"/>
        <v>-</v>
      </c>
      <c r="HG18" s="28" t="str">
        <f t="shared" si="38"/>
        <v>-</v>
      </c>
      <c r="HH18" s="25">
        <v>15</v>
      </c>
      <c r="HI18" s="26">
        <v>0</v>
      </c>
      <c r="HJ18" s="6"/>
      <c r="HK18" s="16"/>
      <c r="HL18" s="16"/>
      <c r="HM18" s="27">
        <v>0</v>
      </c>
      <c r="HN18" s="26">
        <v>0</v>
      </c>
      <c r="HO18" s="26">
        <v>0</v>
      </c>
      <c r="HP18" s="26">
        <v>0</v>
      </c>
      <c r="HQ18" s="6"/>
      <c r="HR18" s="16"/>
      <c r="HS18" s="16"/>
      <c r="HT18" s="27">
        <v>0</v>
      </c>
      <c r="HU18" s="26">
        <v>0</v>
      </c>
      <c r="HV18" s="26">
        <v>0</v>
      </c>
      <c r="HW18" s="26">
        <v>0</v>
      </c>
      <c r="HX18" s="6"/>
      <c r="HY18" s="16"/>
      <c r="HZ18" s="16"/>
      <c r="IA18" s="27">
        <v>0</v>
      </c>
      <c r="IB18" s="26">
        <v>0</v>
      </c>
      <c r="IC18" s="26">
        <v>0</v>
      </c>
      <c r="ID18" s="26">
        <v>0</v>
      </c>
      <c r="IE18" s="6"/>
      <c r="IF18" s="16"/>
      <c r="IG18" s="16"/>
      <c r="IH18" s="27">
        <v>0</v>
      </c>
      <c r="II18" s="26">
        <v>0</v>
      </c>
      <c r="IJ18" s="26">
        <v>0</v>
      </c>
      <c r="IK18" s="26">
        <v>0</v>
      </c>
      <c r="IL18" s="6"/>
      <c r="IM18" s="28" t="str">
        <f t="shared" si="39"/>
        <v>-</v>
      </c>
      <c r="IN18" s="28" t="str">
        <f t="shared" si="40"/>
        <v>-</v>
      </c>
      <c r="IO18" s="28" t="str">
        <f t="shared" si="41"/>
        <v>-</v>
      </c>
      <c r="IP18" s="28" t="str">
        <f t="shared" si="42"/>
        <v>-</v>
      </c>
      <c r="IQ18" s="25">
        <v>15</v>
      </c>
      <c r="IR18" s="16"/>
      <c r="IS18" s="16"/>
      <c r="IT18" s="27">
        <v>0</v>
      </c>
      <c r="IU18" s="26">
        <v>0</v>
      </c>
      <c r="IV18" s="55"/>
      <c r="IW18" s="26">
        <v>0</v>
      </c>
      <c r="IX18" s="6"/>
      <c r="IY18" s="16"/>
      <c r="IZ18" s="16"/>
      <c r="JA18" s="55"/>
      <c r="JB18" s="26">
        <v>0</v>
      </c>
      <c r="JC18" s="26">
        <v>0</v>
      </c>
      <c r="JD18" s="26">
        <v>0</v>
      </c>
      <c r="JE18" s="6"/>
      <c r="JF18" s="16"/>
      <c r="JG18" s="16"/>
      <c r="JH18" s="27">
        <v>0</v>
      </c>
      <c r="JI18" s="26">
        <v>0</v>
      </c>
      <c r="JJ18" s="26">
        <v>0</v>
      </c>
      <c r="JK18" s="26">
        <v>0</v>
      </c>
      <c r="JL18" s="6"/>
      <c r="JM18" s="16"/>
      <c r="JN18" s="16"/>
      <c r="JO18" s="27">
        <v>0</v>
      </c>
      <c r="JP18" s="26">
        <v>0</v>
      </c>
      <c r="JQ18" s="26">
        <v>0</v>
      </c>
      <c r="JR18" s="26">
        <v>0</v>
      </c>
      <c r="JS18" s="6"/>
      <c r="JT18" s="16"/>
      <c r="JU18" s="16"/>
      <c r="JV18" s="55"/>
      <c r="JW18" s="28" t="str">
        <f t="shared" si="43"/>
        <v>-</v>
      </c>
      <c r="JX18" s="28" t="str">
        <f t="shared" si="44"/>
        <v>-</v>
      </c>
      <c r="JY18" s="28" t="str">
        <f t="shared" si="45"/>
        <v>-</v>
      </c>
      <c r="JZ18" s="28" t="str">
        <f t="shared" si="46"/>
        <v>-</v>
      </c>
      <c r="KA18" s="25">
        <v>15</v>
      </c>
      <c r="KB18" s="55"/>
      <c r="KC18" s="26">
        <v>0</v>
      </c>
      <c r="KD18" s="26">
        <v>0</v>
      </c>
      <c r="KE18" s="6"/>
      <c r="KF18" s="16"/>
      <c r="KG18" s="16"/>
      <c r="KH18" s="27">
        <v>0</v>
      </c>
      <c r="KI18" s="26">
        <v>0</v>
      </c>
      <c r="KJ18" s="26">
        <v>0</v>
      </c>
      <c r="KK18" s="26">
        <v>0</v>
      </c>
      <c r="KL18" s="6"/>
      <c r="KM18" s="16"/>
      <c r="KN18" s="16"/>
      <c r="KO18" s="27">
        <v>0</v>
      </c>
      <c r="KP18" s="26">
        <v>0</v>
      </c>
      <c r="KQ18" s="55"/>
      <c r="KR18" s="26">
        <v>0</v>
      </c>
      <c r="KS18" s="6"/>
      <c r="KT18" s="16"/>
      <c r="KU18" s="16"/>
      <c r="KV18" s="27">
        <v>0</v>
      </c>
      <c r="KW18" s="26">
        <v>0</v>
      </c>
      <c r="KX18" s="26">
        <v>0</v>
      </c>
      <c r="KY18" s="26">
        <v>0</v>
      </c>
      <c r="KZ18" s="6"/>
      <c r="LA18" s="16"/>
      <c r="LB18" s="16"/>
      <c r="LC18" s="27">
        <v>0</v>
      </c>
      <c r="LD18" s="26">
        <v>0</v>
      </c>
      <c r="LE18" s="26">
        <v>0</v>
      </c>
      <c r="LF18" s="26">
        <v>0</v>
      </c>
      <c r="LG18" s="28" t="str">
        <f t="shared" si="47"/>
        <v>-</v>
      </c>
      <c r="LH18" s="28" t="str">
        <f t="shared" si="48"/>
        <v>-</v>
      </c>
      <c r="LI18" s="28" t="str">
        <f t="shared" si="49"/>
        <v>-</v>
      </c>
      <c r="LJ18" s="28" t="str">
        <f t="shared" si="50"/>
        <v>-</v>
      </c>
      <c r="LK18" s="25">
        <v>15</v>
      </c>
      <c r="LL18" s="6"/>
      <c r="LM18" s="16"/>
      <c r="LN18" s="16"/>
      <c r="LO18" s="27">
        <v>0</v>
      </c>
      <c r="LP18" s="27">
        <v>0</v>
      </c>
      <c r="LQ18" s="26">
        <v>0</v>
      </c>
      <c r="LR18" s="26">
        <v>0</v>
      </c>
      <c r="LS18" s="6"/>
      <c r="LT18" s="16"/>
      <c r="LU18" s="16"/>
      <c r="LV18" s="27">
        <v>0</v>
      </c>
      <c r="LW18" s="26">
        <v>0</v>
      </c>
      <c r="LX18" s="26">
        <v>0</v>
      </c>
      <c r="LY18" s="26">
        <v>0</v>
      </c>
      <c r="LZ18" s="6"/>
      <c r="MA18" s="16"/>
      <c r="MB18" s="16"/>
      <c r="MC18" s="27">
        <v>0</v>
      </c>
      <c r="MD18" s="55"/>
      <c r="ME18" s="26">
        <v>0</v>
      </c>
      <c r="MF18" s="26">
        <v>0</v>
      </c>
      <c r="MG18" s="6"/>
      <c r="MH18" s="16"/>
      <c r="MI18" s="16"/>
      <c r="MJ18" s="27">
        <v>0</v>
      </c>
      <c r="MK18" s="26">
        <v>0</v>
      </c>
      <c r="ML18" s="26">
        <v>0</v>
      </c>
      <c r="MM18" s="26">
        <v>0</v>
      </c>
      <c r="MN18" s="28" t="str">
        <f t="shared" si="0"/>
        <v>-</v>
      </c>
      <c r="MO18" s="28" t="str">
        <f t="shared" si="1"/>
        <v>-</v>
      </c>
      <c r="MP18" s="28" t="str">
        <f t="shared" si="2"/>
        <v>-</v>
      </c>
      <c r="MQ18" s="28" t="str">
        <f t="shared" si="3"/>
        <v>-</v>
      </c>
      <c r="MR18" s="25">
        <v>15</v>
      </c>
      <c r="MS18" s="6"/>
      <c r="MT18" s="16"/>
      <c r="MU18" s="16"/>
      <c r="MV18" s="27">
        <v>0</v>
      </c>
      <c r="MW18" s="26">
        <v>0</v>
      </c>
      <c r="MX18" s="26">
        <v>0</v>
      </c>
      <c r="MY18" s="26">
        <v>0</v>
      </c>
      <c r="MZ18" s="6"/>
      <c r="NA18" s="16"/>
      <c r="NB18" s="16"/>
      <c r="NC18" s="27">
        <v>0</v>
      </c>
      <c r="ND18" s="26">
        <v>0</v>
      </c>
      <c r="NE18" s="26">
        <v>0</v>
      </c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28" t="str">
        <f t="shared" si="51"/>
        <v>-</v>
      </c>
      <c r="NY18" s="28" t="str">
        <f t="shared" si="52"/>
        <v>-</v>
      </c>
      <c r="NZ18" s="28" t="str">
        <f t="shared" si="53"/>
        <v>-</v>
      </c>
      <c r="OA18" s="28" t="str">
        <f t="shared" si="54"/>
        <v>-</v>
      </c>
      <c r="OB18" s="25">
        <v>15</v>
      </c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28" t="str">
        <f t="shared" si="55"/>
        <v>-</v>
      </c>
      <c r="PH18" s="28" t="str">
        <f t="shared" si="56"/>
        <v>-</v>
      </c>
      <c r="PI18" s="28" t="str">
        <f t="shared" si="57"/>
        <v>-</v>
      </c>
      <c r="PJ18" s="28" t="str">
        <f t="shared" si="58"/>
        <v>-</v>
      </c>
      <c r="PK18" s="32">
        <v>15</v>
      </c>
      <c r="PL18" s="33" t="str">
        <f t="shared" si="4"/>
        <v>-</v>
      </c>
      <c r="PM18" s="33" t="str">
        <f t="shared" si="5"/>
        <v>-</v>
      </c>
      <c r="PN18" s="33" t="str">
        <f t="shared" si="6"/>
        <v>-</v>
      </c>
      <c r="PO18" s="33" t="str">
        <f t="shared" si="7"/>
        <v>-</v>
      </c>
      <c r="PP18" s="33" t="str">
        <f t="shared" si="8"/>
        <v>-</v>
      </c>
      <c r="PQ18" s="33" t="str">
        <f t="shared" si="9"/>
        <v>-</v>
      </c>
      <c r="PR18" s="33" t="str">
        <f t="shared" si="10"/>
        <v>-</v>
      </c>
      <c r="PS18" s="33" t="str">
        <f t="shared" si="11"/>
        <v>-</v>
      </c>
      <c r="PT18" s="33" t="str">
        <f t="shared" si="12"/>
        <v>-</v>
      </c>
      <c r="PU18" s="33" t="str">
        <f t="shared" si="13"/>
        <v>-</v>
      </c>
      <c r="PV18" s="33" t="str">
        <f t="shared" si="59"/>
        <v>-</v>
      </c>
      <c r="PW18" s="33" t="str">
        <f t="shared" si="60"/>
        <v>-</v>
      </c>
      <c r="PX18" s="34">
        <f t="shared" si="14"/>
        <v>0</v>
      </c>
      <c r="PY18" s="34">
        <f t="shared" si="61"/>
        <v>0</v>
      </c>
      <c r="PZ18" s="35" t="e">
        <f t="shared" si="62"/>
        <v>#DIV/0!</v>
      </c>
    </row>
    <row r="19" spans="1:442" ht="21.75">
      <c r="A19" s="38" t="s">
        <v>94</v>
      </c>
      <c r="B19" s="5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6">
        <v>2</v>
      </c>
      <c r="R19" s="6">
        <v>1</v>
      </c>
      <c r="S19" s="6">
        <v>1</v>
      </c>
      <c r="T19" s="6"/>
      <c r="U19" s="16"/>
      <c r="V19" s="16"/>
      <c r="W19" s="19">
        <v>1</v>
      </c>
      <c r="X19" s="6">
        <v>2</v>
      </c>
      <c r="Y19" s="6">
        <v>1</v>
      </c>
      <c r="Z19" s="6">
        <v>1</v>
      </c>
      <c r="AA19" s="6"/>
      <c r="AB19" s="16"/>
      <c r="AC19" s="16"/>
      <c r="AD19" s="19">
        <v>1</v>
      </c>
      <c r="AE19" s="55"/>
      <c r="AF19" s="6">
        <v>1</v>
      </c>
      <c r="AG19" s="6">
        <v>1</v>
      </c>
      <c r="AH19" s="7">
        <f t="shared" si="15"/>
        <v>12</v>
      </c>
      <c r="AI19" s="7" t="str">
        <f t="shared" si="16"/>
        <v>-</v>
      </c>
      <c r="AJ19" s="7" t="str">
        <f t="shared" si="17"/>
        <v>-</v>
      </c>
      <c r="AK19" s="7" t="str">
        <f t="shared" si="18"/>
        <v>-</v>
      </c>
      <c r="AL19" s="5">
        <v>16</v>
      </c>
      <c r="AM19" s="6">
        <v>1</v>
      </c>
      <c r="AN19" s="16"/>
      <c r="AO19" s="16"/>
      <c r="AP19" s="19">
        <v>1</v>
      </c>
      <c r="AQ19" s="6">
        <v>2</v>
      </c>
      <c r="AR19" s="6">
        <v>1</v>
      </c>
      <c r="AS19" s="6">
        <v>1</v>
      </c>
      <c r="AT19" s="6"/>
      <c r="AU19" s="16"/>
      <c r="AV19" s="16"/>
      <c r="AW19" s="19">
        <v>1</v>
      </c>
      <c r="AX19" s="6">
        <v>2</v>
      </c>
      <c r="AY19" s="6">
        <v>1</v>
      </c>
      <c r="AZ19" s="6">
        <v>1</v>
      </c>
      <c r="BA19" s="6"/>
      <c r="BB19" s="16"/>
      <c r="BC19" s="16"/>
      <c r="BD19" s="19">
        <v>1</v>
      </c>
      <c r="BE19" s="6">
        <v>2</v>
      </c>
      <c r="BF19" s="6">
        <v>1</v>
      </c>
      <c r="BG19" s="6">
        <v>1</v>
      </c>
      <c r="BH19" s="6"/>
      <c r="BI19" s="16"/>
      <c r="BJ19" s="16"/>
      <c r="BK19" s="19">
        <v>1</v>
      </c>
      <c r="BL19" s="6">
        <v>2</v>
      </c>
      <c r="BM19" s="6">
        <v>1</v>
      </c>
      <c r="BN19" s="6">
        <v>1</v>
      </c>
      <c r="BO19" s="6"/>
      <c r="BP19" s="16"/>
      <c r="BQ19" s="7">
        <f t="shared" si="19"/>
        <v>21</v>
      </c>
      <c r="BR19" s="7" t="str">
        <f t="shared" si="20"/>
        <v>-</v>
      </c>
      <c r="BS19" s="7" t="str">
        <f t="shared" si="21"/>
        <v>-</v>
      </c>
      <c r="BT19" s="7" t="str">
        <f t="shared" si="22"/>
        <v>-</v>
      </c>
      <c r="BU19" s="5">
        <v>16</v>
      </c>
      <c r="BV19" s="16"/>
      <c r="BW19" s="19">
        <v>1</v>
      </c>
      <c r="BX19" s="6">
        <v>2</v>
      </c>
      <c r="BY19" s="6">
        <v>1</v>
      </c>
      <c r="BZ19" s="6">
        <v>1</v>
      </c>
      <c r="CA19" s="6"/>
      <c r="CB19" s="16"/>
      <c r="CC19" s="16"/>
      <c r="CD19" s="19">
        <v>1</v>
      </c>
      <c r="CE19" s="19">
        <v>2</v>
      </c>
      <c r="CF19" s="6">
        <v>1</v>
      </c>
      <c r="CG19" s="6">
        <v>1</v>
      </c>
      <c r="CH19" s="6"/>
      <c r="CI19" s="16"/>
      <c r="CJ19" s="16"/>
      <c r="CK19" s="19">
        <v>1</v>
      </c>
      <c r="CL19" s="6">
        <v>2</v>
      </c>
      <c r="CM19" s="6">
        <v>1</v>
      </c>
      <c r="CN19" s="6">
        <v>1</v>
      </c>
      <c r="CO19" s="6"/>
      <c r="CP19" s="16"/>
      <c r="CQ19" s="16"/>
      <c r="CR19" s="19">
        <v>1</v>
      </c>
      <c r="CS19" s="6">
        <v>2</v>
      </c>
      <c r="CT19" s="6">
        <v>1</v>
      </c>
      <c r="CU19" s="6">
        <v>1</v>
      </c>
      <c r="CV19" s="55"/>
      <c r="CW19" s="55"/>
      <c r="CX19" s="16"/>
      <c r="CY19" s="55"/>
      <c r="CZ19" s="6">
        <v>2</v>
      </c>
      <c r="DA19" s="7">
        <f t="shared" si="23"/>
        <v>22</v>
      </c>
      <c r="DB19" s="7" t="str">
        <f t="shared" si="24"/>
        <v>-</v>
      </c>
      <c r="DC19" s="7" t="str">
        <f t="shared" si="25"/>
        <v>-</v>
      </c>
      <c r="DD19" s="7" t="str">
        <f t="shared" si="26"/>
        <v>-</v>
      </c>
      <c r="DE19" s="5">
        <v>16</v>
      </c>
      <c r="DF19" s="6">
        <v>1</v>
      </c>
      <c r="DG19" s="6">
        <v>1</v>
      </c>
      <c r="DH19" s="6">
        <v>1</v>
      </c>
      <c r="DI19" s="16"/>
      <c r="DJ19" s="16"/>
      <c r="DK19" s="19">
        <v>1</v>
      </c>
      <c r="DL19" s="6">
        <v>2</v>
      </c>
      <c r="DM19" s="6">
        <v>1</v>
      </c>
      <c r="DN19" s="6">
        <v>1</v>
      </c>
      <c r="DO19" s="6"/>
      <c r="DP19" s="16"/>
      <c r="DQ19" s="16"/>
      <c r="DR19" s="55"/>
      <c r="DS19" s="6">
        <v>2</v>
      </c>
      <c r="DT19" s="6">
        <v>1</v>
      </c>
      <c r="DU19" s="6">
        <v>1</v>
      </c>
      <c r="DV19" s="6"/>
      <c r="DW19" s="16"/>
      <c r="DX19" s="16"/>
      <c r="DY19" s="19">
        <v>1</v>
      </c>
      <c r="DZ19" s="6">
        <v>2</v>
      </c>
      <c r="EA19" s="6">
        <v>1</v>
      </c>
      <c r="EB19" s="6">
        <v>1</v>
      </c>
      <c r="EC19" s="6"/>
      <c r="ED19" s="16"/>
      <c r="EE19" s="16"/>
      <c r="EF19" s="19">
        <v>1</v>
      </c>
      <c r="EG19" s="6">
        <v>2</v>
      </c>
      <c r="EH19" s="6">
        <v>1</v>
      </c>
      <c r="EI19" s="6">
        <v>1</v>
      </c>
      <c r="EJ19" s="6"/>
      <c r="EK19" s="7">
        <f t="shared" si="27"/>
        <v>22</v>
      </c>
      <c r="EL19" s="7" t="str">
        <f t="shared" si="28"/>
        <v>-</v>
      </c>
      <c r="EM19" s="7" t="str">
        <f t="shared" si="29"/>
        <v>-</v>
      </c>
      <c r="EN19" s="7" t="str">
        <f t="shared" si="30"/>
        <v>-</v>
      </c>
      <c r="EO19" s="5">
        <v>16</v>
      </c>
      <c r="EP19" s="16"/>
      <c r="EQ19" s="16"/>
      <c r="ER19" s="19">
        <v>1</v>
      </c>
      <c r="ES19" s="6">
        <v>2</v>
      </c>
      <c r="ET19" s="6">
        <v>1</v>
      </c>
      <c r="EU19" s="6">
        <v>1</v>
      </c>
      <c r="EV19" s="6"/>
      <c r="EW19" s="16"/>
      <c r="EX19" s="16"/>
      <c r="EY19" s="19">
        <v>1</v>
      </c>
      <c r="EZ19" s="6">
        <v>2</v>
      </c>
      <c r="FA19" s="6">
        <v>1</v>
      </c>
      <c r="FB19" s="6">
        <v>1</v>
      </c>
      <c r="FC19" s="6"/>
      <c r="FD19" s="16"/>
      <c r="FE19" s="16"/>
      <c r="FF19" s="19">
        <v>1</v>
      </c>
      <c r="FG19" s="6">
        <v>2</v>
      </c>
      <c r="FH19" s="6">
        <v>1</v>
      </c>
      <c r="FI19" s="6">
        <v>1</v>
      </c>
      <c r="FJ19" s="6"/>
      <c r="FK19" s="16"/>
      <c r="FL19" s="16"/>
      <c r="FM19" s="19">
        <v>1</v>
      </c>
      <c r="FN19" s="6">
        <v>2</v>
      </c>
      <c r="FO19" s="6">
        <v>1</v>
      </c>
      <c r="FP19" s="6">
        <v>1</v>
      </c>
      <c r="FQ19" s="6"/>
      <c r="FR19" s="16"/>
      <c r="FS19" s="16"/>
      <c r="FT19" s="7">
        <f t="shared" si="31"/>
        <v>20</v>
      </c>
      <c r="FU19" s="7" t="str">
        <f t="shared" si="32"/>
        <v>-</v>
      </c>
      <c r="FV19" s="7" t="str">
        <f t="shared" si="33"/>
        <v>-</v>
      </c>
      <c r="FW19" s="7" t="str">
        <f t="shared" si="34"/>
        <v>-</v>
      </c>
      <c r="FX19" s="5">
        <v>16</v>
      </c>
      <c r="FY19" s="19">
        <v>1</v>
      </c>
      <c r="FZ19" s="6">
        <v>2</v>
      </c>
      <c r="GA19" s="6">
        <v>1</v>
      </c>
      <c r="GB19" s="6">
        <v>1</v>
      </c>
      <c r="GC19" s="6"/>
      <c r="GD19" s="16"/>
      <c r="GE19" s="16"/>
      <c r="GF19" s="19">
        <v>1</v>
      </c>
      <c r="GG19" s="6">
        <v>2</v>
      </c>
      <c r="GH19" s="6">
        <v>1</v>
      </c>
      <c r="GI19" s="6">
        <v>1</v>
      </c>
      <c r="GJ19" s="6"/>
      <c r="GK19" s="16"/>
      <c r="GL19" s="16"/>
      <c r="GM19" s="17"/>
      <c r="GN19" s="17"/>
      <c r="GO19" s="17"/>
      <c r="GP19" s="17"/>
      <c r="GQ19" s="17"/>
      <c r="GR19" s="16"/>
      <c r="GS19" s="16"/>
      <c r="GT19" s="17"/>
      <c r="GU19" s="17"/>
      <c r="GV19" s="19">
        <v>1</v>
      </c>
      <c r="GW19" s="19">
        <v>1</v>
      </c>
      <c r="GX19" s="19"/>
      <c r="GY19" s="16"/>
      <c r="GZ19" s="16"/>
      <c r="HA19" s="19">
        <v>1</v>
      </c>
      <c r="HB19" s="6">
        <v>2</v>
      </c>
      <c r="HC19" s="6">
        <v>1</v>
      </c>
      <c r="HD19" s="7">
        <f t="shared" si="35"/>
        <v>16</v>
      </c>
      <c r="HE19" s="7" t="str">
        <f t="shared" si="36"/>
        <v>-</v>
      </c>
      <c r="HF19" s="7" t="str">
        <f t="shared" si="37"/>
        <v>-</v>
      </c>
      <c r="HG19" s="7" t="str">
        <f t="shared" si="38"/>
        <v>-</v>
      </c>
      <c r="HH19" s="5">
        <v>16</v>
      </c>
      <c r="HI19" s="6">
        <v>1</v>
      </c>
      <c r="HJ19" s="6"/>
      <c r="HK19" s="16"/>
      <c r="HL19" s="16"/>
      <c r="HM19" s="19">
        <v>1</v>
      </c>
      <c r="HN19" s="6">
        <v>2</v>
      </c>
      <c r="HO19" s="6">
        <v>1</v>
      </c>
      <c r="HP19" s="6">
        <v>1</v>
      </c>
      <c r="HQ19" s="6"/>
      <c r="HR19" s="16"/>
      <c r="HS19" s="16"/>
      <c r="HT19" s="19">
        <v>1</v>
      </c>
      <c r="HU19" s="6">
        <v>2</v>
      </c>
      <c r="HV19" s="6">
        <v>1</v>
      </c>
      <c r="HW19" s="6">
        <v>1</v>
      </c>
      <c r="HX19" s="6"/>
      <c r="HY19" s="16"/>
      <c r="HZ19" s="16"/>
      <c r="IA19" s="19">
        <v>1</v>
      </c>
      <c r="IB19" s="6">
        <v>2</v>
      </c>
      <c r="IC19" s="6">
        <v>1</v>
      </c>
      <c r="ID19" s="6">
        <v>1</v>
      </c>
      <c r="IE19" s="6"/>
      <c r="IF19" s="16"/>
      <c r="IG19" s="16"/>
      <c r="IH19" s="19">
        <v>1</v>
      </c>
      <c r="II19" s="6">
        <v>2</v>
      </c>
      <c r="IJ19" s="6">
        <v>1</v>
      </c>
      <c r="IK19" s="6">
        <v>1</v>
      </c>
      <c r="IL19" s="6"/>
      <c r="IM19" s="7">
        <f t="shared" si="39"/>
        <v>21</v>
      </c>
      <c r="IN19" s="7" t="str">
        <f t="shared" si="40"/>
        <v>-</v>
      </c>
      <c r="IO19" s="7" t="str">
        <f t="shared" si="41"/>
        <v>-</v>
      </c>
      <c r="IP19" s="7" t="str">
        <f t="shared" si="42"/>
        <v>-</v>
      </c>
      <c r="IQ19" s="5">
        <v>16</v>
      </c>
      <c r="IR19" s="16"/>
      <c r="IS19" s="16"/>
      <c r="IT19" s="19">
        <v>1</v>
      </c>
      <c r="IU19" s="6">
        <v>2</v>
      </c>
      <c r="IV19" s="55"/>
      <c r="IW19" s="6">
        <v>1</v>
      </c>
      <c r="IX19" s="6"/>
      <c r="IY19" s="16"/>
      <c r="IZ19" s="16"/>
      <c r="JA19" s="55"/>
      <c r="JB19" s="6">
        <v>2</v>
      </c>
      <c r="JC19" s="6">
        <v>1</v>
      </c>
      <c r="JD19" s="6">
        <v>1</v>
      </c>
      <c r="JE19" s="6"/>
      <c r="JF19" s="16"/>
      <c r="JG19" s="16"/>
      <c r="JH19" s="19">
        <v>1</v>
      </c>
      <c r="JI19" s="6">
        <v>2</v>
      </c>
      <c r="JJ19" s="6">
        <v>1</v>
      </c>
      <c r="JK19" s="6">
        <v>1</v>
      </c>
      <c r="JL19" s="6"/>
      <c r="JM19" s="16"/>
      <c r="JN19" s="16"/>
      <c r="JO19" s="19">
        <v>1</v>
      </c>
      <c r="JP19" s="6">
        <v>2</v>
      </c>
      <c r="JQ19" s="6">
        <v>1</v>
      </c>
      <c r="JR19" s="6">
        <v>1</v>
      </c>
      <c r="JS19" s="6"/>
      <c r="JT19" s="16"/>
      <c r="JU19" s="16"/>
      <c r="JV19" s="55"/>
      <c r="JW19" s="7">
        <f t="shared" si="43"/>
        <v>18</v>
      </c>
      <c r="JX19" s="7" t="str">
        <f t="shared" si="44"/>
        <v>-</v>
      </c>
      <c r="JY19" s="7" t="str">
        <f t="shared" si="45"/>
        <v>-</v>
      </c>
      <c r="JZ19" s="7" t="str">
        <f t="shared" si="46"/>
        <v>-</v>
      </c>
      <c r="KA19" s="5">
        <v>16</v>
      </c>
      <c r="KB19" s="55"/>
      <c r="KC19" s="6">
        <v>1</v>
      </c>
      <c r="KD19" s="6">
        <v>1</v>
      </c>
      <c r="KE19" s="6"/>
      <c r="KF19" s="16"/>
      <c r="KG19" s="16"/>
      <c r="KH19" s="19">
        <v>1</v>
      </c>
      <c r="KI19" s="6">
        <v>2</v>
      </c>
      <c r="KJ19" s="6">
        <v>1</v>
      </c>
      <c r="KK19" s="6">
        <v>1</v>
      </c>
      <c r="KL19" s="6"/>
      <c r="KM19" s="16"/>
      <c r="KN19" s="16"/>
      <c r="KO19" s="19">
        <v>1</v>
      </c>
      <c r="KP19" s="6">
        <v>2</v>
      </c>
      <c r="KQ19" s="55"/>
      <c r="KR19" s="6">
        <v>1</v>
      </c>
      <c r="KS19" s="6"/>
      <c r="KT19" s="16"/>
      <c r="KU19" s="16"/>
      <c r="KV19" s="19">
        <v>1</v>
      </c>
      <c r="KW19" s="6">
        <v>2</v>
      </c>
      <c r="KX19" s="6">
        <v>1</v>
      </c>
      <c r="KY19" s="6">
        <v>1</v>
      </c>
      <c r="KZ19" s="6"/>
      <c r="LA19" s="16"/>
      <c r="LB19" s="16"/>
      <c r="LC19" s="19">
        <v>1</v>
      </c>
      <c r="LD19" s="6">
        <v>2</v>
      </c>
      <c r="LE19" s="6">
        <v>1</v>
      </c>
      <c r="LF19" s="6">
        <v>1</v>
      </c>
      <c r="LG19" s="7">
        <f t="shared" si="47"/>
        <v>21</v>
      </c>
      <c r="LH19" s="7" t="str">
        <f t="shared" si="48"/>
        <v>-</v>
      </c>
      <c r="LI19" s="7" t="str">
        <f t="shared" si="49"/>
        <v>-</v>
      </c>
      <c r="LJ19" s="7" t="str">
        <f t="shared" si="50"/>
        <v>-</v>
      </c>
      <c r="LK19" s="5">
        <v>16</v>
      </c>
      <c r="LL19" s="6"/>
      <c r="LM19" s="16"/>
      <c r="LN19" s="16"/>
      <c r="LO19" s="19">
        <v>1</v>
      </c>
      <c r="LP19" s="19">
        <v>2</v>
      </c>
      <c r="LQ19" s="6">
        <v>1</v>
      </c>
      <c r="LR19" s="6">
        <v>1</v>
      </c>
      <c r="LS19" s="6"/>
      <c r="LT19" s="16"/>
      <c r="LU19" s="16"/>
      <c r="LV19" s="19">
        <v>1</v>
      </c>
      <c r="LW19" s="6">
        <v>2</v>
      </c>
      <c r="LX19" s="6">
        <v>1</v>
      </c>
      <c r="LY19" s="6">
        <v>1</v>
      </c>
      <c r="LZ19" s="6"/>
      <c r="MA19" s="16"/>
      <c r="MB19" s="16"/>
      <c r="MC19" s="19">
        <v>1</v>
      </c>
      <c r="MD19" s="55"/>
      <c r="ME19" s="6">
        <v>1</v>
      </c>
      <c r="MF19" s="6">
        <v>1</v>
      </c>
      <c r="MG19" s="6"/>
      <c r="MH19" s="16"/>
      <c r="MI19" s="16"/>
      <c r="MJ19" s="31">
        <v>1</v>
      </c>
      <c r="MK19" s="6">
        <v>2</v>
      </c>
      <c r="ML19" s="6">
        <v>1</v>
      </c>
      <c r="MM19" s="6">
        <v>1</v>
      </c>
      <c r="MN19" s="7">
        <f t="shared" si="0"/>
        <v>18</v>
      </c>
      <c r="MO19" s="7" t="str">
        <f t="shared" si="1"/>
        <v>-</v>
      </c>
      <c r="MP19" s="7" t="str">
        <f t="shared" si="2"/>
        <v>-</v>
      </c>
      <c r="MQ19" s="7" t="str">
        <f t="shared" si="3"/>
        <v>-</v>
      </c>
      <c r="MR19" s="5">
        <v>16</v>
      </c>
      <c r="MS19" s="6"/>
      <c r="MT19" s="16"/>
      <c r="MU19" s="16"/>
      <c r="MV19" s="19">
        <v>1</v>
      </c>
      <c r="MW19" s="6">
        <v>2</v>
      </c>
      <c r="MX19" s="6">
        <v>1</v>
      </c>
      <c r="MY19" s="6">
        <v>1</v>
      </c>
      <c r="MZ19" s="6"/>
      <c r="NA19" s="16"/>
      <c r="NB19" s="16"/>
      <c r="NC19" s="19">
        <v>1</v>
      </c>
      <c r="ND19" s="6">
        <v>2</v>
      </c>
      <c r="NE19" s="6">
        <v>1</v>
      </c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7">
        <f t="shared" si="51"/>
        <v>9</v>
      </c>
      <c r="NY19" s="7" t="str">
        <f t="shared" si="52"/>
        <v>-</v>
      </c>
      <c r="NZ19" s="7" t="str">
        <f t="shared" si="53"/>
        <v>-</v>
      </c>
      <c r="OA19" s="7" t="str">
        <f t="shared" si="54"/>
        <v>-</v>
      </c>
      <c r="OB19" s="5">
        <v>16</v>
      </c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7" t="str">
        <f t="shared" si="55"/>
        <v>-</v>
      </c>
      <c r="PH19" s="7" t="str">
        <f t="shared" si="56"/>
        <v>-</v>
      </c>
      <c r="PI19" s="7" t="str">
        <f t="shared" si="57"/>
        <v>-</v>
      </c>
      <c r="PJ19" s="7" t="str">
        <f t="shared" si="58"/>
        <v>-</v>
      </c>
      <c r="PK19" s="8">
        <v>16</v>
      </c>
      <c r="PL19" s="9">
        <f t="shared" si="4"/>
        <v>12</v>
      </c>
      <c r="PM19" s="9">
        <f t="shared" si="5"/>
        <v>21</v>
      </c>
      <c r="PN19" s="9">
        <f t="shared" si="6"/>
        <v>22</v>
      </c>
      <c r="PO19" s="9">
        <f t="shared" si="7"/>
        <v>22</v>
      </c>
      <c r="PP19" s="9">
        <f t="shared" si="8"/>
        <v>20</v>
      </c>
      <c r="PQ19" s="9">
        <f t="shared" si="9"/>
        <v>16</v>
      </c>
      <c r="PR19" s="9">
        <f t="shared" si="10"/>
        <v>21</v>
      </c>
      <c r="PS19" s="9">
        <f t="shared" si="11"/>
        <v>18</v>
      </c>
      <c r="PT19" s="9">
        <f t="shared" si="12"/>
        <v>21</v>
      </c>
      <c r="PU19" s="9">
        <f t="shared" si="13"/>
        <v>18</v>
      </c>
      <c r="PV19" s="9">
        <f t="shared" si="59"/>
        <v>9</v>
      </c>
      <c r="PW19" s="9" t="str">
        <f t="shared" si="60"/>
        <v>-</v>
      </c>
      <c r="PX19" s="10">
        <f t="shared" si="14"/>
        <v>200</v>
      </c>
      <c r="PY19" s="10">
        <f t="shared" si="61"/>
        <v>200</v>
      </c>
      <c r="PZ19" s="11">
        <f t="shared" si="62"/>
        <v>100</v>
      </c>
    </row>
    <row r="20" spans="1:442" ht="21.75">
      <c r="A20" s="38" t="s">
        <v>95</v>
      </c>
      <c r="B20" s="5">
        <v>17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6">
        <v>2</v>
      </c>
      <c r="R20" s="6">
        <v>1</v>
      </c>
      <c r="S20" s="6">
        <v>1</v>
      </c>
      <c r="T20" s="6"/>
      <c r="U20" s="16"/>
      <c r="V20" s="16"/>
      <c r="W20" s="19">
        <v>1</v>
      </c>
      <c r="X20" s="6">
        <v>2</v>
      </c>
      <c r="Y20" s="6">
        <v>1</v>
      </c>
      <c r="Z20" s="6">
        <v>1</v>
      </c>
      <c r="AA20" s="6"/>
      <c r="AB20" s="16"/>
      <c r="AC20" s="16"/>
      <c r="AD20" s="19">
        <v>1</v>
      </c>
      <c r="AE20" s="55"/>
      <c r="AF20" s="6">
        <v>1</v>
      </c>
      <c r="AG20" s="6">
        <v>1</v>
      </c>
      <c r="AH20" s="7">
        <f t="shared" si="15"/>
        <v>12</v>
      </c>
      <c r="AI20" s="7" t="str">
        <f t="shared" si="16"/>
        <v>-</v>
      </c>
      <c r="AJ20" s="7" t="str">
        <f t="shared" si="17"/>
        <v>-</v>
      </c>
      <c r="AK20" s="7" t="str">
        <f t="shared" si="18"/>
        <v>-</v>
      </c>
      <c r="AL20" s="5">
        <v>17</v>
      </c>
      <c r="AM20" s="6">
        <v>1</v>
      </c>
      <c r="AN20" s="16"/>
      <c r="AO20" s="16"/>
      <c r="AP20" s="19">
        <v>1</v>
      </c>
      <c r="AQ20" s="6">
        <v>2</v>
      </c>
      <c r="AR20" s="6">
        <v>1</v>
      </c>
      <c r="AS20" s="6">
        <v>1</v>
      </c>
      <c r="AT20" s="6"/>
      <c r="AU20" s="16"/>
      <c r="AV20" s="16"/>
      <c r="AW20" s="19">
        <v>1</v>
      </c>
      <c r="AX20" s="6">
        <v>2</v>
      </c>
      <c r="AY20" s="6">
        <v>1</v>
      </c>
      <c r="AZ20" s="6">
        <v>1</v>
      </c>
      <c r="BA20" s="6"/>
      <c r="BB20" s="16"/>
      <c r="BC20" s="16"/>
      <c r="BD20" s="19">
        <v>1</v>
      </c>
      <c r="BE20" s="6">
        <v>2</v>
      </c>
      <c r="BF20" s="6">
        <v>1</v>
      </c>
      <c r="BG20" s="6">
        <v>1</v>
      </c>
      <c r="BH20" s="6"/>
      <c r="BI20" s="16"/>
      <c r="BJ20" s="16"/>
      <c r="BK20" s="19">
        <v>1</v>
      </c>
      <c r="BL20" s="6">
        <v>2</v>
      </c>
      <c r="BM20" s="6">
        <v>1</v>
      </c>
      <c r="BN20" s="6">
        <v>1</v>
      </c>
      <c r="BO20" s="6"/>
      <c r="BP20" s="16"/>
      <c r="BQ20" s="7">
        <f t="shared" si="19"/>
        <v>21</v>
      </c>
      <c r="BR20" s="7" t="str">
        <f t="shared" si="20"/>
        <v>-</v>
      </c>
      <c r="BS20" s="7" t="str">
        <f t="shared" si="21"/>
        <v>-</v>
      </c>
      <c r="BT20" s="7" t="str">
        <f t="shared" si="22"/>
        <v>-</v>
      </c>
      <c r="BU20" s="5">
        <v>17</v>
      </c>
      <c r="BV20" s="16"/>
      <c r="BW20" s="19">
        <v>1</v>
      </c>
      <c r="BX20" s="6">
        <v>2</v>
      </c>
      <c r="BY20" s="6">
        <v>1</v>
      </c>
      <c r="BZ20" s="6">
        <v>1</v>
      </c>
      <c r="CA20" s="6"/>
      <c r="CB20" s="16"/>
      <c r="CC20" s="16"/>
      <c r="CD20" s="19">
        <v>1</v>
      </c>
      <c r="CE20" s="19">
        <v>2</v>
      </c>
      <c r="CF20" s="6">
        <v>1</v>
      </c>
      <c r="CG20" s="6">
        <v>1</v>
      </c>
      <c r="CH20" s="6"/>
      <c r="CI20" s="16"/>
      <c r="CJ20" s="16"/>
      <c r="CK20" s="19">
        <v>1</v>
      </c>
      <c r="CL20" s="6">
        <v>2</v>
      </c>
      <c r="CM20" s="6">
        <v>1</v>
      </c>
      <c r="CN20" s="6">
        <v>1</v>
      </c>
      <c r="CO20" s="6"/>
      <c r="CP20" s="16"/>
      <c r="CQ20" s="16"/>
      <c r="CR20" s="19">
        <v>1</v>
      </c>
      <c r="CS20" s="6">
        <v>2</v>
      </c>
      <c r="CT20" s="6">
        <v>1</v>
      </c>
      <c r="CU20" s="6">
        <v>1</v>
      </c>
      <c r="CV20" s="55"/>
      <c r="CW20" s="55"/>
      <c r="CX20" s="16"/>
      <c r="CY20" s="55"/>
      <c r="CZ20" s="6">
        <v>2</v>
      </c>
      <c r="DA20" s="7">
        <f t="shared" si="23"/>
        <v>22</v>
      </c>
      <c r="DB20" s="7" t="str">
        <f t="shared" si="24"/>
        <v>-</v>
      </c>
      <c r="DC20" s="7" t="str">
        <f t="shared" si="25"/>
        <v>-</v>
      </c>
      <c r="DD20" s="7" t="str">
        <f t="shared" si="26"/>
        <v>-</v>
      </c>
      <c r="DE20" s="5">
        <v>17</v>
      </c>
      <c r="DF20" s="6">
        <v>1</v>
      </c>
      <c r="DG20" s="6">
        <v>1</v>
      </c>
      <c r="DH20" s="6">
        <v>1</v>
      </c>
      <c r="DI20" s="16"/>
      <c r="DJ20" s="16"/>
      <c r="DK20" s="19">
        <v>1</v>
      </c>
      <c r="DL20" s="6">
        <v>2</v>
      </c>
      <c r="DM20" s="6">
        <v>1</v>
      </c>
      <c r="DN20" s="6">
        <v>1</v>
      </c>
      <c r="DO20" s="6"/>
      <c r="DP20" s="16"/>
      <c r="DQ20" s="16"/>
      <c r="DR20" s="55"/>
      <c r="DS20" s="6">
        <v>2</v>
      </c>
      <c r="DT20" s="6">
        <v>1</v>
      </c>
      <c r="DU20" s="6">
        <v>1</v>
      </c>
      <c r="DV20" s="6"/>
      <c r="DW20" s="16"/>
      <c r="DX20" s="16"/>
      <c r="DY20" s="19">
        <v>1</v>
      </c>
      <c r="DZ20" s="6">
        <v>2</v>
      </c>
      <c r="EA20" s="6">
        <v>1</v>
      </c>
      <c r="EB20" s="6">
        <v>1</v>
      </c>
      <c r="EC20" s="6"/>
      <c r="ED20" s="16"/>
      <c r="EE20" s="16"/>
      <c r="EF20" s="19">
        <v>1</v>
      </c>
      <c r="EG20" s="6">
        <v>2</v>
      </c>
      <c r="EH20" s="6">
        <v>1</v>
      </c>
      <c r="EI20" s="6">
        <v>1</v>
      </c>
      <c r="EJ20" s="6"/>
      <c r="EK20" s="7">
        <f t="shared" si="27"/>
        <v>22</v>
      </c>
      <c r="EL20" s="7" t="str">
        <f t="shared" si="28"/>
        <v>-</v>
      </c>
      <c r="EM20" s="7" t="str">
        <f t="shared" si="29"/>
        <v>-</v>
      </c>
      <c r="EN20" s="7" t="str">
        <f t="shared" si="30"/>
        <v>-</v>
      </c>
      <c r="EO20" s="5">
        <v>17</v>
      </c>
      <c r="EP20" s="16"/>
      <c r="EQ20" s="16"/>
      <c r="ER20" s="19">
        <v>1</v>
      </c>
      <c r="ES20" s="6">
        <v>2</v>
      </c>
      <c r="ET20" s="6">
        <v>1</v>
      </c>
      <c r="EU20" s="6">
        <v>1</v>
      </c>
      <c r="EV20" s="6"/>
      <c r="EW20" s="16"/>
      <c r="EX20" s="16"/>
      <c r="EY20" s="19">
        <v>1</v>
      </c>
      <c r="EZ20" s="6">
        <v>2</v>
      </c>
      <c r="FA20" s="6">
        <v>1</v>
      </c>
      <c r="FB20" s="6">
        <v>1</v>
      </c>
      <c r="FC20" s="6"/>
      <c r="FD20" s="16"/>
      <c r="FE20" s="16"/>
      <c r="FF20" s="19">
        <v>1</v>
      </c>
      <c r="FG20" s="6">
        <v>2</v>
      </c>
      <c r="FH20" s="6">
        <v>1</v>
      </c>
      <c r="FI20" s="6">
        <v>1</v>
      </c>
      <c r="FJ20" s="6"/>
      <c r="FK20" s="16"/>
      <c r="FL20" s="16"/>
      <c r="FM20" s="19">
        <v>1</v>
      </c>
      <c r="FN20" s="6">
        <v>2</v>
      </c>
      <c r="FO20" s="6">
        <v>1</v>
      </c>
      <c r="FP20" s="6">
        <v>1</v>
      </c>
      <c r="FQ20" s="6"/>
      <c r="FR20" s="16"/>
      <c r="FS20" s="16"/>
      <c r="FT20" s="7">
        <f t="shared" si="31"/>
        <v>20</v>
      </c>
      <c r="FU20" s="7" t="str">
        <f t="shared" si="32"/>
        <v>-</v>
      </c>
      <c r="FV20" s="7" t="str">
        <f t="shared" si="33"/>
        <v>-</v>
      </c>
      <c r="FW20" s="7" t="str">
        <f t="shared" si="34"/>
        <v>-</v>
      </c>
      <c r="FX20" s="5">
        <v>17</v>
      </c>
      <c r="FY20" s="19">
        <v>1</v>
      </c>
      <c r="FZ20" s="6">
        <v>2</v>
      </c>
      <c r="GA20" s="6">
        <v>1</v>
      </c>
      <c r="GB20" s="6">
        <v>1</v>
      </c>
      <c r="GC20" s="6"/>
      <c r="GD20" s="16"/>
      <c r="GE20" s="16"/>
      <c r="GF20" s="19">
        <v>1</v>
      </c>
      <c r="GG20" s="6">
        <v>2</v>
      </c>
      <c r="GH20" s="6">
        <v>1</v>
      </c>
      <c r="GI20" s="6">
        <v>1</v>
      </c>
      <c r="GJ20" s="6"/>
      <c r="GK20" s="16"/>
      <c r="GL20" s="16"/>
      <c r="GM20" s="17"/>
      <c r="GN20" s="17"/>
      <c r="GO20" s="17"/>
      <c r="GP20" s="17"/>
      <c r="GQ20" s="17"/>
      <c r="GR20" s="16"/>
      <c r="GS20" s="16"/>
      <c r="GT20" s="17"/>
      <c r="GU20" s="17"/>
      <c r="GV20" s="19">
        <v>1</v>
      </c>
      <c r="GW20" s="19">
        <v>1</v>
      </c>
      <c r="GX20" s="19"/>
      <c r="GY20" s="16"/>
      <c r="GZ20" s="16"/>
      <c r="HA20" s="19">
        <v>1</v>
      </c>
      <c r="HB20" s="6">
        <v>2</v>
      </c>
      <c r="HC20" s="6">
        <v>1</v>
      </c>
      <c r="HD20" s="7">
        <f t="shared" si="35"/>
        <v>16</v>
      </c>
      <c r="HE20" s="7" t="str">
        <f t="shared" si="36"/>
        <v>-</v>
      </c>
      <c r="HF20" s="7" t="str">
        <f t="shared" si="37"/>
        <v>-</v>
      </c>
      <c r="HG20" s="7" t="str">
        <f t="shared" si="38"/>
        <v>-</v>
      </c>
      <c r="HH20" s="5">
        <v>17</v>
      </c>
      <c r="HI20" s="6">
        <v>1</v>
      </c>
      <c r="HJ20" s="6"/>
      <c r="HK20" s="16"/>
      <c r="HL20" s="16"/>
      <c r="HM20" s="19">
        <v>1</v>
      </c>
      <c r="HN20" s="6">
        <v>2</v>
      </c>
      <c r="HO20" s="6">
        <v>1</v>
      </c>
      <c r="HP20" s="6">
        <v>1</v>
      </c>
      <c r="HQ20" s="6"/>
      <c r="HR20" s="16"/>
      <c r="HS20" s="16"/>
      <c r="HT20" s="19">
        <v>1</v>
      </c>
      <c r="HU20" s="6">
        <v>2</v>
      </c>
      <c r="HV20" s="6">
        <v>1</v>
      </c>
      <c r="HW20" s="6">
        <v>1</v>
      </c>
      <c r="HX20" s="6"/>
      <c r="HY20" s="16"/>
      <c r="HZ20" s="16"/>
      <c r="IA20" s="19">
        <v>1</v>
      </c>
      <c r="IB20" s="6">
        <v>2</v>
      </c>
      <c r="IC20" s="6">
        <v>1</v>
      </c>
      <c r="ID20" s="6">
        <v>1</v>
      </c>
      <c r="IE20" s="6"/>
      <c r="IF20" s="16"/>
      <c r="IG20" s="16"/>
      <c r="IH20" s="19">
        <v>1</v>
      </c>
      <c r="II20" s="6">
        <v>2</v>
      </c>
      <c r="IJ20" s="6">
        <v>1</v>
      </c>
      <c r="IK20" s="6">
        <v>1</v>
      </c>
      <c r="IL20" s="6"/>
      <c r="IM20" s="7">
        <f t="shared" si="39"/>
        <v>21</v>
      </c>
      <c r="IN20" s="7" t="str">
        <f t="shared" si="40"/>
        <v>-</v>
      </c>
      <c r="IO20" s="7" t="str">
        <f t="shared" si="41"/>
        <v>-</v>
      </c>
      <c r="IP20" s="7" t="str">
        <f t="shared" si="42"/>
        <v>-</v>
      </c>
      <c r="IQ20" s="5">
        <v>17</v>
      </c>
      <c r="IR20" s="16"/>
      <c r="IS20" s="16"/>
      <c r="IT20" s="19">
        <v>1</v>
      </c>
      <c r="IU20" s="6">
        <v>2</v>
      </c>
      <c r="IV20" s="55"/>
      <c r="IW20" s="6">
        <v>1</v>
      </c>
      <c r="IX20" s="6"/>
      <c r="IY20" s="16"/>
      <c r="IZ20" s="16"/>
      <c r="JA20" s="55"/>
      <c r="JB20" s="6">
        <v>2</v>
      </c>
      <c r="JC20" s="6">
        <v>1</v>
      </c>
      <c r="JD20" s="6">
        <v>1</v>
      </c>
      <c r="JE20" s="6"/>
      <c r="JF20" s="16"/>
      <c r="JG20" s="16"/>
      <c r="JH20" s="19">
        <v>1</v>
      </c>
      <c r="JI20" s="6">
        <v>2</v>
      </c>
      <c r="JJ20" s="6">
        <v>1</v>
      </c>
      <c r="JK20" s="6">
        <v>1</v>
      </c>
      <c r="JL20" s="6"/>
      <c r="JM20" s="16"/>
      <c r="JN20" s="16"/>
      <c r="JO20" s="19">
        <v>1</v>
      </c>
      <c r="JP20" s="6">
        <v>2</v>
      </c>
      <c r="JQ20" s="6">
        <v>1</v>
      </c>
      <c r="JR20" s="6">
        <v>1</v>
      </c>
      <c r="JS20" s="6"/>
      <c r="JT20" s="16"/>
      <c r="JU20" s="16"/>
      <c r="JV20" s="55"/>
      <c r="JW20" s="7">
        <f t="shared" si="43"/>
        <v>18</v>
      </c>
      <c r="JX20" s="7" t="str">
        <f t="shared" si="44"/>
        <v>-</v>
      </c>
      <c r="JY20" s="7" t="str">
        <f t="shared" si="45"/>
        <v>-</v>
      </c>
      <c r="JZ20" s="7" t="str">
        <f t="shared" si="46"/>
        <v>-</v>
      </c>
      <c r="KA20" s="5">
        <v>17</v>
      </c>
      <c r="KB20" s="55"/>
      <c r="KC20" s="6">
        <v>1</v>
      </c>
      <c r="KD20" s="6">
        <v>1</v>
      </c>
      <c r="KE20" s="6"/>
      <c r="KF20" s="16"/>
      <c r="KG20" s="16"/>
      <c r="KH20" s="19">
        <v>1</v>
      </c>
      <c r="KI20" s="6">
        <v>2</v>
      </c>
      <c r="KJ20" s="6">
        <v>1</v>
      </c>
      <c r="KK20" s="6">
        <v>1</v>
      </c>
      <c r="KL20" s="6"/>
      <c r="KM20" s="16"/>
      <c r="KN20" s="16"/>
      <c r="KO20" s="19">
        <v>1</v>
      </c>
      <c r="KP20" s="6">
        <v>2</v>
      </c>
      <c r="KQ20" s="55"/>
      <c r="KR20" s="6">
        <v>1</v>
      </c>
      <c r="KS20" s="6"/>
      <c r="KT20" s="16"/>
      <c r="KU20" s="16"/>
      <c r="KV20" s="19">
        <v>1</v>
      </c>
      <c r="KW20" s="6">
        <v>2</v>
      </c>
      <c r="KX20" s="6">
        <v>1</v>
      </c>
      <c r="KY20" s="6">
        <v>1</v>
      </c>
      <c r="KZ20" s="6"/>
      <c r="LA20" s="16"/>
      <c r="LB20" s="16"/>
      <c r="LC20" s="19">
        <v>1</v>
      </c>
      <c r="LD20" s="6">
        <v>2</v>
      </c>
      <c r="LE20" s="6">
        <v>1</v>
      </c>
      <c r="LF20" s="6">
        <v>1</v>
      </c>
      <c r="LG20" s="7">
        <f t="shared" si="47"/>
        <v>21</v>
      </c>
      <c r="LH20" s="7" t="str">
        <f t="shared" si="48"/>
        <v>-</v>
      </c>
      <c r="LI20" s="7" t="str">
        <f t="shared" si="49"/>
        <v>-</v>
      </c>
      <c r="LJ20" s="7" t="str">
        <f t="shared" si="50"/>
        <v>-</v>
      </c>
      <c r="LK20" s="5">
        <v>17</v>
      </c>
      <c r="LL20" s="6"/>
      <c r="LM20" s="16"/>
      <c r="LN20" s="16"/>
      <c r="LO20" s="19">
        <v>1</v>
      </c>
      <c r="LP20" s="19">
        <v>2</v>
      </c>
      <c r="LQ20" s="6">
        <v>1</v>
      </c>
      <c r="LR20" s="6">
        <v>1</v>
      </c>
      <c r="LS20" s="6"/>
      <c r="LT20" s="16"/>
      <c r="LU20" s="16"/>
      <c r="LV20" s="19">
        <v>1</v>
      </c>
      <c r="LW20" s="6">
        <v>2</v>
      </c>
      <c r="LX20" s="6">
        <v>1</v>
      </c>
      <c r="LY20" s="6">
        <v>1</v>
      </c>
      <c r="LZ20" s="6"/>
      <c r="MA20" s="16"/>
      <c r="MB20" s="16"/>
      <c r="MC20" s="19">
        <v>1</v>
      </c>
      <c r="MD20" s="55"/>
      <c r="ME20" s="6">
        <v>1</v>
      </c>
      <c r="MF20" s="6">
        <v>1</v>
      </c>
      <c r="MG20" s="6"/>
      <c r="MH20" s="16"/>
      <c r="MI20" s="16"/>
      <c r="MJ20" s="31">
        <v>1</v>
      </c>
      <c r="MK20" s="6">
        <v>2</v>
      </c>
      <c r="ML20" s="6">
        <v>1</v>
      </c>
      <c r="MM20" s="6">
        <v>1</v>
      </c>
      <c r="MN20" s="7">
        <f t="shared" si="0"/>
        <v>18</v>
      </c>
      <c r="MO20" s="7" t="str">
        <f t="shared" si="1"/>
        <v>-</v>
      </c>
      <c r="MP20" s="7" t="str">
        <f t="shared" si="2"/>
        <v>-</v>
      </c>
      <c r="MQ20" s="7" t="str">
        <f t="shared" si="3"/>
        <v>-</v>
      </c>
      <c r="MR20" s="5">
        <v>17</v>
      </c>
      <c r="MS20" s="6"/>
      <c r="MT20" s="16"/>
      <c r="MU20" s="16"/>
      <c r="MV20" s="19">
        <v>1</v>
      </c>
      <c r="MW20" s="6">
        <v>2</v>
      </c>
      <c r="MX20" s="6">
        <v>1</v>
      </c>
      <c r="MY20" s="6">
        <v>1</v>
      </c>
      <c r="MZ20" s="6"/>
      <c r="NA20" s="16"/>
      <c r="NB20" s="16"/>
      <c r="NC20" s="19">
        <v>1</v>
      </c>
      <c r="ND20" s="6">
        <v>2</v>
      </c>
      <c r="NE20" s="6">
        <v>1</v>
      </c>
      <c r="NF20" s="17"/>
      <c r="NG20" s="17"/>
      <c r="NH20" s="17"/>
      <c r="NI20" s="17"/>
      <c r="NJ20" s="17"/>
      <c r="NK20" s="17"/>
      <c r="NL20" s="17"/>
      <c r="NM20" s="17"/>
      <c r="NN20" s="17"/>
      <c r="NO20" s="17"/>
      <c r="NP20" s="17"/>
      <c r="NQ20" s="17"/>
      <c r="NR20" s="17"/>
      <c r="NS20" s="17"/>
      <c r="NT20" s="17"/>
      <c r="NU20" s="17"/>
      <c r="NV20" s="17"/>
      <c r="NW20" s="17"/>
      <c r="NX20" s="7">
        <f t="shared" si="51"/>
        <v>9</v>
      </c>
      <c r="NY20" s="7" t="str">
        <f t="shared" si="52"/>
        <v>-</v>
      </c>
      <c r="NZ20" s="7" t="str">
        <f t="shared" si="53"/>
        <v>-</v>
      </c>
      <c r="OA20" s="7" t="str">
        <f t="shared" si="54"/>
        <v>-</v>
      </c>
      <c r="OB20" s="5">
        <v>17</v>
      </c>
      <c r="OC20" s="17"/>
      <c r="OD20" s="17"/>
      <c r="OE20" s="17"/>
      <c r="OF20" s="17"/>
      <c r="OG20" s="17"/>
      <c r="OH20" s="17"/>
      <c r="OI20" s="17"/>
      <c r="OJ20" s="17"/>
      <c r="OK20" s="17"/>
      <c r="OL20" s="17"/>
      <c r="OM20" s="17"/>
      <c r="ON20" s="17"/>
      <c r="OO20" s="17"/>
      <c r="OP20" s="17"/>
      <c r="OQ20" s="17"/>
      <c r="OR20" s="17"/>
      <c r="OS20" s="17"/>
      <c r="OT20" s="17"/>
      <c r="OU20" s="17"/>
      <c r="OV20" s="17"/>
      <c r="OW20" s="17"/>
      <c r="OX20" s="17"/>
      <c r="OY20" s="17"/>
      <c r="OZ20" s="17"/>
      <c r="PA20" s="17"/>
      <c r="PB20" s="17"/>
      <c r="PC20" s="17"/>
      <c r="PD20" s="17"/>
      <c r="PE20" s="17"/>
      <c r="PF20" s="17"/>
      <c r="PG20" s="7" t="str">
        <f t="shared" si="55"/>
        <v>-</v>
      </c>
      <c r="PH20" s="7" t="str">
        <f t="shared" si="56"/>
        <v>-</v>
      </c>
      <c r="PI20" s="7" t="str">
        <f t="shared" si="57"/>
        <v>-</v>
      </c>
      <c r="PJ20" s="7" t="str">
        <f t="shared" si="58"/>
        <v>-</v>
      </c>
      <c r="PK20" s="8">
        <v>17</v>
      </c>
      <c r="PL20" s="9">
        <f t="shared" si="4"/>
        <v>12</v>
      </c>
      <c r="PM20" s="9">
        <f t="shared" si="5"/>
        <v>21</v>
      </c>
      <c r="PN20" s="9">
        <f t="shared" si="6"/>
        <v>22</v>
      </c>
      <c r="PO20" s="9">
        <f t="shared" si="7"/>
        <v>22</v>
      </c>
      <c r="PP20" s="9">
        <f t="shared" si="8"/>
        <v>20</v>
      </c>
      <c r="PQ20" s="9">
        <f t="shared" si="9"/>
        <v>16</v>
      </c>
      <c r="PR20" s="9">
        <f t="shared" si="10"/>
        <v>21</v>
      </c>
      <c r="PS20" s="9">
        <f t="shared" si="11"/>
        <v>18</v>
      </c>
      <c r="PT20" s="9">
        <f t="shared" si="12"/>
        <v>21</v>
      </c>
      <c r="PU20" s="9">
        <f t="shared" si="13"/>
        <v>18</v>
      </c>
      <c r="PV20" s="9">
        <f t="shared" si="59"/>
        <v>9</v>
      </c>
      <c r="PW20" s="9" t="str">
        <f t="shared" si="60"/>
        <v>-</v>
      </c>
      <c r="PX20" s="10">
        <f t="shared" si="14"/>
        <v>200</v>
      </c>
      <c r="PY20" s="10">
        <f t="shared" si="61"/>
        <v>200</v>
      </c>
      <c r="PZ20" s="11">
        <f t="shared" si="62"/>
        <v>100</v>
      </c>
    </row>
    <row r="21" spans="1:442" ht="21.75">
      <c r="A21" s="38" t="s">
        <v>96</v>
      </c>
      <c r="B21" s="5">
        <v>18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6">
        <v>2</v>
      </c>
      <c r="R21" s="6">
        <v>1</v>
      </c>
      <c r="S21" s="6">
        <v>1</v>
      </c>
      <c r="T21" s="6"/>
      <c r="U21" s="16"/>
      <c r="V21" s="16"/>
      <c r="W21" s="19">
        <v>1</v>
      </c>
      <c r="X21" s="6">
        <v>2</v>
      </c>
      <c r="Y21" s="6">
        <v>1</v>
      </c>
      <c r="Z21" s="6">
        <v>1</v>
      </c>
      <c r="AA21" s="6"/>
      <c r="AB21" s="16"/>
      <c r="AC21" s="16"/>
      <c r="AD21" s="19">
        <v>1</v>
      </c>
      <c r="AE21" s="55"/>
      <c r="AF21" s="6">
        <v>1</v>
      </c>
      <c r="AG21" s="6">
        <v>1</v>
      </c>
      <c r="AH21" s="7">
        <f t="shared" si="15"/>
        <v>12</v>
      </c>
      <c r="AI21" s="7" t="str">
        <f t="shared" si="16"/>
        <v>-</v>
      </c>
      <c r="AJ21" s="7" t="str">
        <f t="shared" si="17"/>
        <v>-</v>
      </c>
      <c r="AK21" s="7" t="str">
        <f t="shared" si="18"/>
        <v>-</v>
      </c>
      <c r="AL21" s="5">
        <v>18</v>
      </c>
      <c r="AM21" s="6">
        <v>1</v>
      </c>
      <c r="AN21" s="16"/>
      <c r="AO21" s="16"/>
      <c r="AP21" s="19">
        <v>1</v>
      </c>
      <c r="AQ21" s="6">
        <v>2</v>
      </c>
      <c r="AR21" s="6">
        <v>1</v>
      </c>
      <c r="AS21" s="6">
        <v>1</v>
      </c>
      <c r="AT21" s="6"/>
      <c r="AU21" s="16"/>
      <c r="AV21" s="16"/>
      <c r="AW21" s="19">
        <v>1</v>
      </c>
      <c r="AX21" s="6">
        <v>2</v>
      </c>
      <c r="AY21" s="6">
        <v>1</v>
      </c>
      <c r="AZ21" s="6">
        <v>1</v>
      </c>
      <c r="BA21" s="6"/>
      <c r="BB21" s="16"/>
      <c r="BC21" s="16"/>
      <c r="BD21" s="19">
        <v>1</v>
      </c>
      <c r="BE21" s="6">
        <v>2</v>
      </c>
      <c r="BF21" s="6">
        <v>1</v>
      </c>
      <c r="BG21" s="6">
        <v>1</v>
      </c>
      <c r="BH21" s="6"/>
      <c r="BI21" s="16"/>
      <c r="BJ21" s="16"/>
      <c r="BK21" s="19">
        <v>1</v>
      </c>
      <c r="BL21" s="6">
        <v>2</v>
      </c>
      <c r="BM21" s="6">
        <v>1</v>
      </c>
      <c r="BN21" s="6">
        <v>1</v>
      </c>
      <c r="BO21" s="6"/>
      <c r="BP21" s="16"/>
      <c r="BQ21" s="7">
        <f t="shared" si="19"/>
        <v>21</v>
      </c>
      <c r="BR21" s="7" t="str">
        <f t="shared" si="20"/>
        <v>-</v>
      </c>
      <c r="BS21" s="7" t="str">
        <f t="shared" si="21"/>
        <v>-</v>
      </c>
      <c r="BT21" s="7" t="str">
        <f t="shared" si="22"/>
        <v>-</v>
      </c>
      <c r="BU21" s="5">
        <v>18</v>
      </c>
      <c r="BV21" s="16"/>
      <c r="BW21" s="19">
        <v>1</v>
      </c>
      <c r="BX21" s="6">
        <v>2</v>
      </c>
      <c r="BY21" s="6">
        <v>1</v>
      </c>
      <c r="BZ21" s="6">
        <v>1</v>
      </c>
      <c r="CA21" s="6"/>
      <c r="CB21" s="16"/>
      <c r="CC21" s="16"/>
      <c r="CD21" s="19">
        <v>1</v>
      </c>
      <c r="CE21" s="19">
        <v>2</v>
      </c>
      <c r="CF21" s="6">
        <v>1</v>
      </c>
      <c r="CG21" s="6">
        <v>1</v>
      </c>
      <c r="CH21" s="6"/>
      <c r="CI21" s="16"/>
      <c r="CJ21" s="16"/>
      <c r="CK21" s="19">
        <v>1</v>
      </c>
      <c r="CL21" s="6">
        <v>2</v>
      </c>
      <c r="CM21" s="6">
        <v>1</v>
      </c>
      <c r="CN21" s="6">
        <v>1</v>
      </c>
      <c r="CO21" s="6"/>
      <c r="CP21" s="16"/>
      <c r="CQ21" s="16"/>
      <c r="CR21" s="19">
        <v>1</v>
      </c>
      <c r="CS21" s="6">
        <v>2</v>
      </c>
      <c r="CT21" s="6">
        <v>1</v>
      </c>
      <c r="CU21" s="6">
        <v>1</v>
      </c>
      <c r="CV21" s="55"/>
      <c r="CW21" s="55"/>
      <c r="CX21" s="16"/>
      <c r="CY21" s="55"/>
      <c r="CZ21" s="6">
        <v>2</v>
      </c>
      <c r="DA21" s="7">
        <f t="shared" si="23"/>
        <v>22</v>
      </c>
      <c r="DB21" s="7" t="str">
        <f t="shared" si="24"/>
        <v>-</v>
      </c>
      <c r="DC21" s="7" t="str">
        <f t="shared" si="25"/>
        <v>-</v>
      </c>
      <c r="DD21" s="7" t="str">
        <f t="shared" si="26"/>
        <v>-</v>
      </c>
      <c r="DE21" s="5">
        <v>18</v>
      </c>
      <c r="DF21" s="6">
        <v>1</v>
      </c>
      <c r="DG21" s="6">
        <v>1</v>
      </c>
      <c r="DH21" s="6">
        <v>1</v>
      </c>
      <c r="DI21" s="16"/>
      <c r="DJ21" s="16"/>
      <c r="DK21" s="19">
        <v>1</v>
      </c>
      <c r="DL21" s="6">
        <v>2</v>
      </c>
      <c r="DM21" s="6">
        <v>1</v>
      </c>
      <c r="DN21" s="6">
        <v>1</v>
      </c>
      <c r="DO21" s="6"/>
      <c r="DP21" s="16"/>
      <c r="DQ21" s="16"/>
      <c r="DR21" s="55"/>
      <c r="DS21" s="6">
        <v>2</v>
      </c>
      <c r="DT21" s="6">
        <v>1</v>
      </c>
      <c r="DU21" s="6">
        <v>1</v>
      </c>
      <c r="DV21" s="6"/>
      <c r="DW21" s="16"/>
      <c r="DX21" s="16"/>
      <c r="DY21" s="19">
        <v>0</v>
      </c>
      <c r="DZ21" s="6">
        <v>0</v>
      </c>
      <c r="EA21" s="6">
        <v>1</v>
      </c>
      <c r="EB21" s="6">
        <v>1</v>
      </c>
      <c r="EC21" s="6"/>
      <c r="ED21" s="16"/>
      <c r="EE21" s="16"/>
      <c r="EF21" s="19">
        <v>1</v>
      </c>
      <c r="EG21" s="6">
        <v>2</v>
      </c>
      <c r="EH21" s="6">
        <v>1</v>
      </c>
      <c r="EI21" s="6">
        <v>1</v>
      </c>
      <c r="EJ21" s="6"/>
      <c r="EK21" s="7">
        <f t="shared" si="27"/>
        <v>19</v>
      </c>
      <c r="EL21" s="7" t="str">
        <f t="shared" si="28"/>
        <v>-</v>
      </c>
      <c r="EM21" s="7" t="str">
        <f t="shared" si="29"/>
        <v>-</v>
      </c>
      <c r="EN21" s="7" t="str">
        <f t="shared" si="30"/>
        <v>-</v>
      </c>
      <c r="EO21" s="5">
        <v>18</v>
      </c>
      <c r="EP21" s="16"/>
      <c r="EQ21" s="16"/>
      <c r="ER21" s="19">
        <v>1</v>
      </c>
      <c r="ES21" s="6">
        <v>2</v>
      </c>
      <c r="ET21" s="6">
        <v>1</v>
      </c>
      <c r="EU21" s="6">
        <v>1</v>
      </c>
      <c r="EV21" s="6"/>
      <c r="EW21" s="16"/>
      <c r="EX21" s="16"/>
      <c r="EY21" s="19">
        <v>1</v>
      </c>
      <c r="EZ21" s="6">
        <v>2</v>
      </c>
      <c r="FA21" s="6">
        <v>1</v>
      </c>
      <c r="FB21" s="6">
        <v>1</v>
      </c>
      <c r="FC21" s="6"/>
      <c r="FD21" s="16"/>
      <c r="FE21" s="16"/>
      <c r="FF21" s="19">
        <v>1</v>
      </c>
      <c r="FG21" s="6">
        <v>2</v>
      </c>
      <c r="FH21" s="6">
        <v>1</v>
      </c>
      <c r="FI21" s="6">
        <v>1</v>
      </c>
      <c r="FJ21" s="6"/>
      <c r="FK21" s="16"/>
      <c r="FL21" s="16"/>
      <c r="FM21" s="19">
        <v>1</v>
      </c>
      <c r="FN21" s="6">
        <v>2</v>
      </c>
      <c r="FO21" s="6">
        <v>1</v>
      </c>
      <c r="FP21" s="6">
        <v>1</v>
      </c>
      <c r="FQ21" s="6"/>
      <c r="FR21" s="16"/>
      <c r="FS21" s="16"/>
      <c r="FT21" s="7">
        <f t="shared" si="31"/>
        <v>20</v>
      </c>
      <c r="FU21" s="7" t="str">
        <f t="shared" si="32"/>
        <v>-</v>
      </c>
      <c r="FV21" s="7" t="str">
        <f t="shared" si="33"/>
        <v>-</v>
      </c>
      <c r="FW21" s="7" t="str">
        <f t="shared" si="34"/>
        <v>-</v>
      </c>
      <c r="FX21" s="5">
        <v>18</v>
      </c>
      <c r="FY21" s="19">
        <v>1</v>
      </c>
      <c r="FZ21" s="6">
        <v>2</v>
      </c>
      <c r="GA21" s="6">
        <v>1</v>
      </c>
      <c r="GB21" s="6">
        <v>1</v>
      </c>
      <c r="GC21" s="6"/>
      <c r="GD21" s="16"/>
      <c r="GE21" s="16"/>
      <c r="GF21" s="19">
        <v>1</v>
      </c>
      <c r="GG21" s="6">
        <v>2</v>
      </c>
      <c r="GH21" s="6">
        <v>1</v>
      </c>
      <c r="GI21" s="6">
        <v>1</v>
      </c>
      <c r="GJ21" s="6"/>
      <c r="GK21" s="16"/>
      <c r="GL21" s="16"/>
      <c r="GM21" s="17"/>
      <c r="GN21" s="17"/>
      <c r="GO21" s="17"/>
      <c r="GP21" s="17"/>
      <c r="GQ21" s="17"/>
      <c r="GR21" s="16"/>
      <c r="GS21" s="16"/>
      <c r="GT21" s="17"/>
      <c r="GU21" s="17"/>
      <c r="GV21" s="19">
        <v>1</v>
      </c>
      <c r="GW21" s="19">
        <v>1</v>
      </c>
      <c r="GX21" s="19"/>
      <c r="GY21" s="16"/>
      <c r="GZ21" s="16"/>
      <c r="HA21" s="19">
        <v>1</v>
      </c>
      <c r="HB21" s="6">
        <v>2</v>
      </c>
      <c r="HC21" s="6">
        <v>1</v>
      </c>
      <c r="HD21" s="7">
        <f t="shared" si="35"/>
        <v>16</v>
      </c>
      <c r="HE21" s="7" t="str">
        <f t="shared" si="36"/>
        <v>-</v>
      </c>
      <c r="HF21" s="7" t="str">
        <f t="shared" si="37"/>
        <v>-</v>
      </c>
      <c r="HG21" s="7" t="str">
        <f t="shared" si="38"/>
        <v>-</v>
      </c>
      <c r="HH21" s="5">
        <v>18</v>
      </c>
      <c r="HI21" s="6">
        <v>1</v>
      </c>
      <c r="HJ21" s="6"/>
      <c r="HK21" s="16"/>
      <c r="HL21" s="16"/>
      <c r="HM21" s="19">
        <v>1</v>
      </c>
      <c r="HN21" s="6">
        <v>2</v>
      </c>
      <c r="HO21" s="6">
        <v>1</v>
      </c>
      <c r="HP21" s="6">
        <v>1</v>
      </c>
      <c r="HQ21" s="6"/>
      <c r="HR21" s="16"/>
      <c r="HS21" s="16"/>
      <c r="HT21" s="19">
        <v>1</v>
      </c>
      <c r="HU21" s="6">
        <v>2</v>
      </c>
      <c r="HV21" s="6">
        <v>1</v>
      </c>
      <c r="HW21" s="6">
        <v>1</v>
      </c>
      <c r="HX21" s="6"/>
      <c r="HY21" s="16"/>
      <c r="HZ21" s="16"/>
      <c r="IA21" s="19">
        <v>1</v>
      </c>
      <c r="IB21" s="6">
        <v>2</v>
      </c>
      <c r="IC21" s="6">
        <v>1</v>
      </c>
      <c r="ID21" s="6">
        <v>1</v>
      </c>
      <c r="IE21" s="6"/>
      <c r="IF21" s="16"/>
      <c r="IG21" s="16"/>
      <c r="IH21" s="19">
        <v>1</v>
      </c>
      <c r="II21" s="6">
        <v>2</v>
      </c>
      <c r="IJ21" s="6">
        <v>1</v>
      </c>
      <c r="IK21" s="6">
        <v>1</v>
      </c>
      <c r="IL21" s="6"/>
      <c r="IM21" s="7">
        <f t="shared" si="39"/>
        <v>21</v>
      </c>
      <c r="IN21" s="7" t="str">
        <f t="shared" si="40"/>
        <v>-</v>
      </c>
      <c r="IO21" s="7" t="str">
        <f t="shared" si="41"/>
        <v>-</v>
      </c>
      <c r="IP21" s="7" t="str">
        <f t="shared" si="42"/>
        <v>-</v>
      </c>
      <c r="IQ21" s="5">
        <v>18</v>
      </c>
      <c r="IR21" s="16"/>
      <c r="IS21" s="16"/>
      <c r="IT21" s="19">
        <v>1</v>
      </c>
      <c r="IU21" s="6">
        <v>2</v>
      </c>
      <c r="IV21" s="55"/>
      <c r="IW21" s="6">
        <v>1</v>
      </c>
      <c r="IX21" s="6"/>
      <c r="IY21" s="16"/>
      <c r="IZ21" s="16"/>
      <c r="JA21" s="55"/>
      <c r="JB21" s="6">
        <v>2</v>
      </c>
      <c r="JC21" s="6">
        <v>1</v>
      </c>
      <c r="JD21" s="6">
        <v>1</v>
      </c>
      <c r="JE21" s="6"/>
      <c r="JF21" s="16"/>
      <c r="JG21" s="16"/>
      <c r="JH21" s="19">
        <v>1</v>
      </c>
      <c r="JI21" s="6">
        <v>2</v>
      </c>
      <c r="JJ21" s="6">
        <v>1</v>
      </c>
      <c r="JK21" s="6">
        <v>1</v>
      </c>
      <c r="JL21" s="6"/>
      <c r="JM21" s="16"/>
      <c r="JN21" s="16"/>
      <c r="JO21" s="19">
        <v>1</v>
      </c>
      <c r="JP21" s="6">
        <v>2</v>
      </c>
      <c r="JQ21" s="6">
        <v>1</v>
      </c>
      <c r="JR21" s="6">
        <v>1</v>
      </c>
      <c r="JS21" s="6"/>
      <c r="JT21" s="16"/>
      <c r="JU21" s="16"/>
      <c r="JV21" s="55"/>
      <c r="JW21" s="7">
        <f t="shared" si="43"/>
        <v>18</v>
      </c>
      <c r="JX21" s="7" t="str">
        <f t="shared" si="44"/>
        <v>-</v>
      </c>
      <c r="JY21" s="7" t="str">
        <f t="shared" si="45"/>
        <v>-</v>
      </c>
      <c r="JZ21" s="7" t="str">
        <f t="shared" si="46"/>
        <v>-</v>
      </c>
      <c r="KA21" s="5">
        <v>18</v>
      </c>
      <c r="KB21" s="55"/>
      <c r="KC21" s="6">
        <v>1</v>
      </c>
      <c r="KD21" s="6">
        <v>1</v>
      </c>
      <c r="KE21" s="6"/>
      <c r="KF21" s="16"/>
      <c r="KG21" s="16"/>
      <c r="KH21" s="19">
        <v>1</v>
      </c>
      <c r="KI21" s="6">
        <v>2</v>
      </c>
      <c r="KJ21" s="6">
        <v>1</v>
      </c>
      <c r="KK21" s="6">
        <v>1</v>
      </c>
      <c r="KL21" s="6"/>
      <c r="KM21" s="16"/>
      <c r="KN21" s="16"/>
      <c r="KO21" s="19">
        <v>1</v>
      </c>
      <c r="KP21" s="6">
        <v>2</v>
      </c>
      <c r="KQ21" s="55"/>
      <c r="KR21" s="6">
        <v>1</v>
      </c>
      <c r="KS21" s="6"/>
      <c r="KT21" s="16"/>
      <c r="KU21" s="16"/>
      <c r="KV21" s="19">
        <v>1</v>
      </c>
      <c r="KW21" s="6">
        <v>2</v>
      </c>
      <c r="KX21" s="6">
        <v>1</v>
      </c>
      <c r="KY21" s="6">
        <v>1</v>
      </c>
      <c r="KZ21" s="6"/>
      <c r="LA21" s="16"/>
      <c r="LB21" s="16"/>
      <c r="LC21" s="19">
        <v>1</v>
      </c>
      <c r="LD21" s="6">
        <v>2</v>
      </c>
      <c r="LE21" s="6">
        <v>1</v>
      </c>
      <c r="LF21" s="6">
        <v>1</v>
      </c>
      <c r="LG21" s="7">
        <f t="shared" si="47"/>
        <v>21</v>
      </c>
      <c r="LH21" s="7" t="str">
        <f t="shared" si="48"/>
        <v>-</v>
      </c>
      <c r="LI21" s="7" t="str">
        <f t="shared" si="49"/>
        <v>-</v>
      </c>
      <c r="LJ21" s="7" t="str">
        <f t="shared" si="50"/>
        <v>-</v>
      </c>
      <c r="LK21" s="5">
        <v>18</v>
      </c>
      <c r="LL21" s="6"/>
      <c r="LM21" s="16"/>
      <c r="LN21" s="16"/>
      <c r="LO21" s="19">
        <v>1</v>
      </c>
      <c r="LP21" s="19">
        <v>2</v>
      </c>
      <c r="LQ21" s="6">
        <v>1</v>
      </c>
      <c r="LR21" s="6">
        <v>1</v>
      </c>
      <c r="LS21" s="6"/>
      <c r="LT21" s="16"/>
      <c r="LU21" s="16"/>
      <c r="LV21" s="19">
        <v>1</v>
      </c>
      <c r="LW21" s="6">
        <v>2</v>
      </c>
      <c r="LX21" s="6">
        <v>1</v>
      </c>
      <c r="LY21" s="6">
        <v>1</v>
      </c>
      <c r="LZ21" s="6"/>
      <c r="MA21" s="16"/>
      <c r="MB21" s="16"/>
      <c r="MC21" s="19">
        <v>1</v>
      </c>
      <c r="MD21" s="55"/>
      <c r="ME21" s="6">
        <v>1</v>
      </c>
      <c r="MF21" s="6">
        <v>1</v>
      </c>
      <c r="MG21" s="6"/>
      <c r="MH21" s="16"/>
      <c r="MI21" s="16"/>
      <c r="MJ21" s="31">
        <v>1</v>
      </c>
      <c r="MK21" s="6">
        <v>2</v>
      </c>
      <c r="ML21" s="6">
        <v>1</v>
      </c>
      <c r="MM21" s="6">
        <v>1</v>
      </c>
      <c r="MN21" s="7">
        <f t="shared" si="0"/>
        <v>18</v>
      </c>
      <c r="MO21" s="7" t="str">
        <f t="shared" si="1"/>
        <v>-</v>
      </c>
      <c r="MP21" s="7" t="str">
        <f t="shared" si="2"/>
        <v>-</v>
      </c>
      <c r="MQ21" s="7" t="str">
        <f t="shared" si="3"/>
        <v>-</v>
      </c>
      <c r="MR21" s="5">
        <v>18</v>
      </c>
      <c r="MS21" s="6"/>
      <c r="MT21" s="16"/>
      <c r="MU21" s="16"/>
      <c r="MV21" s="19">
        <v>1</v>
      </c>
      <c r="MW21" s="6">
        <v>2</v>
      </c>
      <c r="MX21" s="6">
        <v>1</v>
      </c>
      <c r="MY21" s="6">
        <v>1</v>
      </c>
      <c r="MZ21" s="6"/>
      <c r="NA21" s="16"/>
      <c r="NB21" s="16"/>
      <c r="NC21" s="19">
        <v>1</v>
      </c>
      <c r="ND21" s="6">
        <v>2</v>
      </c>
      <c r="NE21" s="6">
        <v>1</v>
      </c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7">
        <f t="shared" si="51"/>
        <v>9</v>
      </c>
      <c r="NY21" s="7" t="str">
        <f t="shared" si="52"/>
        <v>-</v>
      </c>
      <c r="NZ21" s="7" t="str">
        <f t="shared" si="53"/>
        <v>-</v>
      </c>
      <c r="OA21" s="7" t="str">
        <f t="shared" si="54"/>
        <v>-</v>
      </c>
      <c r="OB21" s="5">
        <v>18</v>
      </c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7" t="str">
        <f t="shared" si="55"/>
        <v>-</v>
      </c>
      <c r="PH21" s="7" t="str">
        <f t="shared" si="56"/>
        <v>-</v>
      </c>
      <c r="PI21" s="7" t="str">
        <f t="shared" si="57"/>
        <v>-</v>
      </c>
      <c r="PJ21" s="7" t="str">
        <f t="shared" si="58"/>
        <v>-</v>
      </c>
      <c r="PK21" s="8">
        <v>18</v>
      </c>
      <c r="PL21" s="9">
        <f t="shared" si="4"/>
        <v>12</v>
      </c>
      <c r="PM21" s="9">
        <f t="shared" si="5"/>
        <v>21</v>
      </c>
      <c r="PN21" s="9">
        <f t="shared" si="6"/>
        <v>22</v>
      </c>
      <c r="PO21" s="9">
        <f t="shared" si="7"/>
        <v>19</v>
      </c>
      <c r="PP21" s="9">
        <f t="shared" si="8"/>
        <v>20</v>
      </c>
      <c r="PQ21" s="9">
        <f t="shared" si="9"/>
        <v>16</v>
      </c>
      <c r="PR21" s="9">
        <f t="shared" si="10"/>
        <v>21</v>
      </c>
      <c r="PS21" s="9">
        <f t="shared" si="11"/>
        <v>18</v>
      </c>
      <c r="PT21" s="9">
        <f t="shared" si="12"/>
        <v>21</v>
      </c>
      <c r="PU21" s="9">
        <f t="shared" si="13"/>
        <v>18</v>
      </c>
      <c r="PV21" s="9">
        <f t="shared" si="59"/>
        <v>9</v>
      </c>
      <c r="PW21" s="9" t="str">
        <f t="shared" si="60"/>
        <v>-</v>
      </c>
      <c r="PX21" s="10">
        <f t="shared" si="14"/>
        <v>197</v>
      </c>
      <c r="PY21" s="10">
        <f t="shared" si="61"/>
        <v>197</v>
      </c>
      <c r="PZ21" s="11">
        <f t="shared" si="62"/>
        <v>100</v>
      </c>
    </row>
    <row r="22" spans="1:442" ht="21.75">
      <c r="A22" s="38" t="s">
        <v>97</v>
      </c>
      <c r="B22" s="5">
        <v>19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6">
        <v>2</v>
      </c>
      <c r="R22" s="6">
        <v>1</v>
      </c>
      <c r="S22" s="6">
        <v>1</v>
      </c>
      <c r="T22" s="6"/>
      <c r="U22" s="16"/>
      <c r="V22" s="16"/>
      <c r="W22" s="19">
        <v>1</v>
      </c>
      <c r="X22" s="6">
        <v>2</v>
      </c>
      <c r="Y22" s="6">
        <v>1</v>
      </c>
      <c r="Z22" s="6">
        <v>1</v>
      </c>
      <c r="AA22" s="6"/>
      <c r="AB22" s="16"/>
      <c r="AC22" s="16"/>
      <c r="AD22" s="19">
        <v>1</v>
      </c>
      <c r="AE22" s="55"/>
      <c r="AF22" s="6">
        <v>1</v>
      </c>
      <c r="AG22" s="6">
        <v>1</v>
      </c>
      <c r="AH22" s="7">
        <f t="shared" si="15"/>
        <v>12</v>
      </c>
      <c r="AI22" s="7" t="str">
        <f t="shared" si="16"/>
        <v>-</v>
      </c>
      <c r="AJ22" s="7" t="str">
        <f t="shared" si="17"/>
        <v>-</v>
      </c>
      <c r="AK22" s="7" t="str">
        <f t="shared" si="18"/>
        <v>-</v>
      </c>
      <c r="AL22" s="5">
        <v>19</v>
      </c>
      <c r="AM22" s="6">
        <v>1</v>
      </c>
      <c r="AN22" s="16"/>
      <c r="AO22" s="16"/>
      <c r="AP22" s="19">
        <v>1</v>
      </c>
      <c r="AQ22" s="6">
        <v>2</v>
      </c>
      <c r="AR22" s="6">
        <v>1</v>
      </c>
      <c r="AS22" s="6">
        <v>1</v>
      </c>
      <c r="AT22" s="6"/>
      <c r="AU22" s="16"/>
      <c r="AV22" s="16"/>
      <c r="AW22" s="19">
        <v>1</v>
      </c>
      <c r="AX22" s="6">
        <v>2</v>
      </c>
      <c r="AY22" s="6">
        <v>1</v>
      </c>
      <c r="AZ22" s="6">
        <v>1</v>
      </c>
      <c r="BA22" s="6"/>
      <c r="BB22" s="16"/>
      <c r="BC22" s="16"/>
      <c r="BD22" s="19">
        <v>1</v>
      </c>
      <c r="BE22" s="6">
        <v>2</v>
      </c>
      <c r="BF22" s="6">
        <v>1</v>
      </c>
      <c r="BG22" s="6">
        <v>1</v>
      </c>
      <c r="BH22" s="6"/>
      <c r="BI22" s="16"/>
      <c r="BJ22" s="16"/>
      <c r="BK22" s="19">
        <v>1</v>
      </c>
      <c r="BL22" s="6">
        <v>2</v>
      </c>
      <c r="BM22" s="6">
        <v>1</v>
      </c>
      <c r="BN22" s="6">
        <v>1</v>
      </c>
      <c r="BO22" s="6"/>
      <c r="BP22" s="16"/>
      <c r="BQ22" s="7">
        <f t="shared" si="19"/>
        <v>21</v>
      </c>
      <c r="BR22" s="7" t="str">
        <f t="shared" si="20"/>
        <v>-</v>
      </c>
      <c r="BS22" s="7" t="str">
        <f t="shared" si="21"/>
        <v>-</v>
      </c>
      <c r="BT22" s="7" t="str">
        <f t="shared" si="22"/>
        <v>-</v>
      </c>
      <c r="BU22" s="5">
        <v>19</v>
      </c>
      <c r="BV22" s="16"/>
      <c r="BW22" s="19">
        <v>1</v>
      </c>
      <c r="BX22" s="6">
        <v>2</v>
      </c>
      <c r="BY22" s="6">
        <v>1</v>
      </c>
      <c r="BZ22" s="6">
        <v>1</v>
      </c>
      <c r="CA22" s="6"/>
      <c r="CB22" s="16"/>
      <c r="CC22" s="16"/>
      <c r="CD22" s="19">
        <v>1</v>
      </c>
      <c r="CE22" s="19">
        <v>2</v>
      </c>
      <c r="CF22" s="6">
        <v>1</v>
      </c>
      <c r="CG22" s="6">
        <v>1</v>
      </c>
      <c r="CH22" s="6"/>
      <c r="CI22" s="16"/>
      <c r="CJ22" s="16"/>
      <c r="CK22" s="19">
        <v>1</v>
      </c>
      <c r="CL22" s="6">
        <v>2</v>
      </c>
      <c r="CM22" s="6">
        <v>1</v>
      </c>
      <c r="CN22" s="6">
        <v>1</v>
      </c>
      <c r="CO22" s="6"/>
      <c r="CP22" s="16"/>
      <c r="CQ22" s="16"/>
      <c r="CR22" s="19">
        <v>1</v>
      </c>
      <c r="CS22" s="6">
        <v>2</v>
      </c>
      <c r="CT22" s="6">
        <v>1</v>
      </c>
      <c r="CU22" s="6">
        <v>1</v>
      </c>
      <c r="CV22" s="55"/>
      <c r="CW22" s="55"/>
      <c r="CX22" s="16"/>
      <c r="CY22" s="55"/>
      <c r="CZ22" s="6">
        <v>2</v>
      </c>
      <c r="DA22" s="7">
        <f t="shared" si="23"/>
        <v>22</v>
      </c>
      <c r="DB22" s="7" t="str">
        <f t="shared" si="24"/>
        <v>-</v>
      </c>
      <c r="DC22" s="7" t="str">
        <f t="shared" si="25"/>
        <v>-</v>
      </c>
      <c r="DD22" s="7" t="str">
        <f t="shared" si="26"/>
        <v>-</v>
      </c>
      <c r="DE22" s="5">
        <v>19</v>
      </c>
      <c r="DF22" s="6">
        <v>1</v>
      </c>
      <c r="DG22" s="6">
        <v>1</v>
      </c>
      <c r="DH22" s="6">
        <v>1</v>
      </c>
      <c r="DI22" s="16"/>
      <c r="DJ22" s="16"/>
      <c r="DK22" s="19">
        <v>1</v>
      </c>
      <c r="DL22" s="6">
        <v>2</v>
      </c>
      <c r="DM22" s="6">
        <v>1</v>
      </c>
      <c r="DN22" s="6">
        <v>1</v>
      </c>
      <c r="DO22" s="6"/>
      <c r="DP22" s="16"/>
      <c r="DQ22" s="16"/>
      <c r="DR22" s="55"/>
      <c r="DS22" s="6">
        <v>2</v>
      </c>
      <c r="DT22" s="6">
        <v>1</v>
      </c>
      <c r="DU22" s="6">
        <v>1</v>
      </c>
      <c r="DV22" s="6"/>
      <c r="DW22" s="16"/>
      <c r="DX22" s="16"/>
      <c r="DY22" s="19">
        <v>1</v>
      </c>
      <c r="DZ22" s="6">
        <v>2</v>
      </c>
      <c r="EA22" s="6">
        <v>1</v>
      </c>
      <c r="EB22" s="6">
        <v>1</v>
      </c>
      <c r="EC22" s="6"/>
      <c r="ED22" s="16"/>
      <c r="EE22" s="16"/>
      <c r="EF22" s="19">
        <v>1</v>
      </c>
      <c r="EG22" s="6">
        <v>2</v>
      </c>
      <c r="EH22" s="6">
        <v>1</v>
      </c>
      <c r="EI22" s="6">
        <v>1</v>
      </c>
      <c r="EJ22" s="6"/>
      <c r="EK22" s="7">
        <f t="shared" si="27"/>
        <v>22</v>
      </c>
      <c r="EL22" s="7" t="str">
        <f t="shared" si="28"/>
        <v>-</v>
      </c>
      <c r="EM22" s="7" t="str">
        <f t="shared" si="29"/>
        <v>-</v>
      </c>
      <c r="EN22" s="7" t="str">
        <f t="shared" si="30"/>
        <v>-</v>
      </c>
      <c r="EO22" s="5">
        <v>19</v>
      </c>
      <c r="EP22" s="16"/>
      <c r="EQ22" s="16"/>
      <c r="ER22" s="19">
        <v>1</v>
      </c>
      <c r="ES22" s="6">
        <v>2</v>
      </c>
      <c r="ET22" s="6">
        <v>1</v>
      </c>
      <c r="EU22" s="6">
        <v>1</v>
      </c>
      <c r="EV22" s="6"/>
      <c r="EW22" s="16"/>
      <c r="EX22" s="16"/>
      <c r="EY22" s="19">
        <v>1</v>
      </c>
      <c r="EZ22" s="6">
        <v>2</v>
      </c>
      <c r="FA22" s="6">
        <v>1</v>
      </c>
      <c r="FB22" s="6">
        <v>1</v>
      </c>
      <c r="FC22" s="6"/>
      <c r="FD22" s="16"/>
      <c r="FE22" s="16"/>
      <c r="FF22" s="19">
        <v>1</v>
      </c>
      <c r="FG22" s="6">
        <v>2</v>
      </c>
      <c r="FH22" s="6">
        <v>1</v>
      </c>
      <c r="FI22" s="6">
        <v>1</v>
      </c>
      <c r="FJ22" s="6"/>
      <c r="FK22" s="16"/>
      <c r="FL22" s="16"/>
      <c r="FM22" s="19">
        <v>1</v>
      </c>
      <c r="FN22" s="6">
        <v>2</v>
      </c>
      <c r="FO22" s="6">
        <v>1</v>
      </c>
      <c r="FP22" s="6">
        <v>1</v>
      </c>
      <c r="FQ22" s="6"/>
      <c r="FR22" s="16"/>
      <c r="FS22" s="16"/>
      <c r="FT22" s="7">
        <f t="shared" si="31"/>
        <v>20</v>
      </c>
      <c r="FU22" s="7" t="str">
        <f t="shared" si="32"/>
        <v>-</v>
      </c>
      <c r="FV22" s="7" t="str">
        <f t="shared" si="33"/>
        <v>-</v>
      </c>
      <c r="FW22" s="7" t="str">
        <f t="shared" si="34"/>
        <v>-</v>
      </c>
      <c r="FX22" s="5">
        <v>19</v>
      </c>
      <c r="FY22" s="19">
        <v>1</v>
      </c>
      <c r="FZ22" s="6">
        <v>2</v>
      </c>
      <c r="GA22" s="6">
        <v>1</v>
      </c>
      <c r="GB22" s="6">
        <v>1</v>
      </c>
      <c r="GC22" s="6"/>
      <c r="GD22" s="16"/>
      <c r="GE22" s="16"/>
      <c r="GF22" s="19">
        <v>1</v>
      </c>
      <c r="GG22" s="6">
        <v>2</v>
      </c>
      <c r="GH22" s="6">
        <v>1</v>
      </c>
      <c r="GI22" s="6">
        <v>1</v>
      </c>
      <c r="GJ22" s="6"/>
      <c r="GK22" s="16"/>
      <c r="GL22" s="16"/>
      <c r="GM22" s="17"/>
      <c r="GN22" s="17"/>
      <c r="GO22" s="17"/>
      <c r="GP22" s="17"/>
      <c r="GQ22" s="17"/>
      <c r="GR22" s="16"/>
      <c r="GS22" s="16"/>
      <c r="GT22" s="17"/>
      <c r="GU22" s="17"/>
      <c r="GV22" s="19">
        <v>1</v>
      </c>
      <c r="GW22" s="19">
        <v>1</v>
      </c>
      <c r="GX22" s="19"/>
      <c r="GY22" s="16"/>
      <c r="GZ22" s="16"/>
      <c r="HA22" s="19">
        <v>1</v>
      </c>
      <c r="HB22" s="6">
        <v>2</v>
      </c>
      <c r="HC22" s="6">
        <v>1</v>
      </c>
      <c r="HD22" s="7">
        <f t="shared" si="35"/>
        <v>16</v>
      </c>
      <c r="HE22" s="7" t="str">
        <f t="shared" si="36"/>
        <v>-</v>
      </c>
      <c r="HF22" s="7" t="str">
        <f t="shared" si="37"/>
        <v>-</v>
      </c>
      <c r="HG22" s="7" t="str">
        <f t="shared" si="38"/>
        <v>-</v>
      </c>
      <c r="HH22" s="5">
        <v>19</v>
      </c>
      <c r="HI22" s="6">
        <v>1</v>
      </c>
      <c r="HJ22" s="6"/>
      <c r="HK22" s="16"/>
      <c r="HL22" s="16"/>
      <c r="HM22" s="19">
        <v>1</v>
      </c>
      <c r="HN22" s="6">
        <v>2</v>
      </c>
      <c r="HO22" s="6">
        <v>1</v>
      </c>
      <c r="HP22" s="6">
        <v>1</v>
      </c>
      <c r="HQ22" s="6"/>
      <c r="HR22" s="16"/>
      <c r="HS22" s="16"/>
      <c r="HT22" s="19">
        <v>1</v>
      </c>
      <c r="HU22" s="6">
        <v>2</v>
      </c>
      <c r="HV22" s="6">
        <v>1</v>
      </c>
      <c r="HW22" s="6">
        <v>1</v>
      </c>
      <c r="HX22" s="6"/>
      <c r="HY22" s="16"/>
      <c r="HZ22" s="16"/>
      <c r="IA22" s="19">
        <v>1</v>
      </c>
      <c r="IB22" s="6">
        <v>2</v>
      </c>
      <c r="IC22" s="6">
        <v>1</v>
      </c>
      <c r="ID22" s="6">
        <v>1</v>
      </c>
      <c r="IE22" s="6"/>
      <c r="IF22" s="16"/>
      <c r="IG22" s="16"/>
      <c r="IH22" s="19">
        <v>1</v>
      </c>
      <c r="II22" s="6">
        <v>2</v>
      </c>
      <c r="IJ22" s="6">
        <v>1</v>
      </c>
      <c r="IK22" s="6">
        <v>1</v>
      </c>
      <c r="IL22" s="6"/>
      <c r="IM22" s="7">
        <f t="shared" si="39"/>
        <v>21</v>
      </c>
      <c r="IN22" s="7" t="str">
        <f t="shared" si="40"/>
        <v>-</v>
      </c>
      <c r="IO22" s="7" t="str">
        <f t="shared" si="41"/>
        <v>-</v>
      </c>
      <c r="IP22" s="7" t="str">
        <f t="shared" si="42"/>
        <v>-</v>
      </c>
      <c r="IQ22" s="5">
        <v>19</v>
      </c>
      <c r="IR22" s="16"/>
      <c r="IS22" s="16"/>
      <c r="IT22" s="19">
        <v>1</v>
      </c>
      <c r="IU22" s="6">
        <v>2</v>
      </c>
      <c r="IV22" s="55"/>
      <c r="IW22" s="6">
        <v>1</v>
      </c>
      <c r="IX22" s="6"/>
      <c r="IY22" s="16"/>
      <c r="IZ22" s="16"/>
      <c r="JA22" s="55"/>
      <c r="JB22" s="6">
        <v>2</v>
      </c>
      <c r="JC22" s="6">
        <v>1</v>
      </c>
      <c r="JD22" s="6">
        <v>1</v>
      </c>
      <c r="JE22" s="6"/>
      <c r="JF22" s="16"/>
      <c r="JG22" s="16"/>
      <c r="JH22" s="19">
        <v>1</v>
      </c>
      <c r="JI22" s="6">
        <v>2</v>
      </c>
      <c r="JJ22" s="6">
        <v>1</v>
      </c>
      <c r="JK22" s="6">
        <v>1</v>
      </c>
      <c r="JL22" s="6"/>
      <c r="JM22" s="16"/>
      <c r="JN22" s="16"/>
      <c r="JO22" s="19">
        <v>1</v>
      </c>
      <c r="JP22" s="6">
        <v>2</v>
      </c>
      <c r="JQ22" s="6">
        <v>1</v>
      </c>
      <c r="JR22" s="6">
        <v>1</v>
      </c>
      <c r="JS22" s="6"/>
      <c r="JT22" s="16"/>
      <c r="JU22" s="16"/>
      <c r="JV22" s="55"/>
      <c r="JW22" s="7">
        <f t="shared" si="43"/>
        <v>18</v>
      </c>
      <c r="JX22" s="7" t="str">
        <f t="shared" si="44"/>
        <v>-</v>
      </c>
      <c r="JY22" s="7" t="str">
        <f t="shared" si="45"/>
        <v>-</v>
      </c>
      <c r="JZ22" s="7" t="str">
        <f t="shared" si="46"/>
        <v>-</v>
      </c>
      <c r="KA22" s="5">
        <v>19</v>
      </c>
      <c r="KB22" s="55"/>
      <c r="KC22" s="6">
        <v>1</v>
      </c>
      <c r="KD22" s="6">
        <v>1</v>
      </c>
      <c r="KE22" s="6"/>
      <c r="KF22" s="16"/>
      <c r="KG22" s="16"/>
      <c r="KH22" s="19">
        <v>1</v>
      </c>
      <c r="KI22" s="6">
        <v>2</v>
      </c>
      <c r="KJ22" s="6">
        <v>1</v>
      </c>
      <c r="KK22" s="6">
        <v>1</v>
      </c>
      <c r="KL22" s="6"/>
      <c r="KM22" s="16"/>
      <c r="KN22" s="16"/>
      <c r="KO22" s="19">
        <v>1</v>
      </c>
      <c r="KP22" s="6">
        <v>2</v>
      </c>
      <c r="KQ22" s="55"/>
      <c r="KR22" s="6">
        <v>1</v>
      </c>
      <c r="KS22" s="6"/>
      <c r="KT22" s="16"/>
      <c r="KU22" s="16"/>
      <c r="KV22" s="19">
        <v>1</v>
      </c>
      <c r="KW22" s="6">
        <v>2</v>
      </c>
      <c r="KX22" s="6">
        <v>1</v>
      </c>
      <c r="KY22" s="6">
        <v>1</v>
      </c>
      <c r="KZ22" s="6"/>
      <c r="LA22" s="16"/>
      <c r="LB22" s="16"/>
      <c r="LC22" s="19">
        <v>1</v>
      </c>
      <c r="LD22" s="6">
        <v>2</v>
      </c>
      <c r="LE22" s="6">
        <v>1</v>
      </c>
      <c r="LF22" s="6">
        <v>1</v>
      </c>
      <c r="LG22" s="7">
        <f t="shared" si="47"/>
        <v>21</v>
      </c>
      <c r="LH22" s="7" t="str">
        <f t="shared" si="48"/>
        <v>-</v>
      </c>
      <c r="LI22" s="7" t="str">
        <f t="shared" si="49"/>
        <v>-</v>
      </c>
      <c r="LJ22" s="7" t="str">
        <f t="shared" si="50"/>
        <v>-</v>
      </c>
      <c r="LK22" s="5">
        <v>19</v>
      </c>
      <c r="LL22" s="6"/>
      <c r="LM22" s="16"/>
      <c r="LN22" s="16"/>
      <c r="LO22" s="19">
        <v>1</v>
      </c>
      <c r="LP22" s="19">
        <v>2</v>
      </c>
      <c r="LQ22" s="6">
        <v>1</v>
      </c>
      <c r="LR22" s="6">
        <v>1</v>
      </c>
      <c r="LS22" s="6"/>
      <c r="LT22" s="16"/>
      <c r="LU22" s="16"/>
      <c r="LV22" s="19">
        <v>1</v>
      </c>
      <c r="LW22" s="6">
        <v>2</v>
      </c>
      <c r="LX22" s="6">
        <v>1</v>
      </c>
      <c r="LY22" s="6">
        <v>1</v>
      </c>
      <c r="LZ22" s="6"/>
      <c r="MA22" s="16"/>
      <c r="MB22" s="16"/>
      <c r="MC22" s="19">
        <v>1</v>
      </c>
      <c r="MD22" s="55"/>
      <c r="ME22" s="6">
        <v>1</v>
      </c>
      <c r="MF22" s="6">
        <v>1</v>
      </c>
      <c r="MG22" s="6"/>
      <c r="MH22" s="16"/>
      <c r="MI22" s="16"/>
      <c r="MJ22" s="31">
        <v>1</v>
      </c>
      <c r="MK22" s="6">
        <v>2</v>
      </c>
      <c r="ML22" s="6">
        <v>1</v>
      </c>
      <c r="MM22" s="6">
        <v>1</v>
      </c>
      <c r="MN22" s="7">
        <f t="shared" si="0"/>
        <v>18</v>
      </c>
      <c r="MO22" s="7" t="str">
        <f t="shared" si="1"/>
        <v>-</v>
      </c>
      <c r="MP22" s="7" t="str">
        <f t="shared" si="2"/>
        <v>-</v>
      </c>
      <c r="MQ22" s="7" t="str">
        <f t="shared" si="3"/>
        <v>-</v>
      </c>
      <c r="MR22" s="5">
        <v>19</v>
      </c>
      <c r="MS22" s="6"/>
      <c r="MT22" s="16"/>
      <c r="MU22" s="16"/>
      <c r="MV22" s="19">
        <v>1</v>
      </c>
      <c r="MW22" s="6">
        <v>2</v>
      </c>
      <c r="MX22" s="6">
        <v>1</v>
      </c>
      <c r="MY22" s="6">
        <v>1</v>
      </c>
      <c r="MZ22" s="6"/>
      <c r="NA22" s="16"/>
      <c r="NB22" s="16"/>
      <c r="NC22" s="19">
        <v>1</v>
      </c>
      <c r="ND22" s="6">
        <v>2</v>
      </c>
      <c r="NE22" s="6">
        <v>1</v>
      </c>
      <c r="NF22" s="17"/>
      <c r="NG22" s="17"/>
      <c r="NH22" s="17"/>
      <c r="NI22" s="17"/>
      <c r="NJ22" s="17"/>
      <c r="NK22" s="17"/>
      <c r="NL22" s="17"/>
      <c r="NM22" s="17"/>
      <c r="NN22" s="17"/>
      <c r="NO22" s="17"/>
      <c r="NP22" s="17"/>
      <c r="NQ22" s="17"/>
      <c r="NR22" s="17"/>
      <c r="NS22" s="17"/>
      <c r="NT22" s="17"/>
      <c r="NU22" s="17"/>
      <c r="NV22" s="17"/>
      <c r="NW22" s="17"/>
      <c r="NX22" s="7">
        <f t="shared" si="51"/>
        <v>9</v>
      </c>
      <c r="NY22" s="7" t="str">
        <f t="shared" si="52"/>
        <v>-</v>
      </c>
      <c r="NZ22" s="7" t="str">
        <f t="shared" si="53"/>
        <v>-</v>
      </c>
      <c r="OA22" s="7" t="str">
        <f t="shared" si="54"/>
        <v>-</v>
      </c>
      <c r="OB22" s="5">
        <v>19</v>
      </c>
      <c r="OC22" s="17"/>
      <c r="OD22" s="17"/>
      <c r="OE22" s="17"/>
      <c r="OF22" s="17"/>
      <c r="OG22" s="17"/>
      <c r="OH22" s="17"/>
      <c r="OI22" s="17"/>
      <c r="OJ22" s="17"/>
      <c r="OK22" s="17"/>
      <c r="OL22" s="17"/>
      <c r="OM22" s="17"/>
      <c r="ON22" s="17"/>
      <c r="OO22" s="17"/>
      <c r="OP22" s="17"/>
      <c r="OQ22" s="17"/>
      <c r="OR22" s="17"/>
      <c r="OS22" s="17"/>
      <c r="OT22" s="17"/>
      <c r="OU22" s="17"/>
      <c r="OV22" s="17"/>
      <c r="OW22" s="17"/>
      <c r="OX22" s="17"/>
      <c r="OY22" s="17"/>
      <c r="OZ22" s="17"/>
      <c r="PA22" s="17"/>
      <c r="PB22" s="17"/>
      <c r="PC22" s="17"/>
      <c r="PD22" s="17"/>
      <c r="PE22" s="17"/>
      <c r="PF22" s="17"/>
      <c r="PG22" s="7" t="str">
        <f t="shared" si="55"/>
        <v>-</v>
      </c>
      <c r="PH22" s="7" t="str">
        <f t="shared" si="56"/>
        <v>-</v>
      </c>
      <c r="PI22" s="7" t="str">
        <f t="shared" si="57"/>
        <v>-</v>
      </c>
      <c r="PJ22" s="7" t="str">
        <f t="shared" si="58"/>
        <v>-</v>
      </c>
      <c r="PK22" s="8">
        <v>19</v>
      </c>
      <c r="PL22" s="9">
        <f t="shared" si="4"/>
        <v>12</v>
      </c>
      <c r="PM22" s="9">
        <f t="shared" si="5"/>
        <v>21</v>
      </c>
      <c r="PN22" s="9">
        <f t="shared" si="6"/>
        <v>22</v>
      </c>
      <c r="PO22" s="9">
        <f t="shared" si="7"/>
        <v>22</v>
      </c>
      <c r="PP22" s="9">
        <f t="shared" si="8"/>
        <v>20</v>
      </c>
      <c r="PQ22" s="9">
        <f t="shared" si="9"/>
        <v>16</v>
      </c>
      <c r="PR22" s="9">
        <f t="shared" si="10"/>
        <v>21</v>
      </c>
      <c r="PS22" s="9">
        <f t="shared" si="11"/>
        <v>18</v>
      </c>
      <c r="PT22" s="9">
        <f t="shared" si="12"/>
        <v>21</v>
      </c>
      <c r="PU22" s="9">
        <f t="shared" si="13"/>
        <v>18</v>
      </c>
      <c r="PV22" s="9">
        <f t="shared" si="59"/>
        <v>9</v>
      </c>
      <c r="PW22" s="9" t="str">
        <f t="shared" si="60"/>
        <v>-</v>
      </c>
      <c r="PX22" s="10">
        <f t="shared" si="14"/>
        <v>200</v>
      </c>
      <c r="PY22" s="10">
        <f t="shared" si="61"/>
        <v>200</v>
      </c>
      <c r="PZ22" s="11">
        <f t="shared" si="62"/>
        <v>100</v>
      </c>
    </row>
    <row r="23" spans="1:442" ht="21.75">
      <c r="A23" s="38" t="s">
        <v>98</v>
      </c>
      <c r="B23" s="5">
        <v>20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6">
        <v>2</v>
      </c>
      <c r="R23" s="6">
        <v>1</v>
      </c>
      <c r="S23" s="6">
        <v>1</v>
      </c>
      <c r="T23" s="6"/>
      <c r="U23" s="16"/>
      <c r="V23" s="16"/>
      <c r="W23" s="19">
        <v>1</v>
      </c>
      <c r="X23" s="6">
        <v>2</v>
      </c>
      <c r="Y23" s="6">
        <v>1</v>
      </c>
      <c r="Z23" s="6">
        <v>1</v>
      </c>
      <c r="AA23" s="6"/>
      <c r="AB23" s="16"/>
      <c r="AC23" s="16"/>
      <c r="AD23" s="19">
        <v>1</v>
      </c>
      <c r="AE23" s="55"/>
      <c r="AF23" s="6">
        <v>1</v>
      </c>
      <c r="AG23" s="6">
        <v>1</v>
      </c>
      <c r="AH23" s="7">
        <f t="shared" si="15"/>
        <v>12</v>
      </c>
      <c r="AI23" s="7" t="str">
        <f t="shared" si="16"/>
        <v>-</v>
      </c>
      <c r="AJ23" s="7" t="str">
        <f t="shared" si="17"/>
        <v>-</v>
      </c>
      <c r="AK23" s="7" t="str">
        <f t="shared" si="18"/>
        <v>-</v>
      </c>
      <c r="AL23" s="5">
        <v>20</v>
      </c>
      <c r="AM23" s="6">
        <v>1</v>
      </c>
      <c r="AN23" s="16"/>
      <c r="AO23" s="16"/>
      <c r="AP23" s="19">
        <v>1</v>
      </c>
      <c r="AQ23" s="6">
        <v>2</v>
      </c>
      <c r="AR23" s="6">
        <v>1</v>
      </c>
      <c r="AS23" s="6">
        <v>1</v>
      </c>
      <c r="AT23" s="6"/>
      <c r="AU23" s="16"/>
      <c r="AV23" s="16"/>
      <c r="AW23" s="19">
        <v>1</v>
      </c>
      <c r="AX23" s="6">
        <v>2</v>
      </c>
      <c r="AY23" s="6">
        <v>1</v>
      </c>
      <c r="AZ23" s="6">
        <v>1</v>
      </c>
      <c r="BA23" s="6"/>
      <c r="BB23" s="16"/>
      <c r="BC23" s="16"/>
      <c r="BD23" s="19">
        <v>1</v>
      </c>
      <c r="BE23" s="6">
        <v>2</v>
      </c>
      <c r="BF23" s="6">
        <v>1</v>
      </c>
      <c r="BG23" s="6">
        <v>1</v>
      </c>
      <c r="BH23" s="6"/>
      <c r="BI23" s="16"/>
      <c r="BJ23" s="16"/>
      <c r="BK23" s="19">
        <v>1</v>
      </c>
      <c r="BL23" s="6">
        <v>2</v>
      </c>
      <c r="BM23" s="6">
        <v>1</v>
      </c>
      <c r="BN23" s="6">
        <v>1</v>
      </c>
      <c r="BO23" s="6"/>
      <c r="BP23" s="16"/>
      <c r="BQ23" s="7">
        <f t="shared" si="19"/>
        <v>21</v>
      </c>
      <c r="BR23" s="7" t="str">
        <f t="shared" si="20"/>
        <v>-</v>
      </c>
      <c r="BS23" s="7" t="str">
        <f t="shared" si="21"/>
        <v>-</v>
      </c>
      <c r="BT23" s="7" t="str">
        <f t="shared" si="22"/>
        <v>-</v>
      </c>
      <c r="BU23" s="5">
        <v>20</v>
      </c>
      <c r="BV23" s="16"/>
      <c r="BW23" s="19">
        <v>1</v>
      </c>
      <c r="BX23" s="6">
        <v>2</v>
      </c>
      <c r="BY23" s="6">
        <v>1</v>
      </c>
      <c r="BZ23" s="6">
        <v>1</v>
      </c>
      <c r="CA23" s="6"/>
      <c r="CB23" s="16"/>
      <c r="CC23" s="16"/>
      <c r="CD23" s="19">
        <v>1</v>
      </c>
      <c r="CE23" s="19">
        <v>2</v>
      </c>
      <c r="CF23" s="6">
        <v>1</v>
      </c>
      <c r="CG23" s="6">
        <v>1</v>
      </c>
      <c r="CH23" s="6"/>
      <c r="CI23" s="16"/>
      <c r="CJ23" s="16"/>
      <c r="CK23" s="19">
        <v>1</v>
      </c>
      <c r="CL23" s="6">
        <v>2</v>
      </c>
      <c r="CM23" s="6">
        <v>1</v>
      </c>
      <c r="CN23" s="6">
        <v>1</v>
      </c>
      <c r="CO23" s="6"/>
      <c r="CP23" s="16"/>
      <c r="CQ23" s="16"/>
      <c r="CR23" s="19">
        <v>1</v>
      </c>
      <c r="CS23" s="6">
        <v>2</v>
      </c>
      <c r="CT23" s="6">
        <v>1</v>
      </c>
      <c r="CU23" s="6">
        <v>1</v>
      </c>
      <c r="CV23" s="55"/>
      <c r="CW23" s="55"/>
      <c r="CX23" s="16"/>
      <c r="CY23" s="55"/>
      <c r="CZ23" s="6">
        <v>2</v>
      </c>
      <c r="DA23" s="7">
        <f t="shared" si="23"/>
        <v>22</v>
      </c>
      <c r="DB23" s="7" t="str">
        <f t="shared" si="24"/>
        <v>-</v>
      </c>
      <c r="DC23" s="7" t="str">
        <f t="shared" si="25"/>
        <v>-</v>
      </c>
      <c r="DD23" s="7" t="str">
        <f t="shared" si="26"/>
        <v>-</v>
      </c>
      <c r="DE23" s="5">
        <v>20</v>
      </c>
      <c r="DF23" s="6">
        <v>1</v>
      </c>
      <c r="DG23" s="6">
        <v>1</v>
      </c>
      <c r="DH23" s="6">
        <v>1</v>
      </c>
      <c r="DI23" s="16"/>
      <c r="DJ23" s="16"/>
      <c r="DK23" s="19">
        <v>1</v>
      </c>
      <c r="DL23" s="6">
        <v>2</v>
      </c>
      <c r="DM23" s="6">
        <v>1</v>
      </c>
      <c r="DN23" s="6">
        <v>1</v>
      </c>
      <c r="DO23" s="6"/>
      <c r="DP23" s="16"/>
      <c r="DQ23" s="16"/>
      <c r="DR23" s="55"/>
      <c r="DS23" s="6">
        <v>0</v>
      </c>
      <c r="DT23" s="6">
        <v>1</v>
      </c>
      <c r="DU23" s="6">
        <v>1</v>
      </c>
      <c r="DV23" s="6"/>
      <c r="DW23" s="16"/>
      <c r="DX23" s="16"/>
      <c r="DY23" s="19">
        <v>1</v>
      </c>
      <c r="DZ23" s="6">
        <v>2</v>
      </c>
      <c r="EA23" s="6">
        <v>1</v>
      </c>
      <c r="EB23" s="6">
        <v>1</v>
      </c>
      <c r="EC23" s="6"/>
      <c r="ED23" s="16"/>
      <c r="EE23" s="16"/>
      <c r="EF23" s="19">
        <v>1</v>
      </c>
      <c r="EG23" s="6">
        <v>2</v>
      </c>
      <c r="EH23" s="6">
        <v>1</v>
      </c>
      <c r="EI23" s="6">
        <v>1</v>
      </c>
      <c r="EJ23" s="6"/>
      <c r="EK23" s="7">
        <f t="shared" si="27"/>
        <v>20</v>
      </c>
      <c r="EL23" s="7" t="str">
        <f t="shared" si="28"/>
        <v>-</v>
      </c>
      <c r="EM23" s="7" t="str">
        <f t="shared" si="29"/>
        <v>-</v>
      </c>
      <c r="EN23" s="7" t="str">
        <f t="shared" si="30"/>
        <v>-</v>
      </c>
      <c r="EO23" s="5">
        <v>20</v>
      </c>
      <c r="EP23" s="16"/>
      <c r="EQ23" s="16"/>
      <c r="ER23" s="19">
        <v>1</v>
      </c>
      <c r="ES23" s="6">
        <v>2</v>
      </c>
      <c r="ET23" s="6">
        <v>1</v>
      </c>
      <c r="EU23" s="6">
        <v>1</v>
      </c>
      <c r="EV23" s="6"/>
      <c r="EW23" s="16"/>
      <c r="EX23" s="16"/>
      <c r="EY23" s="19">
        <v>1</v>
      </c>
      <c r="EZ23" s="6">
        <v>2</v>
      </c>
      <c r="FA23" s="6">
        <v>1</v>
      </c>
      <c r="FB23" s="6">
        <v>1</v>
      </c>
      <c r="FC23" s="6"/>
      <c r="FD23" s="16"/>
      <c r="FE23" s="16"/>
      <c r="FF23" s="19">
        <v>1</v>
      </c>
      <c r="FG23" s="6">
        <v>2</v>
      </c>
      <c r="FH23" s="6">
        <v>1</v>
      </c>
      <c r="FI23" s="6">
        <v>1</v>
      </c>
      <c r="FJ23" s="6"/>
      <c r="FK23" s="16"/>
      <c r="FL23" s="16"/>
      <c r="FM23" s="19">
        <v>1</v>
      </c>
      <c r="FN23" s="6">
        <v>2</v>
      </c>
      <c r="FO23" s="6">
        <v>1</v>
      </c>
      <c r="FP23" s="6">
        <v>1</v>
      </c>
      <c r="FQ23" s="6"/>
      <c r="FR23" s="16"/>
      <c r="FS23" s="16"/>
      <c r="FT23" s="7">
        <f t="shared" si="31"/>
        <v>20</v>
      </c>
      <c r="FU23" s="7" t="str">
        <f t="shared" si="32"/>
        <v>-</v>
      </c>
      <c r="FV23" s="7" t="str">
        <f t="shared" si="33"/>
        <v>-</v>
      </c>
      <c r="FW23" s="7" t="str">
        <f t="shared" si="34"/>
        <v>-</v>
      </c>
      <c r="FX23" s="5">
        <v>20</v>
      </c>
      <c r="FY23" s="19">
        <v>1</v>
      </c>
      <c r="FZ23" s="6">
        <v>2</v>
      </c>
      <c r="GA23" s="6">
        <v>1</v>
      </c>
      <c r="GB23" s="6">
        <v>1</v>
      </c>
      <c r="GC23" s="6"/>
      <c r="GD23" s="16"/>
      <c r="GE23" s="16"/>
      <c r="GF23" s="19">
        <v>1</v>
      </c>
      <c r="GG23" s="6">
        <v>2</v>
      </c>
      <c r="GH23" s="6">
        <v>1</v>
      </c>
      <c r="GI23" s="6">
        <v>1</v>
      </c>
      <c r="GJ23" s="6"/>
      <c r="GK23" s="16"/>
      <c r="GL23" s="16"/>
      <c r="GM23" s="17"/>
      <c r="GN23" s="17"/>
      <c r="GO23" s="17"/>
      <c r="GP23" s="17"/>
      <c r="GQ23" s="17"/>
      <c r="GR23" s="16"/>
      <c r="GS23" s="16"/>
      <c r="GT23" s="17"/>
      <c r="GU23" s="17"/>
      <c r="GV23" s="19">
        <v>1</v>
      </c>
      <c r="GW23" s="19">
        <v>1</v>
      </c>
      <c r="GX23" s="19"/>
      <c r="GY23" s="16"/>
      <c r="GZ23" s="16"/>
      <c r="HA23" s="19">
        <v>1</v>
      </c>
      <c r="HB23" s="6">
        <v>2</v>
      </c>
      <c r="HC23" s="6">
        <v>1</v>
      </c>
      <c r="HD23" s="7">
        <f t="shared" si="35"/>
        <v>16</v>
      </c>
      <c r="HE23" s="7" t="str">
        <f t="shared" si="36"/>
        <v>-</v>
      </c>
      <c r="HF23" s="7" t="str">
        <f t="shared" si="37"/>
        <v>-</v>
      </c>
      <c r="HG23" s="7" t="str">
        <f t="shared" si="38"/>
        <v>-</v>
      </c>
      <c r="HH23" s="5">
        <v>20</v>
      </c>
      <c r="HI23" s="6">
        <v>1</v>
      </c>
      <c r="HJ23" s="6"/>
      <c r="HK23" s="16"/>
      <c r="HL23" s="16"/>
      <c r="HM23" s="19">
        <v>1</v>
      </c>
      <c r="HN23" s="6">
        <v>2</v>
      </c>
      <c r="HO23" s="6">
        <v>1</v>
      </c>
      <c r="HP23" s="6">
        <v>1</v>
      </c>
      <c r="HQ23" s="6"/>
      <c r="HR23" s="16"/>
      <c r="HS23" s="16"/>
      <c r="HT23" s="19">
        <v>1</v>
      </c>
      <c r="HU23" s="6">
        <v>2</v>
      </c>
      <c r="HV23" s="6">
        <v>1</v>
      </c>
      <c r="HW23" s="6">
        <v>1</v>
      </c>
      <c r="HX23" s="6"/>
      <c r="HY23" s="16"/>
      <c r="HZ23" s="16"/>
      <c r="IA23" s="19">
        <v>1</v>
      </c>
      <c r="IB23" s="6">
        <v>2</v>
      </c>
      <c r="IC23" s="6">
        <v>1</v>
      </c>
      <c r="ID23" s="6">
        <v>1</v>
      </c>
      <c r="IE23" s="6"/>
      <c r="IF23" s="16"/>
      <c r="IG23" s="16"/>
      <c r="IH23" s="19">
        <v>1</v>
      </c>
      <c r="II23" s="6">
        <v>2</v>
      </c>
      <c r="IJ23" s="6">
        <v>1</v>
      </c>
      <c r="IK23" s="6">
        <v>1</v>
      </c>
      <c r="IL23" s="6"/>
      <c r="IM23" s="7">
        <f t="shared" si="39"/>
        <v>21</v>
      </c>
      <c r="IN23" s="7" t="str">
        <f t="shared" si="40"/>
        <v>-</v>
      </c>
      <c r="IO23" s="7" t="str">
        <f t="shared" si="41"/>
        <v>-</v>
      </c>
      <c r="IP23" s="7" t="str">
        <f t="shared" si="42"/>
        <v>-</v>
      </c>
      <c r="IQ23" s="5">
        <v>20</v>
      </c>
      <c r="IR23" s="16"/>
      <c r="IS23" s="16"/>
      <c r="IT23" s="19">
        <v>1</v>
      </c>
      <c r="IU23" s="6">
        <v>2</v>
      </c>
      <c r="IV23" s="55"/>
      <c r="IW23" s="6">
        <v>1</v>
      </c>
      <c r="IX23" s="6"/>
      <c r="IY23" s="16"/>
      <c r="IZ23" s="16"/>
      <c r="JA23" s="55"/>
      <c r="JB23" s="6">
        <v>2</v>
      </c>
      <c r="JC23" s="6">
        <v>1</v>
      </c>
      <c r="JD23" s="6">
        <v>1</v>
      </c>
      <c r="JE23" s="6"/>
      <c r="JF23" s="16"/>
      <c r="JG23" s="16"/>
      <c r="JH23" s="19">
        <v>1</v>
      </c>
      <c r="JI23" s="6">
        <v>2</v>
      </c>
      <c r="JJ23" s="6">
        <v>1</v>
      </c>
      <c r="JK23" s="6">
        <v>1</v>
      </c>
      <c r="JL23" s="6"/>
      <c r="JM23" s="16"/>
      <c r="JN23" s="16"/>
      <c r="JO23" s="19">
        <v>1</v>
      </c>
      <c r="JP23" s="6">
        <v>2</v>
      </c>
      <c r="JQ23" s="6">
        <v>1</v>
      </c>
      <c r="JR23" s="6">
        <v>1</v>
      </c>
      <c r="JS23" s="6"/>
      <c r="JT23" s="16"/>
      <c r="JU23" s="16"/>
      <c r="JV23" s="55"/>
      <c r="JW23" s="7">
        <f t="shared" si="43"/>
        <v>18</v>
      </c>
      <c r="JX23" s="7" t="str">
        <f t="shared" si="44"/>
        <v>-</v>
      </c>
      <c r="JY23" s="7" t="str">
        <f t="shared" si="45"/>
        <v>-</v>
      </c>
      <c r="JZ23" s="7" t="str">
        <f t="shared" si="46"/>
        <v>-</v>
      </c>
      <c r="KA23" s="5">
        <v>20</v>
      </c>
      <c r="KB23" s="55"/>
      <c r="KC23" s="6">
        <v>1</v>
      </c>
      <c r="KD23" s="6">
        <v>1</v>
      </c>
      <c r="KE23" s="6"/>
      <c r="KF23" s="16"/>
      <c r="KG23" s="16"/>
      <c r="KH23" s="19">
        <v>1</v>
      </c>
      <c r="KI23" s="6">
        <v>2</v>
      </c>
      <c r="KJ23" s="6">
        <v>1</v>
      </c>
      <c r="KK23" s="6">
        <v>1</v>
      </c>
      <c r="KL23" s="6"/>
      <c r="KM23" s="16"/>
      <c r="KN23" s="16"/>
      <c r="KO23" s="19">
        <v>1</v>
      </c>
      <c r="KP23" s="6">
        <v>2</v>
      </c>
      <c r="KQ23" s="55"/>
      <c r="KR23" s="6">
        <v>1</v>
      </c>
      <c r="KS23" s="6"/>
      <c r="KT23" s="16"/>
      <c r="KU23" s="16"/>
      <c r="KV23" s="19">
        <v>1</v>
      </c>
      <c r="KW23" s="6">
        <v>2</v>
      </c>
      <c r="KX23" s="6">
        <v>1</v>
      </c>
      <c r="KY23" s="6">
        <v>1</v>
      </c>
      <c r="KZ23" s="6"/>
      <c r="LA23" s="16"/>
      <c r="LB23" s="16"/>
      <c r="LC23" s="19">
        <v>1</v>
      </c>
      <c r="LD23" s="6">
        <v>2</v>
      </c>
      <c r="LE23" s="6">
        <v>1</v>
      </c>
      <c r="LF23" s="6">
        <v>1</v>
      </c>
      <c r="LG23" s="7">
        <f t="shared" si="47"/>
        <v>21</v>
      </c>
      <c r="LH23" s="7" t="str">
        <f t="shared" si="48"/>
        <v>-</v>
      </c>
      <c r="LI23" s="7" t="str">
        <f t="shared" si="49"/>
        <v>-</v>
      </c>
      <c r="LJ23" s="7" t="str">
        <f t="shared" si="50"/>
        <v>-</v>
      </c>
      <c r="LK23" s="5">
        <v>20</v>
      </c>
      <c r="LL23" s="6"/>
      <c r="LM23" s="16"/>
      <c r="LN23" s="16"/>
      <c r="LO23" s="19">
        <v>1</v>
      </c>
      <c r="LP23" s="19">
        <v>2</v>
      </c>
      <c r="LQ23" s="6">
        <v>1</v>
      </c>
      <c r="LR23" s="6">
        <v>1</v>
      </c>
      <c r="LS23" s="6"/>
      <c r="LT23" s="16"/>
      <c r="LU23" s="16"/>
      <c r="LV23" s="19">
        <v>1</v>
      </c>
      <c r="LW23" s="6">
        <v>2</v>
      </c>
      <c r="LX23" s="6">
        <v>1</v>
      </c>
      <c r="LY23" s="6">
        <v>1</v>
      </c>
      <c r="LZ23" s="6"/>
      <c r="MA23" s="16"/>
      <c r="MB23" s="16"/>
      <c r="MC23" s="19">
        <v>1</v>
      </c>
      <c r="MD23" s="55"/>
      <c r="ME23" s="6">
        <v>1</v>
      </c>
      <c r="MF23" s="6">
        <v>1</v>
      </c>
      <c r="MG23" s="6"/>
      <c r="MH23" s="16"/>
      <c r="MI23" s="16"/>
      <c r="MJ23" s="31">
        <v>1</v>
      </c>
      <c r="MK23" s="6">
        <v>2</v>
      </c>
      <c r="ML23" s="6">
        <v>1</v>
      </c>
      <c r="MM23" s="6">
        <v>1</v>
      </c>
      <c r="MN23" s="7">
        <f t="shared" si="0"/>
        <v>18</v>
      </c>
      <c r="MO23" s="7" t="str">
        <f t="shared" si="1"/>
        <v>-</v>
      </c>
      <c r="MP23" s="7" t="str">
        <f t="shared" si="2"/>
        <v>-</v>
      </c>
      <c r="MQ23" s="7" t="str">
        <f t="shared" si="3"/>
        <v>-</v>
      </c>
      <c r="MR23" s="5">
        <v>20</v>
      </c>
      <c r="MS23" s="6"/>
      <c r="MT23" s="16"/>
      <c r="MU23" s="16"/>
      <c r="MV23" s="19">
        <v>1</v>
      </c>
      <c r="MW23" s="6">
        <v>2</v>
      </c>
      <c r="MX23" s="6">
        <v>1</v>
      </c>
      <c r="MY23" s="6">
        <v>1</v>
      </c>
      <c r="MZ23" s="6"/>
      <c r="NA23" s="16"/>
      <c r="NB23" s="16"/>
      <c r="NC23" s="19">
        <v>1</v>
      </c>
      <c r="ND23" s="6">
        <v>2</v>
      </c>
      <c r="NE23" s="6">
        <v>1</v>
      </c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7">
        <f t="shared" si="51"/>
        <v>9</v>
      </c>
      <c r="NY23" s="7" t="str">
        <f t="shared" si="52"/>
        <v>-</v>
      </c>
      <c r="NZ23" s="7" t="str">
        <f t="shared" si="53"/>
        <v>-</v>
      </c>
      <c r="OA23" s="7" t="str">
        <f t="shared" si="54"/>
        <v>-</v>
      </c>
      <c r="OB23" s="5">
        <v>20</v>
      </c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7" t="str">
        <f t="shared" si="55"/>
        <v>-</v>
      </c>
      <c r="PH23" s="7" t="str">
        <f t="shared" si="56"/>
        <v>-</v>
      </c>
      <c r="PI23" s="7" t="str">
        <f t="shared" si="57"/>
        <v>-</v>
      </c>
      <c r="PJ23" s="7" t="str">
        <f t="shared" si="58"/>
        <v>-</v>
      </c>
      <c r="PK23" s="8">
        <v>20</v>
      </c>
      <c r="PL23" s="9">
        <f t="shared" si="4"/>
        <v>12</v>
      </c>
      <c r="PM23" s="9">
        <f t="shared" si="5"/>
        <v>21</v>
      </c>
      <c r="PN23" s="9">
        <f t="shared" si="6"/>
        <v>22</v>
      </c>
      <c r="PO23" s="9">
        <f t="shared" si="7"/>
        <v>20</v>
      </c>
      <c r="PP23" s="9">
        <f t="shared" si="8"/>
        <v>20</v>
      </c>
      <c r="PQ23" s="9">
        <f t="shared" si="9"/>
        <v>16</v>
      </c>
      <c r="PR23" s="9">
        <f t="shared" si="10"/>
        <v>21</v>
      </c>
      <c r="PS23" s="9">
        <f t="shared" si="11"/>
        <v>18</v>
      </c>
      <c r="PT23" s="9">
        <f t="shared" si="12"/>
        <v>21</v>
      </c>
      <c r="PU23" s="9">
        <f t="shared" si="13"/>
        <v>18</v>
      </c>
      <c r="PV23" s="9">
        <f t="shared" si="59"/>
        <v>9</v>
      </c>
      <c r="PW23" s="9" t="str">
        <f t="shared" si="60"/>
        <v>-</v>
      </c>
      <c r="PX23" s="10">
        <f t="shared" si="14"/>
        <v>198</v>
      </c>
      <c r="PY23" s="10">
        <f t="shared" si="61"/>
        <v>198</v>
      </c>
      <c r="PZ23" s="11">
        <f t="shared" si="62"/>
        <v>100</v>
      </c>
    </row>
    <row r="24" spans="1:442" ht="21.75">
      <c r="A24" s="36" t="s">
        <v>99</v>
      </c>
      <c r="B24" s="5">
        <v>21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6">
        <v>2</v>
      </c>
      <c r="R24" s="6">
        <v>1</v>
      </c>
      <c r="S24" s="6">
        <v>1</v>
      </c>
      <c r="T24" s="6"/>
      <c r="U24" s="16"/>
      <c r="V24" s="16"/>
      <c r="W24" s="19">
        <v>1</v>
      </c>
      <c r="X24" s="6">
        <v>2</v>
      </c>
      <c r="Y24" s="6">
        <v>1</v>
      </c>
      <c r="Z24" s="6">
        <v>1</v>
      </c>
      <c r="AA24" s="6"/>
      <c r="AB24" s="16"/>
      <c r="AC24" s="16"/>
      <c r="AD24" s="19">
        <v>1</v>
      </c>
      <c r="AE24" s="55"/>
      <c r="AF24" s="6">
        <v>1</v>
      </c>
      <c r="AG24" s="6">
        <v>1</v>
      </c>
      <c r="AH24" s="7">
        <f t="shared" si="15"/>
        <v>12</v>
      </c>
      <c r="AI24" s="7" t="str">
        <f t="shared" si="16"/>
        <v>-</v>
      </c>
      <c r="AJ24" s="7" t="str">
        <f t="shared" si="17"/>
        <v>-</v>
      </c>
      <c r="AK24" s="7" t="str">
        <f t="shared" si="18"/>
        <v>-</v>
      </c>
      <c r="AL24" s="5">
        <v>21</v>
      </c>
      <c r="AM24" s="6">
        <v>1</v>
      </c>
      <c r="AN24" s="16"/>
      <c r="AO24" s="16"/>
      <c r="AP24" s="19">
        <v>1</v>
      </c>
      <c r="AQ24" s="6">
        <v>2</v>
      </c>
      <c r="AR24" s="6">
        <v>1</v>
      </c>
      <c r="AS24" s="6">
        <v>1</v>
      </c>
      <c r="AT24" s="6"/>
      <c r="AU24" s="16"/>
      <c r="AV24" s="16"/>
      <c r="AW24" s="19">
        <v>1</v>
      </c>
      <c r="AX24" s="6">
        <v>2</v>
      </c>
      <c r="AY24" s="6">
        <v>1</v>
      </c>
      <c r="AZ24" s="6">
        <v>1</v>
      </c>
      <c r="BA24" s="6"/>
      <c r="BB24" s="16"/>
      <c r="BC24" s="16"/>
      <c r="BD24" s="19">
        <v>1</v>
      </c>
      <c r="BE24" s="6">
        <v>2</v>
      </c>
      <c r="BF24" s="6">
        <v>1</v>
      </c>
      <c r="BG24" s="6">
        <v>1</v>
      </c>
      <c r="BH24" s="6"/>
      <c r="BI24" s="16"/>
      <c r="BJ24" s="16"/>
      <c r="BK24" s="19">
        <v>1</v>
      </c>
      <c r="BL24" s="6">
        <v>2</v>
      </c>
      <c r="BM24" s="6">
        <v>1</v>
      </c>
      <c r="BN24" s="6">
        <v>1</v>
      </c>
      <c r="BO24" s="6"/>
      <c r="BP24" s="16"/>
      <c r="BQ24" s="7">
        <f t="shared" si="19"/>
        <v>21</v>
      </c>
      <c r="BR24" s="7" t="str">
        <f t="shared" si="20"/>
        <v>-</v>
      </c>
      <c r="BS24" s="7" t="str">
        <f t="shared" si="21"/>
        <v>-</v>
      </c>
      <c r="BT24" s="7" t="str">
        <f t="shared" si="22"/>
        <v>-</v>
      </c>
      <c r="BU24" s="5">
        <v>21</v>
      </c>
      <c r="BV24" s="16"/>
      <c r="BW24" s="19">
        <v>1</v>
      </c>
      <c r="BX24" s="6">
        <v>2</v>
      </c>
      <c r="BY24" s="6">
        <v>1</v>
      </c>
      <c r="BZ24" s="6">
        <v>1</v>
      </c>
      <c r="CA24" s="6"/>
      <c r="CB24" s="16"/>
      <c r="CC24" s="16"/>
      <c r="CD24" s="19">
        <v>1</v>
      </c>
      <c r="CE24" s="19">
        <v>2</v>
      </c>
      <c r="CF24" s="6">
        <v>1</v>
      </c>
      <c r="CG24" s="6">
        <v>1</v>
      </c>
      <c r="CH24" s="6"/>
      <c r="CI24" s="16"/>
      <c r="CJ24" s="16"/>
      <c r="CK24" s="19">
        <v>1</v>
      </c>
      <c r="CL24" s="6">
        <v>2</v>
      </c>
      <c r="CM24" s="6">
        <v>1</v>
      </c>
      <c r="CN24" s="6">
        <v>1</v>
      </c>
      <c r="CO24" s="6"/>
      <c r="CP24" s="16"/>
      <c r="CQ24" s="16"/>
      <c r="CR24" s="19">
        <v>1</v>
      </c>
      <c r="CS24" s="6">
        <v>2</v>
      </c>
      <c r="CT24" s="6">
        <v>1</v>
      </c>
      <c r="CU24" s="6">
        <v>1</v>
      </c>
      <c r="CV24" s="55"/>
      <c r="CW24" s="55"/>
      <c r="CX24" s="16"/>
      <c r="CY24" s="55"/>
      <c r="CZ24" s="6">
        <v>2</v>
      </c>
      <c r="DA24" s="7">
        <f t="shared" si="23"/>
        <v>22</v>
      </c>
      <c r="DB24" s="7" t="str">
        <f t="shared" si="24"/>
        <v>-</v>
      </c>
      <c r="DC24" s="7" t="str">
        <f t="shared" si="25"/>
        <v>-</v>
      </c>
      <c r="DD24" s="7" t="str">
        <f t="shared" si="26"/>
        <v>-</v>
      </c>
      <c r="DE24" s="5">
        <v>21</v>
      </c>
      <c r="DF24" s="6">
        <v>1</v>
      </c>
      <c r="DG24" s="6">
        <v>1</v>
      </c>
      <c r="DH24" s="6">
        <v>1</v>
      </c>
      <c r="DI24" s="16"/>
      <c r="DJ24" s="16"/>
      <c r="DK24" s="19">
        <v>0</v>
      </c>
      <c r="DL24" s="6">
        <v>2</v>
      </c>
      <c r="DM24" s="6">
        <v>1</v>
      </c>
      <c r="DN24" s="6">
        <v>1</v>
      </c>
      <c r="DO24" s="6"/>
      <c r="DP24" s="16"/>
      <c r="DQ24" s="16"/>
      <c r="DR24" s="55"/>
      <c r="DS24" s="6">
        <v>2</v>
      </c>
      <c r="DT24" s="6">
        <v>1</v>
      </c>
      <c r="DU24" s="6">
        <v>1</v>
      </c>
      <c r="DV24" s="6"/>
      <c r="DW24" s="16"/>
      <c r="DX24" s="16"/>
      <c r="DY24" s="19">
        <v>1</v>
      </c>
      <c r="DZ24" s="6">
        <v>2</v>
      </c>
      <c r="EA24" s="6">
        <v>1</v>
      </c>
      <c r="EB24" s="6">
        <v>1</v>
      </c>
      <c r="EC24" s="6"/>
      <c r="ED24" s="16"/>
      <c r="EE24" s="16"/>
      <c r="EF24" s="19">
        <v>1</v>
      </c>
      <c r="EG24" s="6">
        <v>2</v>
      </c>
      <c r="EH24" s="6">
        <v>1</v>
      </c>
      <c r="EI24" s="6">
        <v>1</v>
      </c>
      <c r="EJ24" s="6"/>
      <c r="EK24" s="7">
        <f t="shared" si="27"/>
        <v>21</v>
      </c>
      <c r="EL24" s="7" t="str">
        <f t="shared" si="28"/>
        <v>-</v>
      </c>
      <c r="EM24" s="7" t="str">
        <f t="shared" si="29"/>
        <v>-</v>
      </c>
      <c r="EN24" s="7" t="str">
        <f t="shared" si="30"/>
        <v>-</v>
      </c>
      <c r="EO24" s="5">
        <v>21</v>
      </c>
      <c r="EP24" s="16"/>
      <c r="EQ24" s="16"/>
      <c r="ER24" s="19">
        <v>1</v>
      </c>
      <c r="ES24" s="6">
        <v>2</v>
      </c>
      <c r="ET24" s="6">
        <v>1</v>
      </c>
      <c r="EU24" s="6">
        <v>1</v>
      </c>
      <c r="EV24" s="6"/>
      <c r="EW24" s="16"/>
      <c r="EX24" s="16"/>
      <c r="EY24" s="19">
        <v>1</v>
      </c>
      <c r="EZ24" s="6">
        <v>2</v>
      </c>
      <c r="FA24" s="6">
        <v>1</v>
      </c>
      <c r="FB24" s="6">
        <v>1</v>
      </c>
      <c r="FC24" s="6"/>
      <c r="FD24" s="16"/>
      <c r="FE24" s="16"/>
      <c r="FF24" s="19">
        <v>1</v>
      </c>
      <c r="FG24" s="6">
        <v>2</v>
      </c>
      <c r="FH24" s="6">
        <v>1</v>
      </c>
      <c r="FI24" s="6">
        <v>1</v>
      </c>
      <c r="FJ24" s="6"/>
      <c r="FK24" s="16"/>
      <c r="FL24" s="16"/>
      <c r="FM24" s="19">
        <v>1</v>
      </c>
      <c r="FN24" s="6">
        <v>2</v>
      </c>
      <c r="FO24" s="6">
        <v>1</v>
      </c>
      <c r="FP24" s="6">
        <v>1</v>
      </c>
      <c r="FQ24" s="6"/>
      <c r="FR24" s="16"/>
      <c r="FS24" s="16"/>
      <c r="FT24" s="7">
        <f t="shared" si="31"/>
        <v>20</v>
      </c>
      <c r="FU24" s="7" t="str">
        <f t="shared" si="32"/>
        <v>-</v>
      </c>
      <c r="FV24" s="7" t="str">
        <f t="shared" si="33"/>
        <v>-</v>
      </c>
      <c r="FW24" s="7" t="str">
        <f t="shared" si="34"/>
        <v>-</v>
      </c>
      <c r="FX24" s="5">
        <v>21</v>
      </c>
      <c r="FY24" s="19">
        <v>1</v>
      </c>
      <c r="FZ24" s="6">
        <v>2</v>
      </c>
      <c r="GA24" s="6">
        <v>1</v>
      </c>
      <c r="GB24" s="6">
        <v>1</v>
      </c>
      <c r="GC24" s="6"/>
      <c r="GD24" s="16"/>
      <c r="GE24" s="16"/>
      <c r="GF24" s="19">
        <v>1</v>
      </c>
      <c r="GG24" s="6">
        <v>2</v>
      </c>
      <c r="GH24" s="6">
        <v>1</v>
      </c>
      <c r="GI24" s="6">
        <v>1</v>
      </c>
      <c r="GJ24" s="6"/>
      <c r="GK24" s="16"/>
      <c r="GL24" s="16"/>
      <c r="GM24" s="17"/>
      <c r="GN24" s="17"/>
      <c r="GO24" s="17"/>
      <c r="GP24" s="17"/>
      <c r="GQ24" s="17"/>
      <c r="GR24" s="16"/>
      <c r="GS24" s="16"/>
      <c r="GT24" s="17"/>
      <c r="GU24" s="17"/>
      <c r="GV24" s="19">
        <v>1</v>
      </c>
      <c r="GW24" s="19">
        <v>1</v>
      </c>
      <c r="GX24" s="19"/>
      <c r="GY24" s="16"/>
      <c r="GZ24" s="16"/>
      <c r="HA24" s="19">
        <v>1</v>
      </c>
      <c r="HB24" s="6">
        <v>2</v>
      </c>
      <c r="HC24" s="6">
        <v>1</v>
      </c>
      <c r="HD24" s="7">
        <f t="shared" si="35"/>
        <v>16</v>
      </c>
      <c r="HE24" s="7" t="str">
        <f t="shared" si="36"/>
        <v>-</v>
      </c>
      <c r="HF24" s="7" t="str">
        <f t="shared" si="37"/>
        <v>-</v>
      </c>
      <c r="HG24" s="7" t="str">
        <f t="shared" si="38"/>
        <v>-</v>
      </c>
      <c r="HH24" s="5">
        <v>21</v>
      </c>
      <c r="HI24" s="6">
        <v>1</v>
      </c>
      <c r="HJ24" s="6"/>
      <c r="HK24" s="16"/>
      <c r="HL24" s="16"/>
      <c r="HM24" s="19">
        <v>1</v>
      </c>
      <c r="HN24" s="6">
        <v>2</v>
      </c>
      <c r="HO24" s="6">
        <v>1</v>
      </c>
      <c r="HP24" s="6">
        <v>1</v>
      </c>
      <c r="HQ24" s="6"/>
      <c r="HR24" s="16"/>
      <c r="HS24" s="16"/>
      <c r="HT24" s="19">
        <v>1</v>
      </c>
      <c r="HU24" s="6">
        <v>2</v>
      </c>
      <c r="HV24" s="6">
        <v>1</v>
      </c>
      <c r="HW24" s="6">
        <v>1</v>
      </c>
      <c r="HX24" s="6"/>
      <c r="HY24" s="16"/>
      <c r="HZ24" s="16"/>
      <c r="IA24" s="19">
        <v>1</v>
      </c>
      <c r="IB24" s="6">
        <v>2</v>
      </c>
      <c r="IC24" s="6">
        <v>1</v>
      </c>
      <c r="ID24" s="6">
        <v>1</v>
      </c>
      <c r="IE24" s="6"/>
      <c r="IF24" s="16"/>
      <c r="IG24" s="16"/>
      <c r="IH24" s="19">
        <v>1</v>
      </c>
      <c r="II24" s="6">
        <v>2</v>
      </c>
      <c r="IJ24" s="6">
        <v>1</v>
      </c>
      <c r="IK24" s="6">
        <v>1</v>
      </c>
      <c r="IL24" s="6"/>
      <c r="IM24" s="7">
        <f t="shared" si="39"/>
        <v>21</v>
      </c>
      <c r="IN24" s="7" t="str">
        <f t="shared" si="40"/>
        <v>-</v>
      </c>
      <c r="IO24" s="7" t="str">
        <f t="shared" si="41"/>
        <v>-</v>
      </c>
      <c r="IP24" s="7" t="str">
        <f t="shared" si="42"/>
        <v>-</v>
      </c>
      <c r="IQ24" s="5">
        <v>21</v>
      </c>
      <c r="IR24" s="16"/>
      <c r="IS24" s="16"/>
      <c r="IT24" s="19">
        <v>1</v>
      </c>
      <c r="IU24" s="6">
        <v>2</v>
      </c>
      <c r="IV24" s="55"/>
      <c r="IW24" s="6">
        <v>1</v>
      </c>
      <c r="IX24" s="6"/>
      <c r="IY24" s="16"/>
      <c r="IZ24" s="16"/>
      <c r="JA24" s="55"/>
      <c r="JB24" s="6">
        <v>2</v>
      </c>
      <c r="JC24" s="6">
        <v>1</v>
      </c>
      <c r="JD24" s="6">
        <v>1</v>
      </c>
      <c r="JE24" s="6"/>
      <c r="JF24" s="16"/>
      <c r="JG24" s="16"/>
      <c r="JH24" s="19">
        <v>1</v>
      </c>
      <c r="JI24" s="6">
        <v>2</v>
      </c>
      <c r="JJ24" s="6">
        <v>1</v>
      </c>
      <c r="JK24" s="6">
        <v>1</v>
      </c>
      <c r="JL24" s="6"/>
      <c r="JM24" s="16"/>
      <c r="JN24" s="16"/>
      <c r="JO24" s="19">
        <v>1</v>
      </c>
      <c r="JP24" s="6">
        <v>2</v>
      </c>
      <c r="JQ24" s="6">
        <v>1</v>
      </c>
      <c r="JR24" s="6">
        <v>1</v>
      </c>
      <c r="JS24" s="6"/>
      <c r="JT24" s="16"/>
      <c r="JU24" s="16"/>
      <c r="JV24" s="55"/>
      <c r="JW24" s="7">
        <f t="shared" si="43"/>
        <v>18</v>
      </c>
      <c r="JX24" s="7" t="str">
        <f t="shared" si="44"/>
        <v>-</v>
      </c>
      <c r="JY24" s="7" t="str">
        <f t="shared" si="45"/>
        <v>-</v>
      </c>
      <c r="JZ24" s="7" t="str">
        <f t="shared" si="46"/>
        <v>-</v>
      </c>
      <c r="KA24" s="5">
        <v>21</v>
      </c>
      <c r="KB24" s="55"/>
      <c r="KC24" s="6">
        <v>1</v>
      </c>
      <c r="KD24" s="6">
        <v>1</v>
      </c>
      <c r="KE24" s="6"/>
      <c r="KF24" s="16"/>
      <c r="KG24" s="16"/>
      <c r="KH24" s="19">
        <v>1</v>
      </c>
      <c r="KI24" s="6">
        <v>2</v>
      </c>
      <c r="KJ24" s="6">
        <v>1</v>
      </c>
      <c r="KK24" s="6">
        <v>1</v>
      </c>
      <c r="KL24" s="6"/>
      <c r="KM24" s="16"/>
      <c r="KN24" s="16"/>
      <c r="KO24" s="19">
        <v>1</v>
      </c>
      <c r="KP24" s="6">
        <v>2</v>
      </c>
      <c r="KQ24" s="55"/>
      <c r="KR24" s="6">
        <v>1</v>
      </c>
      <c r="KS24" s="6"/>
      <c r="KT24" s="16"/>
      <c r="KU24" s="16"/>
      <c r="KV24" s="19">
        <v>1</v>
      </c>
      <c r="KW24" s="6">
        <v>2</v>
      </c>
      <c r="KX24" s="6">
        <v>1</v>
      </c>
      <c r="KY24" s="6">
        <v>1</v>
      </c>
      <c r="KZ24" s="6"/>
      <c r="LA24" s="16"/>
      <c r="LB24" s="16"/>
      <c r="LC24" s="19">
        <v>1</v>
      </c>
      <c r="LD24" s="6">
        <v>2</v>
      </c>
      <c r="LE24" s="6">
        <v>1</v>
      </c>
      <c r="LF24" s="6">
        <v>1</v>
      </c>
      <c r="LG24" s="7">
        <f t="shared" si="47"/>
        <v>21</v>
      </c>
      <c r="LH24" s="7" t="str">
        <f t="shared" si="48"/>
        <v>-</v>
      </c>
      <c r="LI24" s="7" t="str">
        <f t="shared" si="49"/>
        <v>-</v>
      </c>
      <c r="LJ24" s="7" t="str">
        <f t="shared" si="50"/>
        <v>-</v>
      </c>
      <c r="LK24" s="5">
        <v>21</v>
      </c>
      <c r="LL24" s="6"/>
      <c r="LM24" s="16"/>
      <c r="LN24" s="16"/>
      <c r="LO24" s="19">
        <v>1</v>
      </c>
      <c r="LP24" s="19">
        <v>2</v>
      </c>
      <c r="LQ24" s="6">
        <v>1</v>
      </c>
      <c r="LR24" s="6">
        <v>1</v>
      </c>
      <c r="LS24" s="6"/>
      <c r="LT24" s="16"/>
      <c r="LU24" s="16"/>
      <c r="LV24" s="19">
        <v>1</v>
      </c>
      <c r="LW24" s="6">
        <v>2</v>
      </c>
      <c r="LX24" s="6">
        <v>1</v>
      </c>
      <c r="LY24" s="6">
        <v>1</v>
      </c>
      <c r="LZ24" s="6"/>
      <c r="MA24" s="16"/>
      <c r="MB24" s="16"/>
      <c r="MC24" s="19">
        <v>1</v>
      </c>
      <c r="MD24" s="55"/>
      <c r="ME24" s="6">
        <v>1</v>
      </c>
      <c r="MF24" s="6">
        <v>1</v>
      </c>
      <c r="MG24" s="6"/>
      <c r="MH24" s="16"/>
      <c r="MI24" s="16"/>
      <c r="MJ24" s="31">
        <v>1</v>
      </c>
      <c r="MK24" s="6">
        <v>2</v>
      </c>
      <c r="ML24" s="6">
        <v>1</v>
      </c>
      <c r="MM24" s="6">
        <v>1</v>
      </c>
      <c r="MN24" s="7">
        <f t="shared" si="0"/>
        <v>18</v>
      </c>
      <c r="MO24" s="7" t="str">
        <f t="shared" si="1"/>
        <v>-</v>
      </c>
      <c r="MP24" s="7" t="str">
        <f t="shared" si="2"/>
        <v>-</v>
      </c>
      <c r="MQ24" s="7" t="str">
        <f t="shared" si="3"/>
        <v>-</v>
      </c>
      <c r="MR24" s="5">
        <v>21</v>
      </c>
      <c r="MS24" s="6"/>
      <c r="MT24" s="16"/>
      <c r="MU24" s="16"/>
      <c r="MV24" s="19">
        <v>1</v>
      </c>
      <c r="MW24" s="6">
        <v>2</v>
      </c>
      <c r="MX24" s="6">
        <v>1</v>
      </c>
      <c r="MY24" s="6">
        <v>1</v>
      </c>
      <c r="MZ24" s="6"/>
      <c r="NA24" s="16"/>
      <c r="NB24" s="16"/>
      <c r="NC24" s="19">
        <v>1</v>
      </c>
      <c r="ND24" s="6">
        <v>2</v>
      </c>
      <c r="NE24" s="6">
        <v>1</v>
      </c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7">
        <f t="shared" si="51"/>
        <v>9</v>
      </c>
      <c r="NY24" s="7" t="str">
        <f t="shared" si="52"/>
        <v>-</v>
      </c>
      <c r="NZ24" s="7" t="str">
        <f t="shared" si="53"/>
        <v>-</v>
      </c>
      <c r="OA24" s="7" t="str">
        <f t="shared" si="54"/>
        <v>-</v>
      </c>
      <c r="OB24" s="5">
        <v>21</v>
      </c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7" t="str">
        <f t="shared" si="55"/>
        <v>-</v>
      </c>
      <c r="PH24" s="7" t="str">
        <f t="shared" si="56"/>
        <v>-</v>
      </c>
      <c r="PI24" s="7" t="str">
        <f t="shared" si="57"/>
        <v>-</v>
      </c>
      <c r="PJ24" s="7" t="str">
        <f t="shared" si="58"/>
        <v>-</v>
      </c>
      <c r="PK24" s="8">
        <v>21</v>
      </c>
      <c r="PL24" s="9">
        <f t="shared" si="4"/>
        <v>12</v>
      </c>
      <c r="PM24" s="9">
        <f t="shared" si="5"/>
        <v>21</v>
      </c>
      <c r="PN24" s="9">
        <f t="shared" si="6"/>
        <v>22</v>
      </c>
      <c r="PO24" s="9">
        <f t="shared" si="7"/>
        <v>21</v>
      </c>
      <c r="PP24" s="9">
        <f t="shared" si="8"/>
        <v>20</v>
      </c>
      <c r="PQ24" s="9">
        <f t="shared" si="9"/>
        <v>16</v>
      </c>
      <c r="PR24" s="9">
        <f t="shared" si="10"/>
        <v>21</v>
      </c>
      <c r="PS24" s="9">
        <f t="shared" si="11"/>
        <v>18</v>
      </c>
      <c r="PT24" s="9">
        <f t="shared" si="12"/>
        <v>21</v>
      </c>
      <c r="PU24" s="9">
        <f t="shared" si="13"/>
        <v>18</v>
      </c>
      <c r="PV24" s="9">
        <f t="shared" si="59"/>
        <v>9</v>
      </c>
      <c r="PW24" s="9" t="str">
        <f t="shared" si="60"/>
        <v>-</v>
      </c>
      <c r="PX24" s="10">
        <f t="shared" si="14"/>
        <v>199</v>
      </c>
      <c r="PY24" s="10">
        <f t="shared" si="61"/>
        <v>199</v>
      </c>
      <c r="PZ24" s="11">
        <f t="shared" si="62"/>
        <v>100</v>
      </c>
    </row>
    <row r="25" spans="1:442" ht="21.75">
      <c r="A25" s="38" t="s">
        <v>100</v>
      </c>
      <c r="B25" s="5">
        <v>22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6">
        <v>2</v>
      </c>
      <c r="R25" s="6">
        <v>1</v>
      </c>
      <c r="S25" s="6">
        <v>1</v>
      </c>
      <c r="T25" s="6"/>
      <c r="U25" s="16"/>
      <c r="V25" s="16"/>
      <c r="W25" s="19">
        <v>1</v>
      </c>
      <c r="X25" s="6">
        <v>2</v>
      </c>
      <c r="Y25" s="6">
        <v>1</v>
      </c>
      <c r="Z25" s="6">
        <v>1</v>
      </c>
      <c r="AA25" s="6"/>
      <c r="AB25" s="16"/>
      <c r="AC25" s="16"/>
      <c r="AD25" s="19">
        <v>1</v>
      </c>
      <c r="AE25" s="55"/>
      <c r="AF25" s="6">
        <v>1</v>
      </c>
      <c r="AG25" s="6">
        <v>1</v>
      </c>
      <c r="AH25" s="7">
        <f t="shared" si="15"/>
        <v>12</v>
      </c>
      <c r="AI25" s="7" t="str">
        <f t="shared" si="16"/>
        <v>-</v>
      </c>
      <c r="AJ25" s="7" t="str">
        <f t="shared" si="17"/>
        <v>-</v>
      </c>
      <c r="AK25" s="7" t="str">
        <f t="shared" si="18"/>
        <v>-</v>
      </c>
      <c r="AL25" s="5">
        <v>22</v>
      </c>
      <c r="AM25" s="6">
        <v>1</v>
      </c>
      <c r="AN25" s="16"/>
      <c r="AO25" s="16"/>
      <c r="AP25" s="19">
        <v>1</v>
      </c>
      <c r="AQ25" s="6">
        <v>2</v>
      </c>
      <c r="AR25" s="6">
        <v>1</v>
      </c>
      <c r="AS25" s="6">
        <v>1</v>
      </c>
      <c r="AT25" s="6"/>
      <c r="AU25" s="16"/>
      <c r="AV25" s="16"/>
      <c r="AW25" s="19">
        <v>1</v>
      </c>
      <c r="AX25" s="6">
        <v>2</v>
      </c>
      <c r="AY25" s="6">
        <v>1</v>
      </c>
      <c r="AZ25" s="6">
        <v>1</v>
      </c>
      <c r="BA25" s="6"/>
      <c r="BB25" s="16"/>
      <c r="BC25" s="16"/>
      <c r="BD25" s="19">
        <v>1</v>
      </c>
      <c r="BE25" s="6">
        <v>2</v>
      </c>
      <c r="BF25" s="6">
        <v>1</v>
      </c>
      <c r="BG25" s="6">
        <v>1</v>
      </c>
      <c r="BH25" s="6"/>
      <c r="BI25" s="16"/>
      <c r="BJ25" s="16"/>
      <c r="BK25" s="19">
        <v>1</v>
      </c>
      <c r="BL25" s="6">
        <v>2</v>
      </c>
      <c r="BM25" s="6">
        <v>1</v>
      </c>
      <c r="BN25" s="6">
        <v>1</v>
      </c>
      <c r="BO25" s="6"/>
      <c r="BP25" s="16"/>
      <c r="BQ25" s="7">
        <f t="shared" si="19"/>
        <v>21</v>
      </c>
      <c r="BR25" s="7" t="str">
        <f t="shared" si="20"/>
        <v>-</v>
      </c>
      <c r="BS25" s="7" t="str">
        <f t="shared" si="21"/>
        <v>-</v>
      </c>
      <c r="BT25" s="7" t="str">
        <f t="shared" si="22"/>
        <v>-</v>
      </c>
      <c r="BU25" s="5">
        <v>22</v>
      </c>
      <c r="BV25" s="16"/>
      <c r="BW25" s="19">
        <v>1</v>
      </c>
      <c r="BX25" s="6">
        <v>2</v>
      </c>
      <c r="BY25" s="6">
        <v>1</v>
      </c>
      <c r="BZ25" s="6">
        <v>1</v>
      </c>
      <c r="CA25" s="6"/>
      <c r="CB25" s="16"/>
      <c r="CC25" s="16"/>
      <c r="CD25" s="19">
        <v>1</v>
      </c>
      <c r="CE25" s="19">
        <v>2</v>
      </c>
      <c r="CF25" s="6">
        <v>1</v>
      </c>
      <c r="CG25" s="6">
        <v>1</v>
      </c>
      <c r="CH25" s="6"/>
      <c r="CI25" s="16"/>
      <c r="CJ25" s="16"/>
      <c r="CK25" s="19">
        <v>1</v>
      </c>
      <c r="CL25" s="6">
        <v>2</v>
      </c>
      <c r="CM25" s="6">
        <v>1</v>
      </c>
      <c r="CN25" s="6">
        <v>1</v>
      </c>
      <c r="CO25" s="6"/>
      <c r="CP25" s="16"/>
      <c r="CQ25" s="16"/>
      <c r="CR25" s="19">
        <v>1</v>
      </c>
      <c r="CS25" s="6">
        <v>2</v>
      </c>
      <c r="CT25" s="6">
        <v>1</v>
      </c>
      <c r="CU25" s="6">
        <v>1</v>
      </c>
      <c r="CV25" s="55"/>
      <c r="CW25" s="55"/>
      <c r="CX25" s="16"/>
      <c r="CY25" s="55"/>
      <c r="CZ25" s="6">
        <v>2</v>
      </c>
      <c r="DA25" s="7">
        <f t="shared" si="23"/>
        <v>22</v>
      </c>
      <c r="DB25" s="7" t="str">
        <f t="shared" si="24"/>
        <v>-</v>
      </c>
      <c r="DC25" s="7" t="str">
        <f t="shared" si="25"/>
        <v>-</v>
      </c>
      <c r="DD25" s="7" t="str">
        <f t="shared" si="26"/>
        <v>-</v>
      </c>
      <c r="DE25" s="5">
        <v>22</v>
      </c>
      <c r="DF25" s="6">
        <v>1</v>
      </c>
      <c r="DG25" s="6">
        <v>1</v>
      </c>
      <c r="DH25" s="6">
        <v>1</v>
      </c>
      <c r="DI25" s="16"/>
      <c r="DJ25" s="16"/>
      <c r="DK25" s="19">
        <v>1</v>
      </c>
      <c r="DL25" s="6">
        <v>2</v>
      </c>
      <c r="DM25" s="6">
        <v>1</v>
      </c>
      <c r="DN25" s="6">
        <v>1</v>
      </c>
      <c r="DO25" s="6"/>
      <c r="DP25" s="16"/>
      <c r="DQ25" s="16"/>
      <c r="DR25" s="55"/>
      <c r="DS25" s="6">
        <v>2</v>
      </c>
      <c r="DT25" s="6">
        <v>1</v>
      </c>
      <c r="DU25" s="6">
        <v>1</v>
      </c>
      <c r="DV25" s="6"/>
      <c r="DW25" s="16"/>
      <c r="DX25" s="16"/>
      <c r="DY25" s="19">
        <v>1</v>
      </c>
      <c r="DZ25" s="6">
        <v>2</v>
      </c>
      <c r="EA25" s="6">
        <v>1</v>
      </c>
      <c r="EB25" s="6">
        <v>1</v>
      </c>
      <c r="EC25" s="6"/>
      <c r="ED25" s="16"/>
      <c r="EE25" s="16"/>
      <c r="EF25" s="19">
        <v>1</v>
      </c>
      <c r="EG25" s="6">
        <v>0</v>
      </c>
      <c r="EH25" s="6">
        <v>1</v>
      </c>
      <c r="EI25" s="6">
        <v>1</v>
      </c>
      <c r="EJ25" s="6"/>
      <c r="EK25" s="7">
        <f t="shared" si="27"/>
        <v>20</v>
      </c>
      <c r="EL25" s="7" t="str">
        <f t="shared" si="28"/>
        <v>-</v>
      </c>
      <c r="EM25" s="7" t="str">
        <f t="shared" si="29"/>
        <v>-</v>
      </c>
      <c r="EN25" s="7" t="str">
        <f t="shared" si="30"/>
        <v>-</v>
      </c>
      <c r="EO25" s="5">
        <v>22</v>
      </c>
      <c r="EP25" s="16"/>
      <c r="EQ25" s="16"/>
      <c r="ER25" s="19">
        <v>1</v>
      </c>
      <c r="ES25" s="6">
        <v>2</v>
      </c>
      <c r="ET25" s="6">
        <v>1</v>
      </c>
      <c r="EU25" s="6">
        <v>1</v>
      </c>
      <c r="EV25" s="6"/>
      <c r="EW25" s="16"/>
      <c r="EX25" s="16"/>
      <c r="EY25" s="19">
        <v>1</v>
      </c>
      <c r="EZ25" s="6">
        <v>2</v>
      </c>
      <c r="FA25" s="6">
        <v>1</v>
      </c>
      <c r="FB25" s="6">
        <v>1</v>
      </c>
      <c r="FC25" s="6"/>
      <c r="FD25" s="16"/>
      <c r="FE25" s="16"/>
      <c r="FF25" s="19">
        <v>1</v>
      </c>
      <c r="FG25" s="6">
        <v>2</v>
      </c>
      <c r="FH25" s="6">
        <v>1</v>
      </c>
      <c r="FI25" s="6">
        <v>1</v>
      </c>
      <c r="FJ25" s="6"/>
      <c r="FK25" s="16"/>
      <c r="FL25" s="16"/>
      <c r="FM25" s="19">
        <v>1</v>
      </c>
      <c r="FN25" s="6">
        <v>2</v>
      </c>
      <c r="FO25" s="6">
        <v>1</v>
      </c>
      <c r="FP25" s="6">
        <v>1</v>
      </c>
      <c r="FQ25" s="6"/>
      <c r="FR25" s="16"/>
      <c r="FS25" s="16"/>
      <c r="FT25" s="7">
        <f t="shared" si="31"/>
        <v>20</v>
      </c>
      <c r="FU25" s="7" t="str">
        <f t="shared" si="32"/>
        <v>-</v>
      </c>
      <c r="FV25" s="7" t="str">
        <f t="shared" si="33"/>
        <v>-</v>
      </c>
      <c r="FW25" s="7" t="str">
        <f t="shared" si="34"/>
        <v>-</v>
      </c>
      <c r="FX25" s="5">
        <v>22</v>
      </c>
      <c r="FY25" s="19">
        <v>1</v>
      </c>
      <c r="FZ25" s="6">
        <v>2</v>
      </c>
      <c r="GA25" s="6">
        <v>1</v>
      </c>
      <c r="GB25" s="6">
        <v>1</v>
      </c>
      <c r="GC25" s="6"/>
      <c r="GD25" s="16"/>
      <c r="GE25" s="16"/>
      <c r="GF25" s="19">
        <v>1</v>
      </c>
      <c r="GG25" s="6">
        <v>2</v>
      </c>
      <c r="GH25" s="6">
        <v>1</v>
      </c>
      <c r="GI25" s="6">
        <v>1</v>
      </c>
      <c r="GJ25" s="6"/>
      <c r="GK25" s="16"/>
      <c r="GL25" s="16"/>
      <c r="GM25" s="17"/>
      <c r="GN25" s="17"/>
      <c r="GO25" s="17"/>
      <c r="GP25" s="17"/>
      <c r="GQ25" s="17"/>
      <c r="GR25" s="16"/>
      <c r="GS25" s="16"/>
      <c r="GT25" s="17"/>
      <c r="GU25" s="17"/>
      <c r="GV25" s="19">
        <v>1</v>
      </c>
      <c r="GW25" s="19">
        <v>1</v>
      </c>
      <c r="GX25" s="19"/>
      <c r="GY25" s="16"/>
      <c r="GZ25" s="16"/>
      <c r="HA25" s="19">
        <v>0</v>
      </c>
      <c r="HB25" s="6">
        <v>2</v>
      </c>
      <c r="HC25" s="6">
        <v>1</v>
      </c>
      <c r="HD25" s="7">
        <f t="shared" si="35"/>
        <v>15</v>
      </c>
      <c r="HE25" s="7" t="str">
        <f t="shared" si="36"/>
        <v>-</v>
      </c>
      <c r="HF25" s="7" t="str">
        <f t="shared" si="37"/>
        <v>-</v>
      </c>
      <c r="HG25" s="7" t="str">
        <f t="shared" si="38"/>
        <v>-</v>
      </c>
      <c r="HH25" s="5">
        <v>22</v>
      </c>
      <c r="HI25" s="6">
        <v>1</v>
      </c>
      <c r="HJ25" s="6"/>
      <c r="HK25" s="16"/>
      <c r="HL25" s="16"/>
      <c r="HM25" s="19">
        <v>1</v>
      </c>
      <c r="HN25" s="6">
        <v>2</v>
      </c>
      <c r="HO25" s="6">
        <v>1</v>
      </c>
      <c r="HP25" s="6">
        <v>1</v>
      </c>
      <c r="HQ25" s="6"/>
      <c r="HR25" s="16"/>
      <c r="HS25" s="16"/>
      <c r="HT25" s="19">
        <v>1</v>
      </c>
      <c r="HU25" s="6">
        <v>2</v>
      </c>
      <c r="HV25" s="6">
        <v>1</v>
      </c>
      <c r="HW25" s="6">
        <v>1</v>
      </c>
      <c r="HX25" s="6"/>
      <c r="HY25" s="16"/>
      <c r="HZ25" s="16"/>
      <c r="IA25" s="19">
        <v>1</v>
      </c>
      <c r="IB25" s="6">
        <v>2</v>
      </c>
      <c r="IC25" s="6">
        <v>1</v>
      </c>
      <c r="ID25" s="6">
        <v>1</v>
      </c>
      <c r="IE25" s="6"/>
      <c r="IF25" s="16"/>
      <c r="IG25" s="16"/>
      <c r="IH25" s="19">
        <v>1</v>
      </c>
      <c r="II25" s="6">
        <v>2</v>
      </c>
      <c r="IJ25" s="6">
        <v>1</v>
      </c>
      <c r="IK25" s="6">
        <v>1</v>
      </c>
      <c r="IL25" s="6"/>
      <c r="IM25" s="7">
        <f t="shared" si="39"/>
        <v>21</v>
      </c>
      <c r="IN25" s="7" t="str">
        <f t="shared" si="40"/>
        <v>-</v>
      </c>
      <c r="IO25" s="7" t="str">
        <f t="shared" si="41"/>
        <v>-</v>
      </c>
      <c r="IP25" s="7" t="str">
        <f t="shared" si="42"/>
        <v>-</v>
      </c>
      <c r="IQ25" s="5">
        <v>22</v>
      </c>
      <c r="IR25" s="16"/>
      <c r="IS25" s="16"/>
      <c r="IT25" s="19">
        <v>1</v>
      </c>
      <c r="IU25" s="6">
        <v>2</v>
      </c>
      <c r="IV25" s="55"/>
      <c r="IW25" s="6">
        <v>1</v>
      </c>
      <c r="IX25" s="6"/>
      <c r="IY25" s="16"/>
      <c r="IZ25" s="16"/>
      <c r="JA25" s="55"/>
      <c r="JB25" s="6">
        <v>2</v>
      </c>
      <c r="JC25" s="6">
        <v>1</v>
      </c>
      <c r="JD25" s="6">
        <v>1</v>
      </c>
      <c r="JE25" s="6"/>
      <c r="JF25" s="16"/>
      <c r="JG25" s="16"/>
      <c r="JH25" s="19">
        <v>1</v>
      </c>
      <c r="JI25" s="6">
        <v>2</v>
      </c>
      <c r="JJ25" s="6">
        <v>1</v>
      </c>
      <c r="JK25" s="6">
        <v>1</v>
      </c>
      <c r="JL25" s="6"/>
      <c r="JM25" s="16"/>
      <c r="JN25" s="16"/>
      <c r="JO25" s="19">
        <v>1</v>
      </c>
      <c r="JP25" s="6">
        <v>2</v>
      </c>
      <c r="JQ25" s="6">
        <v>1</v>
      </c>
      <c r="JR25" s="6">
        <v>1</v>
      </c>
      <c r="JS25" s="6"/>
      <c r="JT25" s="16"/>
      <c r="JU25" s="16"/>
      <c r="JV25" s="55"/>
      <c r="JW25" s="7">
        <f t="shared" si="43"/>
        <v>18</v>
      </c>
      <c r="JX25" s="7" t="str">
        <f t="shared" si="44"/>
        <v>-</v>
      </c>
      <c r="JY25" s="7" t="str">
        <f t="shared" si="45"/>
        <v>-</v>
      </c>
      <c r="JZ25" s="7" t="str">
        <f t="shared" si="46"/>
        <v>-</v>
      </c>
      <c r="KA25" s="5">
        <v>22</v>
      </c>
      <c r="KB25" s="55"/>
      <c r="KC25" s="6">
        <v>1</v>
      </c>
      <c r="KD25" s="6">
        <v>1</v>
      </c>
      <c r="KE25" s="6"/>
      <c r="KF25" s="16"/>
      <c r="KG25" s="16"/>
      <c r="KH25" s="19">
        <v>1</v>
      </c>
      <c r="KI25" s="6">
        <v>2</v>
      </c>
      <c r="KJ25" s="6">
        <v>1</v>
      </c>
      <c r="KK25" s="6">
        <v>1</v>
      </c>
      <c r="KL25" s="6"/>
      <c r="KM25" s="16"/>
      <c r="KN25" s="16"/>
      <c r="KO25" s="19">
        <v>1</v>
      </c>
      <c r="KP25" s="6">
        <v>2</v>
      </c>
      <c r="KQ25" s="55"/>
      <c r="KR25" s="6">
        <v>1</v>
      </c>
      <c r="KS25" s="6"/>
      <c r="KT25" s="16"/>
      <c r="KU25" s="16"/>
      <c r="KV25" s="19">
        <v>1</v>
      </c>
      <c r="KW25" s="6">
        <v>2</v>
      </c>
      <c r="KX25" s="6">
        <v>1</v>
      </c>
      <c r="KY25" s="6">
        <v>1</v>
      </c>
      <c r="KZ25" s="6"/>
      <c r="LA25" s="16"/>
      <c r="LB25" s="16"/>
      <c r="LC25" s="19">
        <v>1</v>
      </c>
      <c r="LD25" s="6">
        <v>2</v>
      </c>
      <c r="LE25" s="6">
        <v>0</v>
      </c>
      <c r="LF25" s="6">
        <v>1</v>
      </c>
      <c r="LG25" s="7">
        <f t="shared" si="47"/>
        <v>20</v>
      </c>
      <c r="LH25" s="7" t="str">
        <f t="shared" si="48"/>
        <v>-</v>
      </c>
      <c r="LI25" s="7" t="str">
        <f t="shared" si="49"/>
        <v>-</v>
      </c>
      <c r="LJ25" s="7" t="str">
        <f t="shared" si="50"/>
        <v>-</v>
      </c>
      <c r="LK25" s="5">
        <v>22</v>
      </c>
      <c r="LL25" s="6"/>
      <c r="LM25" s="16"/>
      <c r="LN25" s="16"/>
      <c r="LO25" s="19">
        <v>1</v>
      </c>
      <c r="LP25" s="19">
        <v>2</v>
      </c>
      <c r="LQ25" s="6">
        <v>1</v>
      </c>
      <c r="LR25" s="6">
        <v>1</v>
      </c>
      <c r="LS25" s="6"/>
      <c r="LT25" s="16"/>
      <c r="LU25" s="16"/>
      <c r="LV25" s="19">
        <v>1</v>
      </c>
      <c r="LW25" s="6">
        <v>2</v>
      </c>
      <c r="LX25" s="6">
        <v>1</v>
      </c>
      <c r="LY25" s="6">
        <v>1</v>
      </c>
      <c r="LZ25" s="6"/>
      <c r="MA25" s="16"/>
      <c r="MB25" s="16"/>
      <c r="MC25" s="19">
        <v>1</v>
      </c>
      <c r="MD25" s="55"/>
      <c r="ME25" s="6">
        <v>1</v>
      </c>
      <c r="MF25" s="6">
        <v>1</v>
      </c>
      <c r="MG25" s="6"/>
      <c r="MH25" s="16"/>
      <c r="MI25" s="16"/>
      <c r="MJ25" s="31">
        <v>1</v>
      </c>
      <c r="MK25" s="6">
        <v>2</v>
      </c>
      <c r="ML25" s="6">
        <v>1</v>
      </c>
      <c r="MM25" s="6">
        <v>1</v>
      </c>
      <c r="MN25" s="7">
        <f t="shared" si="0"/>
        <v>18</v>
      </c>
      <c r="MO25" s="7" t="str">
        <f t="shared" si="1"/>
        <v>-</v>
      </c>
      <c r="MP25" s="7" t="str">
        <f t="shared" si="2"/>
        <v>-</v>
      </c>
      <c r="MQ25" s="7" t="str">
        <f t="shared" si="3"/>
        <v>-</v>
      </c>
      <c r="MR25" s="5">
        <v>22</v>
      </c>
      <c r="MS25" s="6"/>
      <c r="MT25" s="16"/>
      <c r="MU25" s="16"/>
      <c r="MV25" s="19">
        <v>1</v>
      </c>
      <c r="MW25" s="6">
        <v>2</v>
      </c>
      <c r="MX25" s="6">
        <v>1</v>
      </c>
      <c r="MY25" s="6">
        <v>1</v>
      </c>
      <c r="MZ25" s="6"/>
      <c r="NA25" s="16"/>
      <c r="NB25" s="16"/>
      <c r="NC25" s="19">
        <v>1</v>
      </c>
      <c r="ND25" s="6">
        <v>2</v>
      </c>
      <c r="NE25" s="6">
        <v>1</v>
      </c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7">
        <f t="shared" si="51"/>
        <v>9</v>
      </c>
      <c r="NY25" s="7" t="str">
        <f t="shared" si="52"/>
        <v>-</v>
      </c>
      <c r="NZ25" s="7" t="str">
        <f t="shared" si="53"/>
        <v>-</v>
      </c>
      <c r="OA25" s="7" t="str">
        <f t="shared" si="54"/>
        <v>-</v>
      </c>
      <c r="OB25" s="5">
        <v>22</v>
      </c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7" t="str">
        <f t="shared" si="55"/>
        <v>-</v>
      </c>
      <c r="PH25" s="7" t="str">
        <f t="shared" si="56"/>
        <v>-</v>
      </c>
      <c r="PI25" s="7" t="str">
        <f t="shared" si="57"/>
        <v>-</v>
      </c>
      <c r="PJ25" s="7" t="str">
        <f t="shared" si="58"/>
        <v>-</v>
      </c>
      <c r="PK25" s="8">
        <v>22</v>
      </c>
      <c r="PL25" s="9">
        <f t="shared" si="4"/>
        <v>12</v>
      </c>
      <c r="PM25" s="9">
        <f t="shared" si="5"/>
        <v>21</v>
      </c>
      <c r="PN25" s="9">
        <f t="shared" si="6"/>
        <v>22</v>
      </c>
      <c r="PO25" s="9">
        <f t="shared" si="7"/>
        <v>20</v>
      </c>
      <c r="PP25" s="9">
        <f t="shared" si="8"/>
        <v>20</v>
      </c>
      <c r="PQ25" s="9">
        <f t="shared" si="9"/>
        <v>15</v>
      </c>
      <c r="PR25" s="9">
        <f t="shared" si="10"/>
        <v>21</v>
      </c>
      <c r="PS25" s="9">
        <f t="shared" si="11"/>
        <v>18</v>
      </c>
      <c r="PT25" s="9">
        <f t="shared" si="12"/>
        <v>20</v>
      </c>
      <c r="PU25" s="9">
        <f t="shared" si="13"/>
        <v>18</v>
      </c>
      <c r="PV25" s="9">
        <f t="shared" si="59"/>
        <v>9</v>
      </c>
      <c r="PW25" s="9" t="str">
        <f t="shared" si="60"/>
        <v>-</v>
      </c>
      <c r="PX25" s="10">
        <f t="shared" si="14"/>
        <v>196</v>
      </c>
      <c r="PY25" s="10">
        <f t="shared" si="61"/>
        <v>196</v>
      </c>
      <c r="PZ25" s="11">
        <f t="shared" si="62"/>
        <v>100</v>
      </c>
    </row>
    <row r="26" spans="1:442" ht="21.75">
      <c r="A26" s="38" t="s">
        <v>101</v>
      </c>
      <c r="B26" s="5">
        <v>23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6">
        <v>2</v>
      </c>
      <c r="R26" s="6">
        <v>1</v>
      </c>
      <c r="S26" s="6">
        <v>1</v>
      </c>
      <c r="T26" s="6"/>
      <c r="U26" s="16"/>
      <c r="V26" s="16"/>
      <c r="W26" s="19">
        <v>1</v>
      </c>
      <c r="X26" s="6">
        <v>2</v>
      </c>
      <c r="Y26" s="6">
        <v>1</v>
      </c>
      <c r="Z26" s="6">
        <v>1</v>
      </c>
      <c r="AA26" s="6"/>
      <c r="AB26" s="16"/>
      <c r="AC26" s="16"/>
      <c r="AD26" s="19">
        <v>1</v>
      </c>
      <c r="AE26" s="55"/>
      <c r="AF26" s="6">
        <v>1</v>
      </c>
      <c r="AG26" s="6">
        <v>1</v>
      </c>
      <c r="AH26" s="7">
        <f t="shared" si="15"/>
        <v>12</v>
      </c>
      <c r="AI26" s="7" t="str">
        <f t="shared" si="16"/>
        <v>-</v>
      </c>
      <c r="AJ26" s="7" t="str">
        <f t="shared" si="17"/>
        <v>-</v>
      </c>
      <c r="AK26" s="7" t="str">
        <f t="shared" si="18"/>
        <v>-</v>
      </c>
      <c r="AL26" s="5">
        <v>23</v>
      </c>
      <c r="AM26" s="6">
        <v>1</v>
      </c>
      <c r="AN26" s="16"/>
      <c r="AO26" s="16"/>
      <c r="AP26" s="19">
        <v>1</v>
      </c>
      <c r="AQ26" s="6">
        <v>2</v>
      </c>
      <c r="AR26" s="6">
        <v>1</v>
      </c>
      <c r="AS26" s="6">
        <v>1</v>
      </c>
      <c r="AT26" s="6"/>
      <c r="AU26" s="16"/>
      <c r="AV26" s="16"/>
      <c r="AW26" s="19">
        <v>1</v>
      </c>
      <c r="AX26" s="6">
        <v>0</v>
      </c>
      <c r="AY26" s="6">
        <v>1</v>
      </c>
      <c r="AZ26" s="6">
        <v>1</v>
      </c>
      <c r="BA26" s="6"/>
      <c r="BB26" s="16"/>
      <c r="BC26" s="16"/>
      <c r="BD26" s="19">
        <v>1</v>
      </c>
      <c r="BE26" s="6">
        <v>2</v>
      </c>
      <c r="BF26" s="6">
        <v>1</v>
      </c>
      <c r="BG26" s="6">
        <v>1</v>
      </c>
      <c r="BH26" s="6"/>
      <c r="BI26" s="16"/>
      <c r="BJ26" s="16"/>
      <c r="BK26" s="19">
        <v>1</v>
      </c>
      <c r="BL26" s="6">
        <v>2</v>
      </c>
      <c r="BM26" s="6">
        <v>1</v>
      </c>
      <c r="BN26" s="6">
        <v>1</v>
      </c>
      <c r="BO26" s="6"/>
      <c r="BP26" s="16"/>
      <c r="BQ26" s="7">
        <f t="shared" si="19"/>
        <v>19</v>
      </c>
      <c r="BR26" s="7" t="str">
        <f t="shared" si="20"/>
        <v>-</v>
      </c>
      <c r="BS26" s="7" t="str">
        <f t="shared" si="21"/>
        <v>-</v>
      </c>
      <c r="BT26" s="7" t="str">
        <f t="shared" si="22"/>
        <v>-</v>
      </c>
      <c r="BU26" s="5">
        <v>23</v>
      </c>
      <c r="BV26" s="16"/>
      <c r="BW26" s="19">
        <v>1</v>
      </c>
      <c r="BX26" s="6">
        <v>2</v>
      </c>
      <c r="BY26" s="6">
        <v>1</v>
      </c>
      <c r="BZ26" s="6">
        <v>1</v>
      </c>
      <c r="CA26" s="6"/>
      <c r="CB26" s="16"/>
      <c r="CC26" s="16"/>
      <c r="CD26" s="19">
        <v>0</v>
      </c>
      <c r="CE26" s="19">
        <v>0</v>
      </c>
      <c r="CF26" s="6">
        <v>0</v>
      </c>
      <c r="CG26" s="6">
        <v>0</v>
      </c>
      <c r="CH26" s="6"/>
      <c r="CI26" s="16"/>
      <c r="CJ26" s="16"/>
      <c r="CK26" s="19">
        <v>1</v>
      </c>
      <c r="CL26" s="6">
        <v>2</v>
      </c>
      <c r="CM26" s="6">
        <v>1</v>
      </c>
      <c r="CN26" s="6">
        <v>1</v>
      </c>
      <c r="CO26" s="6"/>
      <c r="CP26" s="16"/>
      <c r="CQ26" s="16"/>
      <c r="CR26" s="19">
        <v>1</v>
      </c>
      <c r="CS26" s="6">
        <v>2</v>
      </c>
      <c r="CT26" s="6">
        <v>1</v>
      </c>
      <c r="CU26" s="6">
        <v>1</v>
      </c>
      <c r="CV26" s="55"/>
      <c r="CW26" s="55"/>
      <c r="CX26" s="16"/>
      <c r="CY26" s="55"/>
      <c r="CZ26" s="6">
        <v>2</v>
      </c>
      <c r="DA26" s="7">
        <f t="shared" si="23"/>
        <v>17</v>
      </c>
      <c r="DB26" s="7" t="str">
        <f t="shared" si="24"/>
        <v>-</v>
      </c>
      <c r="DC26" s="7" t="str">
        <f t="shared" si="25"/>
        <v>-</v>
      </c>
      <c r="DD26" s="7" t="str">
        <f t="shared" si="26"/>
        <v>-</v>
      </c>
      <c r="DE26" s="5">
        <v>23</v>
      </c>
      <c r="DF26" s="6">
        <v>1</v>
      </c>
      <c r="DG26" s="6">
        <v>1</v>
      </c>
      <c r="DH26" s="6">
        <v>1</v>
      </c>
      <c r="DI26" s="16"/>
      <c r="DJ26" s="16"/>
      <c r="DK26" s="19">
        <v>1</v>
      </c>
      <c r="DL26" s="6">
        <v>2</v>
      </c>
      <c r="DM26" s="6">
        <v>1</v>
      </c>
      <c r="DN26" s="6">
        <v>1</v>
      </c>
      <c r="DO26" s="6"/>
      <c r="DP26" s="16"/>
      <c r="DQ26" s="16"/>
      <c r="DR26" s="55"/>
      <c r="DS26" s="6">
        <v>2</v>
      </c>
      <c r="DT26" s="6">
        <v>1</v>
      </c>
      <c r="DU26" s="6">
        <v>1</v>
      </c>
      <c r="DV26" s="6"/>
      <c r="DW26" s="16"/>
      <c r="DX26" s="16"/>
      <c r="DY26" s="19">
        <v>1</v>
      </c>
      <c r="DZ26" s="6">
        <v>2</v>
      </c>
      <c r="EA26" s="6">
        <v>0</v>
      </c>
      <c r="EB26" s="6">
        <v>1</v>
      </c>
      <c r="EC26" s="6"/>
      <c r="ED26" s="16"/>
      <c r="EE26" s="16"/>
      <c r="EF26" s="19">
        <v>1</v>
      </c>
      <c r="EG26" s="6">
        <v>2</v>
      </c>
      <c r="EH26" s="6">
        <v>1</v>
      </c>
      <c r="EI26" s="6">
        <v>1</v>
      </c>
      <c r="EJ26" s="6"/>
      <c r="EK26" s="7">
        <f t="shared" si="27"/>
        <v>21</v>
      </c>
      <c r="EL26" s="7" t="str">
        <f t="shared" si="28"/>
        <v>-</v>
      </c>
      <c r="EM26" s="7" t="str">
        <f t="shared" si="29"/>
        <v>-</v>
      </c>
      <c r="EN26" s="7" t="str">
        <f t="shared" si="30"/>
        <v>-</v>
      </c>
      <c r="EO26" s="5">
        <v>23</v>
      </c>
      <c r="EP26" s="16"/>
      <c r="EQ26" s="16"/>
      <c r="ER26" s="19">
        <v>1</v>
      </c>
      <c r="ES26" s="6">
        <v>2</v>
      </c>
      <c r="ET26" s="6">
        <v>1</v>
      </c>
      <c r="EU26" s="6">
        <v>1</v>
      </c>
      <c r="EV26" s="6"/>
      <c r="EW26" s="16"/>
      <c r="EX26" s="16"/>
      <c r="EY26" s="19">
        <v>1</v>
      </c>
      <c r="EZ26" s="6">
        <v>2</v>
      </c>
      <c r="FA26" s="6">
        <v>1</v>
      </c>
      <c r="FB26" s="6">
        <v>1</v>
      </c>
      <c r="FC26" s="6"/>
      <c r="FD26" s="16"/>
      <c r="FE26" s="16"/>
      <c r="FF26" s="19">
        <v>1</v>
      </c>
      <c r="FG26" s="6">
        <v>2</v>
      </c>
      <c r="FH26" s="6">
        <v>1</v>
      </c>
      <c r="FI26" s="6">
        <v>1</v>
      </c>
      <c r="FJ26" s="6"/>
      <c r="FK26" s="16"/>
      <c r="FL26" s="16"/>
      <c r="FM26" s="19">
        <v>1</v>
      </c>
      <c r="FN26" s="6">
        <v>2</v>
      </c>
      <c r="FO26" s="6">
        <v>1</v>
      </c>
      <c r="FP26" s="6">
        <v>0</v>
      </c>
      <c r="FQ26" s="6"/>
      <c r="FR26" s="16"/>
      <c r="FS26" s="16"/>
      <c r="FT26" s="7">
        <f t="shared" si="31"/>
        <v>19</v>
      </c>
      <c r="FU26" s="7" t="str">
        <f t="shared" si="32"/>
        <v>-</v>
      </c>
      <c r="FV26" s="7" t="str">
        <f t="shared" si="33"/>
        <v>-</v>
      </c>
      <c r="FW26" s="7" t="str">
        <f t="shared" si="34"/>
        <v>-</v>
      </c>
      <c r="FX26" s="5">
        <v>23</v>
      </c>
      <c r="FY26" s="19">
        <v>1</v>
      </c>
      <c r="FZ26" s="6">
        <v>2</v>
      </c>
      <c r="GA26" s="6">
        <v>1</v>
      </c>
      <c r="GB26" s="6">
        <v>1</v>
      </c>
      <c r="GC26" s="6"/>
      <c r="GD26" s="16"/>
      <c r="GE26" s="16"/>
      <c r="GF26" s="19">
        <v>1</v>
      </c>
      <c r="GG26" s="6">
        <v>2</v>
      </c>
      <c r="GH26" s="6">
        <v>1</v>
      </c>
      <c r="GI26" s="6">
        <v>1</v>
      </c>
      <c r="GJ26" s="6"/>
      <c r="GK26" s="16"/>
      <c r="GL26" s="16"/>
      <c r="GM26" s="17"/>
      <c r="GN26" s="17"/>
      <c r="GO26" s="17"/>
      <c r="GP26" s="17"/>
      <c r="GQ26" s="17"/>
      <c r="GR26" s="16"/>
      <c r="GS26" s="16"/>
      <c r="GT26" s="17"/>
      <c r="GU26" s="17"/>
      <c r="GV26" s="19">
        <v>1</v>
      </c>
      <c r="GW26" s="19">
        <v>1</v>
      </c>
      <c r="GX26" s="19"/>
      <c r="GY26" s="16"/>
      <c r="GZ26" s="16"/>
      <c r="HA26" s="19">
        <v>1</v>
      </c>
      <c r="HB26" s="6">
        <v>2</v>
      </c>
      <c r="HC26" s="6">
        <v>1</v>
      </c>
      <c r="HD26" s="7">
        <f t="shared" si="35"/>
        <v>16</v>
      </c>
      <c r="HE26" s="7" t="str">
        <f t="shared" si="36"/>
        <v>-</v>
      </c>
      <c r="HF26" s="7" t="str">
        <f t="shared" si="37"/>
        <v>-</v>
      </c>
      <c r="HG26" s="7" t="str">
        <f t="shared" si="38"/>
        <v>-</v>
      </c>
      <c r="HH26" s="5">
        <v>23</v>
      </c>
      <c r="HI26" s="6">
        <v>1</v>
      </c>
      <c r="HJ26" s="6"/>
      <c r="HK26" s="16"/>
      <c r="HL26" s="16"/>
      <c r="HM26" s="19">
        <v>1</v>
      </c>
      <c r="HN26" s="6">
        <v>2</v>
      </c>
      <c r="HO26" s="6">
        <v>1</v>
      </c>
      <c r="HP26" s="6">
        <v>1</v>
      </c>
      <c r="HQ26" s="6"/>
      <c r="HR26" s="16"/>
      <c r="HS26" s="16"/>
      <c r="HT26" s="19">
        <v>1</v>
      </c>
      <c r="HU26" s="6">
        <v>2</v>
      </c>
      <c r="HV26" s="6">
        <v>1</v>
      </c>
      <c r="HW26" s="6">
        <v>1</v>
      </c>
      <c r="HX26" s="6"/>
      <c r="HY26" s="16"/>
      <c r="HZ26" s="16"/>
      <c r="IA26" s="19">
        <v>0</v>
      </c>
      <c r="IB26" s="6">
        <v>2</v>
      </c>
      <c r="IC26" s="6">
        <v>1</v>
      </c>
      <c r="ID26" s="6">
        <v>1</v>
      </c>
      <c r="IE26" s="6"/>
      <c r="IF26" s="16"/>
      <c r="IG26" s="16"/>
      <c r="IH26" s="19">
        <v>1</v>
      </c>
      <c r="II26" s="6">
        <v>2</v>
      </c>
      <c r="IJ26" s="6">
        <v>1</v>
      </c>
      <c r="IK26" s="6">
        <v>1</v>
      </c>
      <c r="IL26" s="6"/>
      <c r="IM26" s="7">
        <f t="shared" si="39"/>
        <v>20</v>
      </c>
      <c r="IN26" s="7" t="str">
        <f t="shared" si="40"/>
        <v>-</v>
      </c>
      <c r="IO26" s="7" t="str">
        <f t="shared" si="41"/>
        <v>-</v>
      </c>
      <c r="IP26" s="7" t="str">
        <f t="shared" si="42"/>
        <v>-</v>
      </c>
      <c r="IQ26" s="5">
        <v>23</v>
      </c>
      <c r="IR26" s="16"/>
      <c r="IS26" s="16"/>
      <c r="IT26" s="19">
        <v>1</v>
      </c>
      <c r="IU26" s="6">
        <v>2</v>
      </c>
      <c r="IV26" s="55"/>
      <c r="IW26" s="6">
        <v>1</v>
      </c>
      <c r="IX26" s="6"/>
      <c r="IY26" s="16"/>
      <c r="IZ26" s="16"/>
      <c r="JA26" s="55"/>
      <c r="JB26" s="6">
        <v>2</v>
      </c>
      <c r="JC26" s="6">
        <v>1</v>
      </c>
      <c r="JD26" s="6">
        <v>1</v>
      </c>
      <c r="JE26" s="6"/>
      <c r="JF26" s="16"/>
      <c r="JG26" s="16"/>
      <c r="JH26" s="19">
        <v>1</v>
      </c>
      <c r="JI26" s="6">
        <v>2</v>
      </c>
      <c r="JJ26" s="6">
        <v>1</v>
      </c>
      <c r="JK26" s="6">
        <v>1</v>
      </c>
      <c r="JL26" s="6"/>
      <c r="JM26" s="16"/>
      <c r="JN26" s="16"/>
      <c r="JO26" s="19">
        <v>1</v>
      </c>
      <c r="JP26" s="6">
        <v>2</v>
      </c>
      <c r="JQ26" s="6">
        <v>1</v>
      </c>
      <c r="JR26" s="6">
        <v>1</v>
      </c>
      <c r="JS26" s="6"/>
      <c r="JT26" s="16"/>
      <c r="JU26" s="16"/>
      <c r="JV26" s="55"/>
      <c r="JW26" s="7">
        <f t="shared" si="43"/>
        <v>18</v>
      </c>
      <c r="JX26" s="7" t="str">
        <f t="shared" si="44"/>
        <v>-</v>
      </c>
      <c r="JY26" s="7" t="str">
        <f t="shared" si="45"/>
        <v>-</v>
      </c>
      <c r="JZ26" s="7" t="str">
        <f t="shared" si="46"/>
        <v>-</v>
      </c>
      <c r="KA26" s="5">
        <v>23</v>
      </c>
      <c r="KB26" s="55"/>
      <c r="KC26" s="6">
        <v>1</v>
      </c>
      <c r="KD26" s="6">
        <v>1</v>
      </c>
      <c r="KE26" s="6"/>
      <c r="KF26" s="16"/>
      <c r="KG26" s="16"/>
      <c r="KH26" s="19">
        <v>1</v>
      </c>
      <c r="KI26" s="6">
        <v>2</v>
      </c>
      <c r="KJ26" s="6">
        <v>1</v>
      </c>
      <c r="KK26" s="6">
        <v>1</v>
      </c>
      <c r="KL26" s="6"/>
      <c r="KM26" s="16"/>
      <c r="KN26" s="16"/>
      <c r="KO26" s="19">
        <v>1</v>
      </c>
      <c r="KP26" s="6">
        <v>2</v>
      </c>
      <c r="KQ26" s="55"/>
      <c r="KR26" s="6">
        <v>1</v>
      </c>
      <c r="KS26" s="6"/>
      <c r="KT26" s="16"/>
      <c r="KU26" s="16"/>
      <c r="KV26" s="19">
        <v>1</v>
      </c>
      <c r="KW26" s="6">
        <v>2</v>
      </c>
      <c r="KX26" s="6">
        <v>1</v>
      </c>
      <c r="KY26" s="6">
        <v>1</v>
      </c>
      <c r="KZ26" s="6"/>
      <c r="LA26" s="16"/>
      <c r="LB26" s="16"/>
      <c r="LC26" s="19">
        <v>1</v>
      </c>
      <c r="LD26" s="6">
        <v>2</v>
      </c>
      <c r="LE26" s="6">
        <v>1</v>
      </c>
      <c r="LF26" s="6">
        <v>1</v>
      </c>
      <c r="LG26" s="7">
        <f t="shared" si="47"/>
        <v>21</v>
      </c>
      <c r="LH26" s="7" t="str">
        <f t="shared" si="48"/>
        <v>-</v>
      </c>
      <c r="LI26" s="7" t="str">
        <f t="shared" si="49"/>
        <v>-</v>
      </c>
      <c r="LJ26" s="7" t="str">
        <f t="shared" si="50"/>
        <v>-</v>
      </c>
      <c r="LK26" s="5">
        <v>23</v>
      </c>
      <c r="LL26" s="6"/>
      <c r="LM26" s="16"/>
      <c r="LN26" s="16"/>
      <c r="LO26" s="19">
        <v>1</v>
      </c>
      <c r="LP26" s="19">
        <v>2</v>
      </c>
      <c r="LQ26" s="6">
        <v>1</v>
      </c>
      <c r="LR26" s="6">
        <v>1</v>
      </c>
      <c r="LS26" s="6"/>
      <c r="LT26" s="16"/>
      <c r="LU26" s="16"/>
      <c r="LV26" s="19">
        <v>1</v>
      </c>
      <c r="LW26" s="6">
        <v>2</v>
      </c>
      <c r="LX26" s="6">
        <v>1</v>
      </c>
      <c r="LY26" s="6">
        <v>1</v>
      </c>
      <c r="LZ26" s="6"/>
      <c r="MA26" s="16"/>
      <c r="MB26" s="16"/>
      <c r="MC26" s="19">
        <v>1</v>
      </c>
      <c r="MD26" s="55"/>
      <c r="ME26" s="6">
        <v>1</v>
      </c>
      <c r="MF26" s="6">
        <v>1</v>
      </c>
      <c r="MG26" s="6"/>
      <c r="MH26" s="16"/>
      <c r="MI26" s="16"/>
      <c r="MJ26" s="31">
        <v>1</v>
      </c>
      <c r="MK26" s="6">
        <v>2</v>
      </c>
      <c r="ML26" s="6">
        <v>1</v>
      </c>
      <c r="MM26" s="6">
        <v>1</v>
      </c>
      <c r="MN26" s="7">
        <f t="shared" si="0"/>
        <v>18</v>
      </c>
      <c r="MO26" s="7" t="str">
        <f t="shared" si="1"/>
        <v>-</v>
      </c>
      <c r="MP26" s="7" t="str">
        <f t="shared" si="2"/>
        <v>-</v>
      </c>
      <c r="MQ26" s="7" t="str">
        <f t="shared" si="3"/>
        <v>-</v>
      </c>
      <c r="MR26" s="5">
        <v>23</v>
      </c>
      <c r="MS26" s="6"/>
      <c r="MT26" s="16"/>
      <c r="MU26" s="16"/>
      <c r="MV26" s="19">
        <v>1</v>
      </c>
      <c r="MW26" s="6">
        <v>2</v>
      </c>
      <c r="MX26" s="6">
        <v>1</v>
      </c>
      <c r="MY26" s="6">
        <v>1</v>
      </c>
      <c r="MZ26" s="6"/>
      <c r="NA26" s="16"/>
      <c r="NB26" s="16"/>
      <c r="NC26" s="19">
        <v>1</v>
      </c>
      <c r="ND26" s="6">
        <v>2</v>
      </c>
      <c r="NE26" s="6">
        <v>1</v>
      </c>
      <c r="NF26" s="17"/>
      <c r="NG26" s="17"/>
      <c r="NH26" s="17"/>
      <c r="NI26" s="17"/>
      <c r="NJ26" s="17"/>
      <c r="NK26" s="17"/>
      <c r="NL26" s="17"/>
      <c r="NM26" s="17"/>
      <c r="NN26" s="17"/>
      <c r="NO26" s="17"/>
      <c r="NP26" s="17"/>
      <c r="NQ26" s="17"/>
      <c r="NR26" s="17"/>
      <c r="NS26" s="17"/>
      <c r="NT26" s="17"/>
      <c r="NU26" s="17"/>
      <c r="NV26" s="17"/>
      <c r="NW26" s="17"/>
      <c r="NX26" s="7">
        <f t="shared" si="51"/>
        <v>9</v>
      </c>
      <c r="NY26" s="7" t="str">
        <f t="shared" si="52"/>
        <v>-</v>
      </c>
      <c r="NZ26" s="7" t="str">
        <f t="shared" si="53"/>
        <v>-</v>
      </c>
      <c r="OA26" s="7" t="str">
        <f t="shared" si="54"/>
        <v>-</v>
      </c>
      <c r="OB26" s="5">
        <v>23</v>
      </c>
      <c r="OC26" s="17"/>
      <c r="OD26" s="17"/>
      <c r="OE26" s="17"/>
      <c r="OF26" s="17"/>
      <c r="OG26" s="17"/>
      <c r="OH26" s="17"/>
      <c r="OI26" s="17"/>
      <c r="OJ26" s="17"/>
      <c r="OK26" s="17"/>
      <c r="OL26" s="17"/>
      <c r="OM26" s="17"/>
      <c r="ON26" s="17"/>
      <c r="OO26" s="17"/>
      <c r="OP26" s="17"/>
      <c r="OQ26" s="17"/>
      <c r="OR26" s="17"/>
      <c r="OS26" s="17"/>
      <c r="OT26" s="17"/>
      <c r="OU26" s="17"/>
      <c r="OV26" s="17"/>
      <c r="OW26" s="17"/>
      <c r="OX26" s="17"/>
      <c r="OY26" s="17"/>
      <c r="OZ26" s="17"/>
      <c r="PA26" s="17"/>
      <c r="PB26" s="17"/>
      <c r="PC26" s="17"/>
      <c r="PD26" s="17"/>
      <c r="PE26" s="17"/>
      <c r="PF26" s="17"/>
      <c r="PG26" s="7" t="str">
        <f t="shared" si="55"/>
        <v>-</v>
      </c>
      <c r="PH26" s="7" t="str">
        <f t="shared" si="56"/>
        <v>-</v>
      </c>
      <c r="PI26" s="7" t="str">
        <f t="shared" si="57"/>
        <v>-</v>
      </c>
      <c r="PJ26" s="7" t="str">
        <f t="shared" si="58"/>
        <v>-</v>
      </c>
      <c r="PK26" s="8">
        <v>23</v>
      </c>
      <c r="PL26" s="9">
        <f t="shared" si="4"/>
        <v>12</v>
      </c>
      <c r="PM26" s="9">
        <f t="shared" si="5"/>
        <v>19</v>
      </c>
      <c r="PN26" s="9">
        <f t="shared" si="6"/>
        <v>17</v>
      </c>
      <c r="PO26" s="9">
        <f t="shared" si="7"/>
        <v>21</v>
      </c>
      <c r="PP26" s="9">
        <f t="shared" si="8"/>
        <v>19</v>
      </c>
      <c r="PQ26" s="9">
        <f t="shared" si="9"/>
        <v>16</v>
      </c>
      <c r="PR26" s="9">
        <f t="shared" si="10"/>
        <v>20</v>
      </c>
      <c r="PS26" s="9">
        <f t="shared" si="11"/>
        <v>18</v>
      </c>
      <c r="PT26" s="9">
        <f t="shared" si="12"/>
        <v>21</v>
      </c>
      <c r="PU26" s="9">
        <f t="shared" si="13"/>
        <v>18</v>
      </c>
      <c r="PV26" s="9">
        <f t="shared" si="59"/>
        <v>9</v>
      </c>
      <c r="PW26" s="9" t="str">
        <f t="shared" si="60"/>
        <v>-</v>
      </c>
      <c r="PX26" s="10">
        <f t="shared" si="14"/>
        <v>190</v>
      </c>
      <c r="PY26" s="10">
        <f t="shared" si="61"/>
        <v>190</v>
      </c>
      <c r="PZ26" s="11">
        <f t="shared" si="62"/>
        <v>100</v>
      </c>
    </row>
    <row r="27" spans="1:442" ht="21.75">
      <c r="A27" s="38" t="s">
        <v>102</v>
      </c>
      <c r="B27" s="5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6">
        <v>2</v>
      </c>
      <c r="R27" s="6">
        <v>1</v>
      </c>
      <c r="S27" s="6">
        <v>1</v>
      </c>
      <c r="T27" s="6"/>
      <c r="U27" s="16"/>
      <c r="V27" s="16"/>
      <c r="W27" s="19">
        <v>1</v>
      </c>
      <c r="X27" s="6">
        <v>2</v>
      </c>
      <c r="Y27" s="6">
        <v>1</v>
      </c>
      <c r="Z27" s="6">
        <v>1</v>
      </c>
      <c r="AA27" s="6"/>
      <c r="AB27" s="16"/>
      <c r="AC27" s="16"/>
      <c r="AD27" s="19">
        <v>1</v>
      </c>
      <c r="AE27" s="55"/>
      <c r="AF27" s="6">
        <v>1</v>
      </c>
      <c r="AG27" s="6">
        <v>1</v>
      </c>
      <c r="AH27" s="7">
        <f t="shared" si="15"/>
        <v>12</v>
      </c>
      <c r="AI27" s="7" t="str">
        <f t="shared" si="16"/>
        <v>-</v>
      </c>
      <c r="AJ27" s="7" t="str">
        <f t="shared" si="17"/>
        <v>-</v>
      </c>
      <c r="AK27" s="7" t="str">
        <f t="shared" si="18"/>
        <v>-</v>
      </c>
      <c r="AL27" s="5">
        <v>24</v>
      </c>
      <c r="AM27" s="6">
        <v>1</v>
      </c>
      <c r="AN27" s="16"/>
      <c r="AO27" s="16"/>
      <c r="AP27" s="19">
        <v>1</v>
      </c>
      <c r="AQ27" s="6">
        <v>2</v>
      </c>
      <c r="AR27" s="6">
        <v>1</v>
      </c>
      <c r="AS27" s="6">
        <v>1</v>
      </c>
      <c r="AT27" s="6"/>
      <c r="AU27" s="16"/>
      <c r="AV27" s="16"/>
      <c r="AW27" s="19">
        <v>1</v>
      </c>
      <c r="AX27" s="6">
        <v>2</v>
      </c>
      <c r="AY27" s="6">
        <v>1</v>
      </c>
      <c r="AZ27" s="6">
        <v>1</v>
      </c>
      <c r="BA27" s="6"/>
      <c r="BB27" s="16"/>
      <c r="BC27" s="16"/>
      <c r="BD27" s="19">
        <v>1</v>
      </c>
      <c r="BE27" s="6">
        <v>2</v>
      </c>
      <c r="BF27" s="6">
        <v>1</v>
      </c>
      <c r="BG27" s="6">
        <v>1</v>
      </c>
      <c r="BH27" s="6"/>
      <c r="BI27" s="16"/>
      <c r="BJ27" s="16"/>
      <c r="BK27" s="19">
        <v>1</v>
      </c>
      <c r="BL27" s="6">
        <v>2</v>
      </c>
      <c r="BM27" s="6">
        <v>1</v>
      </c>
      <c r="BN27" s="6">
        <v>1</v>
      </c>
      <c r="BO27" s="6"/>
      <c r="BP27" s="16"/>
      <c r="BQ27" s="7">
        <f t="shared" si="19"/>
        <v>21</v>
      </c>
      <c r="BR27" s="7" t="str">
        <f t="shared" si="20"/>
        <v>-</v>
      </c>
      <c r="BS27" s="7" t="str">
        <f t="shared" si="21"/>
        <v>-</v>
      </c>
      <c r="BT27" s="7" t="str">
        <f t="shared" si="22"/>
        <v>-</v>
      </c>
      <c r="BU27" s="5">
        <v>24</v>
      </c>
      <c r="BV27" s="16"/>
      <c r="BW27" s="19">
        <v>1</v>
      </c>
      <c r="BX27" s="6">
        <v>2</v>
      </c>
      <c r="BY27" s="6">
        <v>1</v>
      </c>
      <c r="BZ27" s="6">
        <v>1</v>
      </c>
      <c r="CA27" s="6"/>
      <c r="CB27" s="16"/>
      <c r="CC27" s="16"/>
      <c r="CD27" s="19">
        <v>1</v>
      </c>
      <c r="CE27" s="19">
        <v>2</v>
      </c>
      <c r="CF27" s="6">
        <v>1</v>
      </c>
      <c r="CG27" s="6">
        <v>1</v>
      </c>
      <c r="CH27" s="6"/>
      <c r="CI27" s="16"/>
      <c r="CJ27" s="16"/>
      <c r="CK27" s="19">
        <v>1</v>
      </c>
      <c r="CL27" s="6">
        <v>2</v>
      </c>
      <c r="CM27" s="6">
        <v>1</v>
      </c>
      <c r="CN27" s="6">
        <v>1</v>
      </c>
      <c r="CO27" s="6"/>
      <c r="CP27" s="16"/>
      <c r="CQ27" s="16"/>
      <c r="CR27" s="19">
        <v>1</v>
      </c>
      <c r="CS27" s="6">
        <v>2</v>
      </c>
      <c r="CT27" s="6">
        <v>1</v>
      </c>
      <c r="CU27" s="6">
        <v>1</v>
      </c>
      <c r="CV27" s="55"/>
      <c r="CW27" s="55"/>
      <c r="CX27" s="16"/>
      <c r="CY27" s="55"/>
      <c r="CZ27" s="6">
        <v>2</v>
      </c>
      <c r="DA27" s="7">
        <f t="shared" si="23"/>
        <v>22</v>
      </c>
      <c r="DB27" s="7" t="str">
        <f t="shared" si="24"/>
        <v>-</v>
      </c>
      <c r="DC27" s="7" t="str">
        <f t="shared" si="25"/>
        <v>-</v>
      </c>
      <c r="DD27" s="7" t="str">
        <f t="shared" si="26"/>
        <v>-</v>
      </c>
      <c r="DE27" s="5">
        <v>24</v>
      </c>
      <c r="DF27" s="6">
        <v>1</v>
      </c>
      <c r="DG27" s="6">
        <v>1</v>
      </c>
      <c r="DH27" s="6">
        <v>1</v>
      </c>
      <c r="DI27" s="16"/>
      <c r="DJ27" s="16"/>
      <c r="DK27" s="19">
        <v>0</v>
      </c>
      <c r="DL27" s="6">
        <v>2</v>
      </c>
      <c r="DM27" s="6">
        <v>1</v>
      </c>
      <c r="DN27" s="6">
        <v>1</v>
      </c>
      <c r="DO27" s="6"/>
      <c r="DP27" s="16"/>
      <c r="DQ27" s="16"/>
      <c r="DR27" s="55"/>
      <c r="DS27" s="6">
        <v>2</v>
      </c>
      <c r="DT27" s="6">
        <v>1</v>
      </c>
      <c r="DU27" s="6">
        <v>1</v>
      </c>
      <c r="DV27" s="6"/>
      <c r="DW27" s="16"/>
      <c r="DX27" s="16"/>
      <c r="DY27" s="19">
        <v>1</v>
      </c>
      <c r="DZ27" s="6">
        <v>2</v>
      </c>
      <c r="EA27" s="6">
        <v>1</v>
      </c>
      <c r="EB27" s="6">
        <v>1</v>
      </c>
      <c r="EC27" s="6"/>
      <c r="ED27" s="16"/>
      <c r="EE27" s="16"/>
      <c r="EF27" s="19">
        <v>1</v>
      </c>
      <c r="EG27" s="6">
        <v>2</v>
      </c>
      <c r="EH27" s="6">
        <v>1</v>
      </c>
      <c r="EI27" s="6">
        <v>1</v>
      </c>
      <c r="EJ27" s="6"/>
      <c r="EK27" s="7">
        <f t="shared" si="27"/>
        <v>21</v>
      </c>
      <c r="EL27" s="7" t="str">
        <f t="shared" si="28"/>
        <v>-</v>
      </c>
      <c r="EM27" s="7" t="str">
        <f t="shared" si="29"/>
        <v>-</v>
      </c>
      <c r="EN27" s="7" t="str">
        <f t="shared" si="30"/>
        <v>-</v>
      </c>
      <c r="EO27" s="5">
        <v>24</v>
      </c>
      <c r="EP27" s="16"/>
      <c r="EQ27" s="16"/>
      <c r="ER27" s="19">
        <v>1</v>
      </c>
      <c r="ES27" s="6">
        <v>2</v>
      </c>
      <c r="ET27" s="6">
        <v>1</v>
      </c>
      <c r="EU27" s="6">
        <v>1</v>
      </c>
      <c r="EV27" s="6"/>
      <c r="EW27" s="16"/>
      <c r="EX27" s="16"/>
      <c r="EY27" s="19">
        <v>1</v>
      </c>
      <c r="EZ27" s="6">
        <v>2</v>
      </c>
      <c r="FA27" s="6">
        <v>1</v>
      </c>
      <c r="FB27" s="6">
        <v>1</v>
      </c>
      <c r="FC27" s="6"/>
      <c r="FD27" s="16"/>
      <c r="FE27" s="16"/>
      <c r="FF27" s="19">
        <v>1</v>
      </c>
      <c r="FG27" s="6">
        <v>2</v>
      </c>
      <c r="FH27" s="6">
        <v>1</v>
      </c>
      <c r="FI27" s="6">
        <v>1</v>
      </c>
      <c r="FJ27" s="6"/>
      <c r="FK27" s="16"/>
      <c r="FL27" s="16"/>
      <c r="FM27" s="19">
        <v>1</v>
      </c>
      <c r="FN27" s="6">
        <v>2</v>
      </c>
      <c r="FO27" s="6">
        <v>1</v>
      </c>
      <c r="FP27" s="6">
        <v>1</v>
      </c>
      <c r="FQ27" s="6"/>
      <c r="FR27" s="16"/>
      <c r="FS27" s="16"/>
      <c r="FT27" s="7">
        <f t="shared" si="31"/>
        <v>20</v>
      </c>
      <c r="FU27" s="7" t="str">
        <f t="shared" si="32"/>
        <v>-</v>
      </c>
      <c r="FV27" s="7" t="str">
        <f t="shared" si="33"/>
        <v>-</v>
      </c>
      <c r="FW27" s="7" t="str">
        <f t="shared" si="34"/>
        <v>-</v>
      </c>
      <c r="FX27" s="5">
        <v>24</v>
      </c>
      <c r="FY27" s="19">
        <v>1</v>
      </c>
      <c r="FZ27" s="6">
        <v>2</v>
      </c>
      <c r="GA27" s="6">
        <v>1</v>
      </c>
      <c r="GB27" s="6">
        <v>1</v>
      </c>
      <c r="GC27" s="6"/>
      <c r="GD27" s="16"/>
      <c r="GE27" s="16"/>
      <c r="GF27" s="19">
        <v>1</v>
      </c>
      <c r="GG27" s="6">
        <v>2</v>
      </c>
      <c r="GH27" s="6">
        <v>1</v>
      </c>
      <c r="GI27" s="6">
        <v>1</v>
      </c>
      <c r="GJ27" s="6"/>
      <c r="GK27" s="16"/>
      <c r="GL27" s="16"/>
      <c r="GM27" s="17"/>
      <c r="GN27" s="17"/>
      <c r="GO27" s="17"/>
      <c r="GP27" s="17"/>
      <c r="GQ27" s="17"/>
      <c r="GR27" s="16"/>
      <c r="GS27" s="16"/>
      <c r="GT27" s="17"/>
      <c r="GU27" s="17"/>
      <c r="GV27" s="19">
        <v>1</v>
      </c>
      <c r="GW27" s="19">
        <v>1</v>
      </c>
      <c r="GX27" s="19"/>
      <c r="GY27" s="16"/>
      <c r="GZ27" s="16"/>
      <c r="HA27" s="19">
        <v>1</v>
      </c>
      <c r="HB27" s="6">
        <v>2</v>
      </c>
      <c r="HC27" s="6">
        <v>1</v>
      </c>
      <c r="HD27" s="7">
        <f t="shared" si="35"/>
        <v>16</v>
      </c>
      <c r="HE27" s="7" t="str">
        <f t="shared" si="36"/>
        <v>-</v>
      </c>
      <c r="HF27" s="7" t="str">
        <f t="shared" si="37"/>
        <v>-</v>
      </c>
      <c r="HG27" s="7" t="str">
        <f t="shared" si="38"/>
        <v>-</v>
      </c>
      <c r="HH27" s="5">
        <v>24</v>
      </c>
      <c r="HI27" s="6">
        <v>1</v>
      </c>
      <c r="HJ27" s="6"/>
      <c r="HK27" s="16"/>
      <c r="HL27" s="16"/>
      <c r="HM27" s="19">
        <v>1</v>
      </c>
      <c r="HN27" s="6">
        <v>2</v>
      </c>
      <c r="HO27" s="6">
        <v>1</v>
      </c>
      <c r="HP27" s="6">
        <v>1</v>
      </c>
      <c r="HQ27" s="6"/>
      <c r="HR27" s="16"/>
      <c r="HS27" s="16"/>
      <c r="HT27" s="19">
        <v>1</v>
      </c>
      <c r="HU27" s="6">
        <v>2</v>
      </c>
      <c r="HV27" s="6">
        <v>1</v>
      </c>
      <c r="HW27" s="6">
        <v>1</v>
      </c>
      <c r="HX27" s="6"/>
      <c r="HY27" s="16"/>
      <c r="HZ27" s="16"/>
      <c r="IA27" s="19">
        <v>1</v>
      </c>
      <c r="IB27" s="6">
        <v>2</v>
      </c>
      <c r="IC27" s="6">
        <v>1</v>
      </c>
      <c r="ID27" s="6">
        <v>1</v>
      </c>
      <c r="IE27" s="6"/>
      <c r="IF27" s="16"/>
      <c r="IG27" s="16"/>
      <c r="IH27" s="19">
        <v>1</v>
      </c>
      <c r="II27" s="6">
        <v>2</v>
      </c>
      <c r="IJ27" s="6">
        <v>1</v>
      </c>
      <c r="IK27" s="6">
        <v>1</v>
      </c>
      <c r="IL27" s="6"/>
      <c r="IM27" s="7">
        <f t="shared" si="39"/>
        <v>21</v>
      </c>
      <c r="IN27" s="7" t="str">
        <f t="shared" si="40"/>
        <v>-</v>
      </c>
      <c r="IO27" s="7" t="str">
        <f t="shared" si="41"/>
        <v>-</v>
      </c>
      <c r="IP27" s="7" t="str">
        <f t="shared" si="42"/>
        <v>-</v>
      </c>
      <c r="IQ27" s="5">
        <v>24</v>
      </c>
      <c r="IR27" s="16"/>
      <c r="IS27" s="16"/>
      <c r="IT27" s="19">
        <v>1</v>
      </c>
      <c r="IU27" s="6">
        <v>2</v>
      </c>
      <c r="IV27" s="55"/>
      <c r="IW27" s="6">
        <v>1</v>
      </c>
      <c r="IX27" s="6"/>
      <c r="IY27" s="16"/>
      <c r="IZ27" s="16"/>
      <c r="JA27" s="55"/>
      <c r="JB27" s="6">
        <v>2</v>
      </c>
      <c r="JC27" s="6">
        <v>1</v>
      </c>
      <c r="JD27" s="6">
        <v>1</v>
      </c>
      <c r="JE27" s="6"/>
      <c r="JF27" s="16"/>
      <c r="JG27" s="16"/>
      <c r="JH27" s="19">
        <v>1</v>
      </c>
      <c r="JI27" s="6">
        <v>2</v>
      </c>
      <c r="JJ27" s="6">
        <v>1</v>
      </c>
      <c r="JK27" s="6">
        <v>1</v>
      </c>
      <c r="JL27" s="6"/>
      <c r="JM27" s="16"/>
      <c r="JN27" s="16"/>
      <c r="JO27" s="19">
        <v>1</v>
      </c>
      <c r="JP27" s="6">
        <v>2</v>
      </c>
      <c r="JQ27" s="6">
        <v>1</v>
      </c>
      <c r="JR27" s="6">
        <v>1</v>
      </c>
      <c r="JS27" s="6"/>
      <c r="JT27" s="16"/>
      <c r="JU27" s="16"/>
      <c r="JV27" s="55"/>
      <c r="JW27" s="7">
        <f t="shared" si="43"/>
        <v>18</v>
      </c>
      <c r="JX27" s="7" t="str">
        <f t="shared" si="44"/>
        <v>-</v>
      </c>
      <c r="JY27" s="7" t="str">
        <f t="shared" si="45"/>
        <v>-</v>
      </c>
      <c r="JZ27" s="7" t="str">
        <f t="shared" si="46"/>
        <v>-</v>
      </c>
      <c r="KA27" s="5">
        <v>24</v>
      </c>
      <c r="KB27" s="55"/>
      <c r="KC27" s="6">
        <v>1</v>
      </c>
      <c r="KD27" s="6">
        <v>1</v>
      </c>
      <c r="KE27" s="6"/>
      <c r="KF27" s="16"/>
      <c r="KG27" s="16"/>
      <c r="KH27" s="19">
        <v>1</v>
      </c>
      <c r="KI27" s="6">
        <v>2</v>
      </c>
      <c r="KJ27" s="6">
        <v>1</v>
      </c>
      <c r="KK27" s="6">
        <v>1</v>
      </c>
      <c r="KL27" s="6"/>
      <c r="KM27" s="16"/>
      <c r="KN27" s="16"/>
      <c r="KO27" s="19">
        <v>1</v>
      </c>
      <c r="KP27" s="6">
        <v>2</v>
      </c>
      <c r="KQ27" s="55"/>
      <c r="KR27" s="6">
        <v>1</v>
      </c>
      <c r="KS27" s="6"/>
      <c r="KT27" s="16"/>
      <c r="KU27" s="16"/>
      <c r="KV27" s="19">
        <v>1</v>
      </c>
      <c r="KW27" s="6">
        <v>2</v>
      </c>
      <c r="KX27" s="6">
        <v>1</v>
      </c>
      <c r="KY27" s="6">
        <v>1</v>
      </c>
      <c r="KZ27" s="6"/>
      <c r="LA27" s="16"/>
      <c r="LB27" s="16"/>
      <c r="LC27" s="19">
        <v>1</v>
      </c>
      <c r="LD27" s="6">
        <v>2</v>
      </c>
      <c r="LE27" s="6">
        <v>1</v>
      </c>
      <c r="LF27" s="6">
        <v>1</v>
      </c>
      <c r="LG27" s="7">
        <f t="shared" si="47"/>
        <v>21</v>
      </c>
      <c r="LH27" s="7" t="str">
        <f t="shared" si="48"/>
        <v>-</v>
      </c>
      <c r="LI27" s="7" t="str">
        <f t="shared" si="49"/>
        <v>-</v>
      </c>
      <c r="LJ27" s="7" t="str">
        <f t="shared" si="50"/>
        <v>-</v>
      </c>
      <c r="LK27" s="5">
        <v>24</v>
      </c>
      <c r="LL27" s="6"/>
      <c r="LM27" s="16"/>
      <c r="LN27" s="16"/>
      <c r="LO27" s="19">
        <v>1</v>
      </c>
      <c r="LP27" s="19">
        <v>2</v>
      </c>
      <c r="LQ27" s="6">
        <v>1</v>
      </c>
      <c r="LR27" s="6">
        <v>1</v>
      </c>
      <c r="LS27" s="6"/>
      <c r="LT27" s="16"/>
      <c r="LU27" s="16"/>
      <c r="LV27" s="19">
        <v>1</v>
      </c>
      <c r="LW27" s="6">
        <v>2</v>
      </c>
      <c r="LX27" s="6">
        <v>1</v>
      </c>
      <c r="LY27" s="6">
        <v>1</v>
      </c>
      <c r="LZ27" s="6"/>
      <c r="MA27" s="16"/>
      <c r="MB27" s="16"/>
      <c r="MC27" s="19">
        <v>1</v>
      </c>
      <c r="MD27" s="55"/>
      <c r="ME27" s="6">
        <v>1</v>
      </c>
      <c r="MF27" s="6">
        <v>1</v>
      </c>
      <c r="MG27" s="6"/>
      <c r="MH27" s="16"/>
      <c r="MI27" s="16"/>
      <c r="MJ27" s="31">
        <v>1</v>
      </c>
      <c r="MK27" s="6">
        <v>2</v>
      </c>
      <c r="ML27" s="6">
        <v>1</v>
      </c>
      <c r="MM27" s="6">
        <v>1</v>
      </c>
      <c r="MN27" s="7">
        <f t="shared" si="0"/>
        <v>18</v>
      </c>
      <c r="MO27" s="7" t="str">
        <f t="shared" si="1"/>
        <v>-</v>
      </c>
      <c r="MP27" s="7" t="str">
        <f t="shared" si="2"/>
        <v>-</v>
      </c>
      <c r="MQ27" s="7" t="str">
        <f t="shared" si="3"/>
        <v>-</v>
      </c>
      <c r="MR27" s="5">
        <v>24</v>
      </c>
      <c r="MS27" s="6"/>
      <c r="MT27" s="16"/>
      <c r="MU27" s="16"/>
      <c r="MV27" s="19">
        <v>1</v>
      </c>
      <c r="MW27" s="6">
        <v>2</v>
      </c>
      <c r="MX27" s="6">
        <v>1</v>
      </c>
      <c r="MY27" s="6">
        <v>1</v>
      </c>
      <c r="MZ27" s="6"/>
      <c r="NA27" s="16"/>
      <c r="NB27" s="16"/>
      <c r="NC27" s="19">
        <v>1</v>
      </c>
      <c r="ND27" s="6">
        <v>2</v>
      </c>
      <c r="NE27" s="6">
        <v>1</v>
      </c>
      <c r="NF27" s="17"/>
      <c r="NG27" s="17"/>
      <c r="NH27" s="17"/>
      <c r="NI27" s="17"/>
      <c r="NJ27" s="17"/>
      <c r="NK27" s="17"/>
      <c r="NL27" s="17"/>
      <c r="NM27" s="17"/>
      <c r="NN27" s="17"/>
      <c r="NO27" s="17"/>
      <c r="NP27" s="17"/>
      <c r="NQ27" s="17"/>
      <c r="NR27" s="17"/>
      <c r="NS27" s="17"/>
      <c r="NT27" s="17"/>
      <c r="NU27" s="17"/>
      <c r="NV27" s="17"/>
      <c r="NW27" s="17"/>
      <c r="NX27" s="7">
        <f t="shared" si="51"/>
        <v>9</v>
      </c>
      <c r="NY27" s="7" t="str">
        <f t="shared" si="52"/>
        <v>-</v>
      </c>
      <c r="NZ27" s="7" t="str">
        <f t="shared" si="53"/>
        <v>-</v>
      </c>
      <c r="OA27" s="7" t="str">
        <f t="shared" si="54"/>
        <v>-</v>
      </c>
      <c r="OB27" s="5">
        <v>24</v>
      </c>
      <c r="OC27" s="17"/>
      <c r="OD27" s="17"/>
      <c r="OE27" s="17"/>
      <c r="OF27" s="17"/>
      <c r="OG27" s="17"/>
      <c r="OH27" s="17"/>
      <c r="OI27" s="17"/>
      <c r="OJ27" s="17"/>
      <c r="OK27" s="17"/>
      <c r="OL27" s="17"/>
      <c r="OM27" s="17"/>
      <c r="ON27" s="17"/>
      <c r="OO27" s="17"/>
      <c r="OP27" s="17"/>
      <c r="OQ27" s="17"/>
      <c r="OR27" s="17"/>
      <c r="OS27" s="17"/>
      <c r="OT27" s="17"/>
      <c r="OU27" s="17"/>
      <c r="OV27" s="17"/>
      <c r="OW27" s="17"/>
      <c r="OX27" s="17"/>
      <c r="OY27" s="17"/>
      <c r="OZ27" s="17"/>
      <c r="PA27" s="17"/>
      <c r="PB27" s="17"/>
      <c r="PC27" s="17"/>
      <c r="PD27" s="17"/>
      <c r="PE27" s="17"/>
      <c r="PF27" s="17"/>
      <c r="PG27" s="7" t="str">
        <f t="shared" si="55"/>
        <v>-</v>
      </c>
      <c r="PH27" s="7" t="str">
        <f t="shared" si="56"/>
        <v>-</v>
      </c>
      <c r="PI27" s="7" t="str">
        <f t="shared" si="57"/>
        <v>-</v>
      </c>
      <c r="PJ27" s="7" t="str">
        <f t="shared" si="58"/>
        <v>-</v>
      </c>
      <c r="PK27" s="8">
        <v>24</v>
      </c>
      <c r="PL27" s="9">
        <f t="shared" si="4"/>
        <v>12</v>
      </c>
      <c r="PM27" s="9">
        <f t="shared" si="5"/>
        <v>21</v>
      </c>
      <c r="PN27" s="9">
        <f t="shared" si="6"/>
        <v>22</v>
      </c>
      <c r="PO27" s="9">
        <f t="shared" si="7"/>
        <v>21</v>
      </c>
      <c r="PP27" s="9">
        <f t="shared" si="8"/>
        <v>20</v>
      </c>
      <c r="PQ27" s="9">
        <f t="shared" si="9"/>
        <v>16</v>
      </c>
      <c r="PR27" s="9">
        <f t="shared" si="10"/>
        <v>21</v>
      </c>
      <c r="PS27" s="9">
        <f t="shared" si="11"/>
        <v>18</v>
      </c>
      <c r="PT27" s="9">
        <f t="shared" si="12"/>
        <v>21</v>
      </c>
      <c r="PU27" s="9">
        <f t="shared" si="13"/>
        <v>18</v>
      </c>
      <c r="PV27" s="9">
        <f t="shared" si="59"/>
        <v>9</v>
      </c>
      <c r="PW27" s="9" t="str">
        <f t="shared" si="60"/>
        <v>-</v>
      </c>
      <c r="PX27" s="10">
        <f t="shared" si="14"/>
        <v>199</v>
      </c>
      <c r="PY27" s="10">
        <f t="shared" si="61"/>
        <v>199</v>
      </c>
      <c r="PZ27" s="11">
        <f t="shared" si="62"/>
        <v>100</v>
      </c>
    </row>
    <row r="28" spans="1:442" ht="21.75">
      <c r="A28" s="39" t="s">
        <v>103</v>
      </c>
      <c r="B28" s="5">
        <v>25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6">
        <v>2</v>
      </c>
      <c r="R28" s="6">
        <v>1</v>
      </c>
      <c r="S28" s="6">
        <v>1</v>
      </c>
      <c r="T28" s="6"/>
      <c r="U28" s="16"/>
      <c r="V28" s="16"/>
      <c r="W28" s="19">
        <v>1</v>
      </c>
      <c r="X28" s="6">
        <v>2</v>
      </c>
      <c r="Y28" s="6">
        <v>1</v>
      </c>
      <c r="Z28" s="6">
        <v>1</v>
      </c>
      <c r="AA28" s="6"/>
      <c r="AB28" s="16"/>
      <c r="AC28" s="16"/>
      <c r="AD28" s="19">
        <v>1</v>
      </c>
      <c r="AE28" s="55"/>
      <c r="AF28" s="6">
        <v>1</v>
      </c>
      <c r="AG28" s="6">
        <v>1</v>
      </c>
      <c r="AH28" s="7">
        <f t="shared" si="15"/>
        <v>12</v>
      </c>
      <c r="AI28" s="7" t="str">
        <f t="shared" si="16"/>
        <v>-</v>
      </c>
      <c r="AJ28" s="7" t="str">
        <f t="shared" si="17"/>
        <v>-</v>
      </c>
      <c r="AK28" s="7" t="str">
        <f t="shared" si="18"/>
        <v>-</v>
      </c>
      <c r="AL28" s="5">
        <v>25</v>
      </c>
      <c r="AM28" s="6">
        <v>1</v>
      </c>
      <c r="AN28" s="16"/>
      <c r="AO28" s="16"/>
      <c r="AP28" s="19">
        <v>1</v>
      </c>
      <c r="AQ28" s="6">
        <v>2</v>
      </c>
      <c r="AR28" s="6">
        <v>1</v>
      </c>
      <c r="AS28" s="6">
        <v>1</v>
      </c>
      <c r="AT28" s="6"/>
      <c r="AU28" s="16"/>
      <c r="AV28" s="16"/>
      <c r="AW28" s="19">
        <v>1</v>
      </c>
      <c r="AX28" s="6">
        <v>2</v>
      </c>
      <c r="AY28" s="6">
        <v>1</v>
      </c>
      <c r="AZ28" s="6">
        <v>1</v>
      </c>
      <c r="BA28" s="6"/>
      <c r="BB28" s="16"/>
      <c r="BC28" s="16"/>
      <c r="BD28" s="19">
        <v>1</v>
      </c>
      <c r="BE28" s="6">
        <v>2</v>
      </c>
      <c r="BF28" s="6">
        <v>1</v>
      </c>
      <c r="BG28" s="6">
        <v>1</v>
      </c>
      <c r="BH28" s="6"/>
      <c r="BI28" s="16"/>
      <c r="BJ28" s="16"/>
      <c r="BK28" s="19">
        <v>1</v>
      </c>
      <c r="BL28" s="6">
        <v>2</v>
      </c>
      <c r="BM28" s="6">
        <v>1</v>
      </c>
      <c r="BN28" s="6">
        <v>1</v>
      </c>
      <c r="BO28" s="6"/>
      <c r="BP28" s="16"/>
      <c r="BQ28" s="7">
        <f t="shared" si="19"/>
        <v>21</v>
      </c>
      <c r="BR28" s="7" t="str">
        <f t="shared" si="20"/>
        <v>-</v>
      </c>
      <c r="BS28" s="7" t="str">
        <f t="shared" si="21"/>
        <v>-</v>
      </c>
      <c r="BT28" s="7" t="str">
        <f t="shared" si="22"/>
        <v>-</v>
      </c>
      <c r="BU28" s="5">
        <v>25</v>
      </c>
      <c r="BV28" s="16"/>
      <c r="BW28" s="19">
        <v>1</v>
      </c>
      <c r="BX28" s="6">
        <v>2</v>
      </c>
      <c r="BY28" s="6">
        <v>1</v>
      </c>
      <c r="BZ28" s="6">
        <v>1</v>
      </c>
      <c r="CA28" s="6"/>
      <c r="CB28" s="16"/>
      <c r="CC28" s="16"/>
      <c r="CD28" s="19">
        <v>1</v>
      </c>
      <c r="CE28" s="19">
        <v>2</v>
      </c>
      <c r="CF28" s="6">
        <v>1</v>
      </c>
      <c r="CG28" s="6">
        <v>1</v>
      </c>
      <c r="CH28" s="6"/>
      <c r="CI28" s="16"/>
      <c r="CJ28" s="16"/>
      <c r="CK28" s="19">
        <v>1</v>
      </c>
      <c r="CL28" s="6">
        <v>2</v>
      </c>
      <c r="CM28" s="6">
        <v>1</v>
      </c>
      <c r="CN28" s="6">
        <v>1</v>
      </c>
      <c r="CO28" s="6"/>
      <c r="CP28" s="16"/>
      <c r="CQ28" s="16"/>
      <c r="CR28" s="19">
        <v>1</v>
      </c>
      <c r="CS28" s="6">
        <v>2</v>
      </c>
      <c r="CT28" s="6">
        <v>1</v>
      </c>
      <c r="CU28" s="6">
        <v>1</v>
      </c>
      <c r="CV28" s="55"/>
      <c r="CW28" s="55"/>
      <c r="CX28" s="16"/>
      <c r="CY28" s="55"/>
      <c r="CZ28" s="6">
        <v>2</v>
      </c>
      <c r="DA28" s="7">
        <f t="shared" si="23"/>
        <v>22</v>
      </c>
      <c r="DB28" s="7" t="str">
        <f t="shared" si="24"/>
        <v>-</v>
      </c>
      <c r="DC28" s="7" t="str">
        <f t="shared" si="25"/>
        <v>-</v>
      </c>
      <c r="DD28" s="7" t="str">
        <f t="shared" si="26"/>
        <v>-</v>
      </c>
      <c r="DE28" s="5">
        <v>25</v>
      </c>
      <c r="DF28" s="6">
        <v>1</v>
      </c>
      <c r="DG28" s="6">
        <v>1</v>
      </c>
      <c r="DH28" s="6">
        <v>1</v>
      </c>
      <c r="DI28" s="16"/>
      <c r="DJ28" s="16"/>
      <c r="DK28" s="19">
        <v>1</v>
      </c>
      <c r="DL28" s="6">
        <v>2</v>
      </c>
      <c r="DM28" s="6">
        <v>1</v>
      </c>
      <c r="DN28" s="6">
        <v>1</v>
      </c>
      <c r="DO28" s="6"/>
      <c r="DP28" s="16"/>
      <c r="DQ28" s="16"/>
      <c r="DR28" s="55"/>
      <c r="DS28" s="6">
        <v>2</v>
      </c>
      <c r="DT28" s="6">
        <v>1</v>
      </c>
      <c r="DU28" s="6">
        <v>1</v>
      </c>
      <c r="DV28" s="6"/>
      <c r="DW28" s="16"/>
      <c r="DX28" s="16"/>
      <c r="DY28" s="19">
        <v>1</v>
      </c>
      <c r="DZ28" s="6">
        <v>2</v>
      </c>
      <c r="EA28" s="6">
        <v>1</v>
      </c>
      <c r="EB28" s="6">
        <v>1</v>
      </c>
      <c r="EC28" s="6"/>
      <c r="ED28" s="16"/>
      <c r="EE28" s="16"/>
      <c r="EF28" s="19">
        <v>1</v>
      </c>
      <c r="EG28" s="6">
        <v>2</v>
      </c>
      <c r="EH28" s="6">
        <v>1</v>
      </c>
      <c r="EI28" s="6">
        <v>1</v>
      </c>
      <c r="EJ28" s="6"/>
      <c r="EK28" s="7">
        <f t="shared" si="27"/>
        <v>22</v>
      </c>
      <c r="EL28" s="7" t="str">
        <f t="shared" si="28"/>
        <v>-</v>
      </c>
      <c r="EM28" s="7" t="str">
        <f t="shared" si="29"/>
        <v>-</v>
      </c>
      <c r="EN28" s="7" t="str">
        <f t="shared" si="30"/>
        <v>-</v>
      </c>
      <c r="EO28" s="5">
        <v>25</v>
      </c>
      <c r="EP28" s="16"/>
      <c r="EQ28" s="16"/>
      <c r="ER28" s="19">
        <v>1</v>
      </c>
      <c r="ES28" s="6">
        <v>2</v>
      </c>
      <c r="ET28" s="6">
        <v>1</v>
      </c>
      <c r="EU28" s="6">
        <v>1</v>
      </c>
      <c r="EV28" s="6"/>
      <c r="EW28" s="16"/>
      <c r="EX28" s="16"/>
      <c r="EY28" s="19">
        <v>1</v>
      </c>
      <c r="EZ28" s="6">
        <v>2</v>
      </c>
      <c r="FA28" s="6">
        <v>1</v>
      </c>
      <c r="FB28" s="6">
        <v>1</v>
      </c>
      <c r="FC28" s="6"/>
      <c r="FD28" s="16"/>
      <c r="FE28" s="16"/>
      <c r="FF28" s="19">
        <v>1</v>
      </c>
      <c r="FG28" s="6">
        <v>2</v>
      </c>
      <c r="FH28" s="6">
        <v>1</v>
      </c>
      <c r="FI28" s="6">
        <v>1</v>
      </c>
      <c r="FJ28" s="6"/>
      <c r="FK28" s="16"/>
      <c r="FL28" s="16"/>
      <c r="FM28" s="19">
        <v>1</v>
      </c>
      <c r="FN28" s="6">
        <v>2</v>
      </c>
      <c r="FO28" s="6">
        <v>1</v>
      </c>
      <c r="FP28" s="6">
        <v>1</v>
      </c>
      <c r="FQ28" s="6"/>
      <c r="FR28" s="16"/>
      <c r="FS28" s="16"/>
      <c r="FT28" s="7">
        <f t="shared" si="31"/>
        <v>20</v>
      </c>
      <c r="FU28" s="7" t="str">
        <f t="shared" si="32"/>
        <v>-</v>
      </c>
      <c r="FV28" s="7" t="str">
        <f t="shared" si="33"/>
        <v>-</v>
      </c>
      <c r="FW28" s="7" t="str">
        <f t="shared" si="34"/>
        <v>-</v>
      </c>
      <c r="FX28" s="5">
        <v>25</v>
      </c>
      <c r="FY28" s="19">
        <v>1</v>
      </c>
      <c r="FZ28" s="6">
        <v>2</v>
      </c>
      <c r="GA28" s="6">
        <v>1</v>
      </c>
      <c r="GB28" s="6">
        <v>1</v>
      </c>
      <c r="GC28" s="6"/>
      <c r="GD28" s="16"/>
      <c r="GE28" s="16"/>
      <c r="GF28" s="19">
        <v>1</v>
      </c>
      <c r="GG28" s="6">
        <v>2</v>
      </c>
      <c r="GH28" s="6">
        <v>1</v>
      </c>
      <c r="GI28" s="6">
        <v>1</v>
      </c>
      <c r="GJ28" s="6"/>
      <c r="GK28" s="16"/>
      <c r="GL28" s="16"/>
      <c r="GM28" s="17"/>
      <c r="GN28" s="17"/>
      <c r="GO28" s="17"/>
      <c r="GP28" s="17"/>
      <c r="GQ28" s="17"/>
      <c r="GR28" s="16"/>
      <c r="GS28" s="16"/>
      <c r="GT28" s="17"/>
      <c r="GU28" s="17"/>
      <c r="GV28" s="19">
        <v>1</v>
      </c>
      <c r="GW28" s="19">
        <v>1</v>
      </c>
      <c r="GX28" s="19"/>
      <c r="GY28" s="16"/>
      <c r="GZ28" s="16"/>
      <c r="HA28" s="19">
        <v>1</v>
      </c>
      <c r="HB28" s="6">
        <v>2</v>
      </c>
      <c r="HC28" s="6">
        <v>1</v>
      </c>
      <c r="HD28" s="7">
        <f t="shared" si="35"/>
        <v>16</v>
      </c>
      <c r="HE28" s="7" t="str">
        <f t="shared" si="36"/>
        <v>-</v>
      </c>
      <c r="HF28" s="7" t="str">
        <f t="shared" si="37"/>
        <v>-</v>
      </c>
      <c r="HG28" s="7" t="str">
        <f t="shared" si="38"/>
        <v>-</v>
      </c>
      <c r="HH28" s="5">
        <v>25</v>
      </c>
      <c r="HI28" s="6">
        <v>1</v>
      </c>
      <c r="HJ28" s="6"/>
      <c r="HK28" s="16"/>
      <c r="HL28" s="16"/>
      <c r="HM28" s="19">
        <v>1</v>
      </c>
      <c r="HN28" s="6">
        <v>2</v>
      </c>
      <c r="HO28" s="6">
        <v>1</v>
      </c>
      <c r="HP28" s="6">
        <v>1</v>
      </c>
      <c r="HQ28" s="6"/>
      <c r="HR28" s="16"/>
      <c r="HS28" s="16"/>
      <c r="HT28" s="19">
        <v>1</v>
      </c>
      <c r="HU28" s="6">
        <v>2</v>
      </c>
      <c r="HV28" s="6">
        <v>1</v>
      </c>
      <c r="HW28" s="6">
        <v>1</v>
      </c>
      <c r="HX28" s="6"/>
      <c r="HY28" s="16"/>
      <c r="HZ28" s="16"/>
      <c r="IA28" s="19">
        <v>1</v>
      </c>
      <c r="IB28" s="6">
        <v>2</v>
      </c>
      <c r="IC28" s="6">
        <v>1</v>
      </c>
      <c r="ID28" s="6">
        <v>1</v>
      </c>
      <c r="IE28" s="6"/>
      <c r="IF28" s="16"/>
      <c r="IG28" s="16"/>
      <c r="IH28" s="19">
        <v>1</v>
      </c>
      <c r="II28" s="6">
        <v>2</v>
      </c>
      <c r="IJ28" s="6">
        <v>1</v>
      </c>
      <c r="IK28" s="6">
        <v>1</v>
      </c>
      <c r="IL28" s="6"/>
      <c r="IM28" s="7">
        <f t="shared" si="39"/>
        <v>21</v>
      </c>
      <c r="IN28" s="7" t="str">
        <f t="shared" si="40"/>
        <v>-</v>
      </c>
      <c r="IO28" s="7" t="str">
        <f t="shared" si="41"/>
        <v>-</v>
      </c>
      <c r="IP28" s="7" t="str">
        <f t="shared" si="42"/>
        <v>-</v>
      </c>
      <c r="IQ28" s="5">
        <v>25</v>
      </c>
      <c r="IR28" s="16"/>
      <c r="IS28" s="16"/>
      <c r="IT28" s="19">
        <v>1</v>
      </c>
      <c r="IU28" s="6">
        <v>2</v>
      </c>
      <c r="IV28" s="55"/>
      <c r="IW28" s="6">
        <v>1</v>
      </c>
      <c r="IX28" s="6"/>
      <c r="IY28" s="16"/>
      <c r="IZ28" s="16"/>
      <c r="JA28" s="55"/>
      <c r="JB28" s="6">
        <v>2</v>
      </c>
      <c r="JC28" s="6">
        <v>1</v>
      </c>
      <c r="JD28" s="6">
        <v>1</v>
      </c>
      <c r="JE28" s="6"/>
      <c r="JF28" s="16"/>
      <c r="JG28" s="16"/>
      <c r="JH28" s="19">
        <v>1</v>
      </c>
      <c r="JI28" s="6">
        <v>2</v>
      </c>
      <c r="JJ28" s="6">
        <v>1</v>
      </c>
      <c r="JK28" s="6">
        <v>1</v>
      </c>
      <c r="JL28" s="6"/>
      <c r="JM28" s="16"/>
      <c r="JN28" s="16"/>
      <c r="JO28" s="19">
        <v>1</v>
      </c>
      <c r="JP28" s="6">
        <v>2</v>
      </c>
      <c r="JQ28" s="6">
        <v>1</v>
      </c>
      <c r="JR28" s="6">
        <v>1</v>
      </c>
      <c r="JS28" s="6"/>
      <c r="JT28" s="16"/>
      <c r="JU28" s="16"/>
      <c r="JV28" s="55"/>
      <c r="JW28" s="7">
        <f t="shared" si="43"/>
        <v>18</v>
      </c>
      <c r="JX28" s="7" t="str">
        <f t="shared" si="44"/>
        <v>-</v>
      </c>
      <c r="JY28" s="7" t="str">
        <f t="shared" si="45"/>
        <v>-</v>
      </c>
      <c r="JZ28" s="7" t="str">
        <f t="shared" si="46"/>
        <v>-</v>
      </c>
      <c r="KA28" s="5">
        <v>25</v>
      </c>
      <c r="KB28" s="55"/>
      <c r="KC28" s="6">
        <v>1</v>
      </c>
      <c r="KD28" s="6">
        <v>1</v>
      </c>
      <c r="KE28" s="6"/>
      <c r="KF28" s="16"/>
      <c r="KG28" s="16"/>
      <c r="KH28" s="19">
        <v>1</v>
      </c>
      <c r="KI28" s="6">
        <v>2</v>
      </c>
      <c r="KJ28" s="6">
        <v>1</v>
      </c>
      <c r="KK28" s="6">
        <v>1</v>
      </c>
      <c r="KL28" s="6"/>
      <c r="KM28" s="16"/>
      <c r="KN28" s="16"/>
      <c r="KO28" s="19">
        <v>1</v>
      </c>
      <c r="KP28" s="6">
        <v>2</v>
      </c>
      <c r="KQ28" s="55"/>
      <c r="KR28" s="6">
        <v>1</v>
      </c>
      <c r="KS28" s="6"/>
      <c r="KT28" s="16"/>
      <c r="KU28" s="16"/>
      <c r="KV28" s="19">
        <v>1</v>
      </c>
      <c r="KW28" s="6">
        <v>2</v>
      </c>
      <c r="KX28" s="6">
        <v>1</v>
      </c>
      <c r="KY28" s="6">
        <v>1</v>
      </c>
      <c r="KZ28" s="6"/>
      <c r="LA28" s="16"/>
      <c r="LB28" s="16"/>
      <c r="LC28" s="19">
        <v>1</v>
      </c>
      <c r="LD28" s="6">
        <v>2</v>
      </c>
      <c r="LE28" s="6">
        <v>1</v>
      </c>
      <c r="LF28" s="6">
        <v>1</v>
      </c>
      <c r="LG28" s="7">
        <f t="shared" si="47"/>
        <v>21</v>
      </c>
      <c r="LH28" s="7" t="str">
        <f t="shared" si="48"/>
        <v>-</v>
      </c>
      <c r="LI28" s="7" t="str">
        <f t="shared" si="49"/>
        <v>-</v>
      </c>
      <c r="LJ28" s="7" t="str">
        <f t="shared" si="50"/>
        <v>-</v>
      </c>
      <c r="LK28" s="5">
        <v>25</v>
      </c>
      <c r="LL28" s="6"/>
      <c r="LM28" s="16"/>
      <c r="LN28" s="16"/>
      <c r="LO28" s="19">
        <v>1</v>
      </c>
      <c r="LP28" s="19">
        <v>2</v>
      </c>
      <c r="LQ28" s="6">
        <v>1</v>
      </c>
      <c r="LR28" s="6">
        <v>1</v>
      </c>
      <c r="LS28" s="6"/>
      <c r="LT28" s="16"/>
      <c r="LU28" s="16"/>
      <c r="LV28" s="19">
        <v>1</v>
      </c>
      <c r="LW28" s="6">
        <v>2</v>
      </c>
      <c r="LX28" s="6">
        <v>1</v>
      </c>
      <c r="LY28" s="6">
        <v>1</v>
      </c>
      <c r="LZ28" s="6"/>
      <c r="MA28" s="16"/>
      <c r="MB28" s="16"/>
      <c r="MC28" s="19">
        <v>1</v>
      </c>
      <c r="MD28" s="55"/>
      <c r="ME28" s="6">
        <v>1</v>
      </c>
      <c r="MF28" s="6">
        <v>1</v>
      </c>
      <c r="MG28" s="6"/>
      <c r="MH28" s="16"/>
      <c r="MI28" s="16"/>
      <c r="MJ28" s="31">
        <v>1</v>
      </c>
      <c r="MK28" s="6">
        <v>2</v>
      </c>
      <c r="ML28" s="6">
        <v>1</v>
      </c>
      <c r="MM28" s="6">
        <v>1</v>
      </c>
      <c r="MN28" s="7">
        <f t="shared" si="0"/>
        <v>18</v>
      </c>
      <c r="MO28" s="7" t="str">
        <f t="shared" si="1"/>
        <v>-</v>
      </c>
      <c r="MP28" s="7" t="str">
        <f t="shared" si="2"/>
        <v>-</v>
      </c>
      <c r="MQ28" s="7" t="str">
        <f t="shared" si="3"/>
        <v>-</v>
      </c>
      <c r="MR28" s="5">
        <v>25</v>
      </c>
      <c r="MS28" s="6"/>
      <c r="MT28" s="16"/>
      <c r="MU28" s="16"/>
      <c r="MV28" s="19">
        <v>1</v>
      </c>
      <c r="MW28" s="6">
        <v>2</v>
      </c>
      <c r="MX28" s="6">
        <v>1</v>
      </c>
      <c r="MY28" s="6">
        <v>1</v>
      </c>
      <c r="MZ28" s="6"/>
      <c r="NA28" s="16"/>
      <c r="NB28" s="16"/>
      <c r="NC28" s="19">
        <v>1</v>
      </c>
      <c r="ND28" s="6">
        <v>2</v>
      </c>
      <c r="NE28" s="6">
        <v>1</v>
      </c>
      <c r="NF28" s="17"/>
      <c r="NG28" s="17"/>
      <c r="NH28" s="17"/>
      <c r="NI28" s="17"/>
      <c r="NJ28" s="17"/>
      <c r="NK28" s="17"/>
      <c r="NL28" s="17"/>
      <c r="NM28" s="17"/>
      <c r="NN28" s="17"/>
      <c r="NO28" s="17"/>
      <c r="NP28" s="17"/>
      <c r="NQ28" s="17"/>
      <c r="NR28" s="17"/>
      <c r="NS28" s="17"/>
      <c r="NT28" s="17"/>
      <c r="NU28" s="17"/>
      <c r="NV28" s="17"/>
      <c r="NW28" s="17"/>
      <c r="NX28" s="7">
        <f t="shared" si="51"/>
        <v>9</v>
      </c>
      <c r="NY28" s="7" t="str">
        <f t="shared" si="52"/>
        <v>-</v>
      </c>
      <c r="NZ28" s="7" t="str">
        <f t="shared" si="53"/>
        <v>-</v>
      </c>
      <c r="OA28" s="7" t="str">
        <f t="shared" si="54"/>
        <v>-</v>
      </c>
      <c r="OB28" s="5">
        <v>25</v>
      </c>
      <c r="OC28" s="17"/>
      <c r="OD28" s="17"/>
      <c r="OE28" s="17"/>
      <c r="OF28" s="17"/>
      <c r="OG28" s="17"/>
      <c r="OH28" s="17"/>
      <c r="OI28" s="17"/>
      <c r="OJ28" s="17"/>
      <c r="OK28" s="17"/>
      <c r="OL28" s="17"/>
      <c r="OM28" s="17"/>
      <c r="ON28" s="17"/>
      <c r="OO28" s="17"/>
      <c r="OP28" s="17"/>
      <c r="OQ28" s="17"/>
      <c r="OR28" s="17"/>
      <c r="OS28" s="17"/>
      <c r="OT28" s="17"/>
      <c r="OU28" s="17"/>
      <c r="OV28" s="17"/>
      <c r="OW28" s="17"/>
      <c r="OX28" s="17"/>
      <c r="OY28" s="17"/>
      <c r="OZ28" s="17"/>
      <c r="PA28" s="17"/>
      <c r="PB28" s="17"/>
      <c r="PC28" s="17"/>
      <c r="PD28" s="17"/>
      <c r="PE28" s="17"/>
      <c r="PF28" s="17"/>
      <c r="PG28" s="7" t="str">
        <f t="shared" si="55"/>
        <v>-</v>
      </c>
      <c r="PH28" s="7" t="str">
        <f t="shared" si="56"/>
        <v>-</v>
      </c>
      <c r="PI28" s="7" t="str">
        <f t="shared" si="57"/>
        <v>-</v>
      </c>
      <c r="PJ28" s="7" t="str">
        <f t="shared" si="58"/>
        <v>-</v>
      </c>
      <c r="PK28" s="8">
        <v>25</v>
      </c>
      <c r="PL28" s="9">
        <f t="shared" si="4"/>
        <v>12</v>
      </c>
      <c r="PM28" s="9">
        <f t="shared" si="5"/>
        <v>21</v>
      </c>
      <c r="PN28" s="9">
        <f t="shared" si="6"/>
        <v>22</v>
      </c>
      <c r="PO28" s="9">
        <f t="shared" si="7"/>
        <v>22</v>
      </c>
      <c r="PP28" s="9">
        <f t="shared" si="8"/>
        <v>20</v>
      </c>
      <c r="PQ28" s="9">
        <f t="shared" si="9"/>
        <v>16</v>
      </c>
      <c r="PR28" s="9">
        <f t="shared" si="10"/>
        <v>21</v>
      </c>
      <c r="PS28" s="9">
        <f t="shared" si="11"/>
        <v>18</v>
      </c>
      <c r="PT28" s="9">
        <f t="shared" si="12"/>
        <v>21</v>
      </c>
      <c r="PU28" s="9">
        <f t="shared" si="13"/>
        <v>18</v>
      </c>
      <c r="PV28" s="9">
        <f t="shared" si="59"/>
        <v>9</v>
      </c>
      <c r="PW28" s="9" t="str">
        <f t="shared" si="60"/>
        <v>-</v>
      </c>
      <c r="PX28" s="10">
        <f t="shared" si="14"/>
        <v>200</v>
      </c>
      <c r="PY28" s="10">
        <f t="shared" si="61"/>
        <v>200</v>
      </c>
      <c r="PZ28" s="11">
        <f t="shared" si="62"/>
        <v>100</v>
      </c>
    </row>
    <row r="29" spans="1:442" ht="21.75">
      <c r="A29" s="39" t="s">
        <v>104</v>
      </c>
      <c r="B29" s="5">
        <v>26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6">
        <v>2</v>
      </c>
      <c r="R29" s="6">
        <v>1</v>
      </c>
      <c r="S29" s="6">
        <v>1</v>
      </c>
      <c r="T29" s="6"/>
      <c r="U29" s="16"/>
      <c r="V29" s="16"/>
      <c r="W29" s="19">
        <v>1</v>
      </c>
      <c r="X29" s="6">
        <v>2</v>
      </c>
      <c r="Y29" s="6">
        <v>1</v>
      </c>
      <c r="Z29" s="6">
        <v>1</v>
      </c>
      <c r="AA29" s="6"/>
      <c r="AB29" s="16"/>
      <c r="AC29" s="16"/>
      <c r="AD29" s="19">
        <v>1</v>
      </c>
      <c r="AE29" s="55"/>
      <c r="AF29" s="6">
        <v>1</v>
      </c>
      <c r="AG29" s="6">
        <v>1</v>
      </c>
      <c r="AH29" s="7">
        <f t="shared" si="15"/>
        <v>12</v>
      </c>
      <c r="AI29" s="7" t="str">
        <f t="shared" si="16"/>
        <v>-</v>
      </c>
      <c r="AJ29" s="7" t="str">
        <f t="shared" si="17"/>
        <v>-</v>
      </c>
      <c r="AK29" s="7" t="str">
        <f t="shared" si="18"/>
        <v>-</v>
      </c>
      <c r="AL29" s="5">
        <v>26</v>
      </c>
      <c r="AM29" s="6">
        <v>1</v>
      </c>
      <c r="AN29" s="16"/>
      <c r="AO29" s="16"/>
      <c r="AP29" s="19">
        <v>1</v>
      </c>
      <c r="AQ29" s="6">
        <v>2</v>
      </c>
      <c r="AR29" s="6">
        <v>1</v>
      </c>
      <c r="AS29" s="6">
        <v>1</v>
      </c>
      <c r="AT29" s="6"/>
      <c r="AU29" s="16"/>
      <c r="AV29" s="16"/>
      <c r="AW29" s="19">
        <v>1</v>
      </c>
      <c r="AX29" s="6">
        <v>2</v>
      </c>
      <c r="AY29" s="6">
        <v>1</v>
      </c>
      <c r="AZ29" s="6">
        <v>1</v>
      </c>
      <c r="BA29" s="6"/>
      <c r="BB29" s="16"/>
      <c r="BC29" s="16"/>
      <c r="BD29" s="19">
        <v>1</v>
      </c>
      <c r="BE29" s="6">
        <v>2</v>
      </c>
      <c r="BF29" s="6">
        <v>1</v>
      </c>
      <c r="BG29" s="6">
        <v>1</v>
      </c>
      <c r="BH29" s="6"/>
      <c r="BI29" s="16"/>
      <c r="BJ29" s="16"/>
      <c r="BK29" s="19">
        <v>1</v>
      </c>
      <c r="BL29" s="6">
        <v>2</v>
      </c>
      <c r="BM29" s="6">
        <v>1</v>
      </c>
      <c r="BN29" s="6">
        <v>1</v>
      </c>
      <c r="BO29" s="6"/>
      <c r="BP29" s="16"/>
      <c r="BQ29" s="7">
        <f t="shared" si="19"/>
        <v>21</v>
      </c>
      <c r="BR29" s="7" t="str">
        <f t="shared" si="20"/>
        <v>-</v>
      </c>
      <c r="BS29" s="7" t="str">
        <f t="shared" si="21"/>
        <v>-</v>
      </c>
      <c r="BT29" s="7" t="str">
        <f t="shared" si="22"/>
        <v>-</v>
      </c>
      <c r="BU29" s="5">
        <v>26</v>
      </c>
      <c r="BV29" s="16"/>
      <c r="BW29" s="19">
        <v>1</v>
      </c>
      <c r="BX29" s="6">
        <v>2</v>
      </c>
      <c r="BY29" s="6">
        <v>1</v>
      </c>
      <c r="BZ29" s="6">
        <v>1</v>
      </c>
      <c r="CA29" s="6"/>
      <c r="CB29" s="16"/>
      <c r="CC29" s="16"/>
      <c r="CD29" s="19">
        <v>1</v>
      </c>
      <c r="CE29" s="19">
        <v>2</v>
      </c>
      <c r="CF29" s="6">
        <v>1</v>
      </c>
      <c r="CG29" s="6">
        <v>1</v>
      </c>
      <c r="CH29" s="6"/>
      <c r="CI29" s="16"/>
      <c r="CJ29" s="16"/>
      <c r="CK29" s="19">
        <v>1</v>
      </c>
      <c r="CL29" s="6">
        <v>2</v>
      </c>
      <c r="CM29" s="6">
        <v>1</v>
      </c>
      <c r="CN29" s="6">
        <v>1</v>
      </c>
      <c r="CO29" s="6"/>
      <c r="CP29" s="16"/>
      <c r="CQ29" s="16"/>
      <c r="CR29" s="19">
        <v>1</v>
      </c>
      <c r="CS29" s="6">
        <v>2</v>
      </c>
      <c r="CT29" s="6">
        <v>1</v>
      </c>
      <c r="CU29" s="6">
        <v>1</v>
      </c>
      <c r="CV29" s="55"/>
      <c r="CW29" s="55"/>
      <c r="CX29" s="16"/>
      <c r="CY29" s="55"/>
      <c r="CZ29" s="6">
        <v>2</v>
      </c>
      <c r="DA29" s="7">
        <f t="shared" si="23"/>
        <v>22</v>
      </c>
      <c r="DB29" s="7" t="str">
        <f t="shared" si="24"/>
        <v>-</v>
      </c>
      <c r="DC29" s="7" t="str">
        <f t="shared" si="25"/>
        <v>-</v>
      </c>
      <c r="DD29" s="7" t="str">
        <f t="shared" si="26"/>
        <v>-</v>
      </c>
      <c r="DE29" s="5">
        <v>26</v>
      </c>
      <c r="DF29" s="6">
        <v>1</v>
      </c>
      <c r="DG29" s="6">
        <v>1</v>
      </c>
      <c r="DH29" s="6">
        <v>1</v>
      </c>
      <c r="DI29" s="16"/>
      <c r="DJ29" s="16"/>
      <c r="DK29" s="19">
        <v>1</v>
      </c>
      <c r="DL29" s="6">
        <v>2</v>
      </c>
      <c r="DM29" s="6">
        <v>1</v>
      </c>
      <c r="DN29" s="6">
        <v>1</v>
      </c>
      <c r="DO29" s="6"/>
      <c r="DP29" s="16"/>
      <c r="DQ29" s="16"/>
      <c r="DR29" s="55"/>
      <c r="DS29" s="6">
        <v>2</v>
      </c>
      <c r="DT29" s="6">
        <v>1</v>
      </c>
      <c r="DU29" s="6">
        <v>1</v>
      </c>
      <c r="DV29" s="6"/>
      <c r="DW29" s="16"/>
      <c r="DX29" s="16"/>
      <c r="DY29" s="19">
        <v>1</v>
      </c>
      <c r="DZ29" s="6">
        <v>2</v>
      </c>
      <c r="EA29" s="6">
        <v>1</v>
      </c>
      <c r="EB29" s="6">
        <v>1</v>
      </c>
      <c r="EC29" s="6"/>
      <c r="ED29" s="16"/>
      <c r="EE29" s="16"/>
      <c r="EF29" s="19">
        <v>1</v>
      </c>
      <c r="EG29" s="6">
        <v>2</v>
      </c>
      <c r="EH29" s="6">
        <v>1</v>
      </c>
      <c r="EI29" s="6">
        <v>1</v>
      </c>
      <c r="EJ29" s="6"/>
      <c r="EK29" s="7">
        <f t="shared" si="27"/>
        <v>22</v>
      </c>
      <c r="EL29" s="7" t="str">
        <f t="shared" si="28"/>
        <v>-</v>
      </c>
      <c r="EM29" s="7" t="str">
        <f t="shared" si="29"/>
        <v>-</v>
      </c>
      <c r="EN29" s="7" t="str">
        <f t="shared" si="30"/>
        <v>-</v>
      </c>
      <c r="EO29" s="5">
        <v>26</v>
      </c>
      <c r="EP29" s="16"/>
      <c r="EQ29" s="16"/>
      <c r="ER29" s="19">
        <v>1</v>
      </c>
      <c r="ES29" s="6">
        <v>2</v>
      </c>
      <c r="ET29" s="6">
        <v>1</v>
      </c>
      <c r="EU29" s="6">
        <v>1</v>
      </c>
      <c r="EV29" s="6"/>
      <c r="EW29" s="16"/>
      <c r="EX29" s="16"/>
      <c r="EY29" s="19">
        <v>1</v>
      </c>
      <c r="EZ29" s="6">
        <v>2</v>
      </c>
      <c r="FA29" s="6">
        <v>1</v>
      </c>
      <c r="FB29" s="6">
        <v>1</v>
      </c>
      <c r="FC29" s="6"/>
      <c r="FD29" s="16"/>
      <c r="FE29" s="16"/>
      <c r="FF29" s="19">
        <v>1</v>
      </c>
      <c r="FG29" s="6">
        <v>2</v>
      </c>
      <c r="FH29" s="6">
        <v>1</v>
      </c>
      <c r="FI29" s="6">
        <v>1</v>
      </c>
      <c r="FJ29" s="6"/>
      <c r="FK29" s="16"/>
      <c r="FL29" s="16"/>
      <c r="FM29" s="19">
        <v>1</v>
      </c>
      <c r="FN29" s="6">
        <v>2</v>
      </c>
      <c r="FO29" s="6">
        <v>1</v>
      </c>
      <c r="FP29" s="6">
        <v>1</v>
      </c>
      <c r="FQ29" s="6"/>
      <c r="FR29" s="16"/>
      <c r="FS29" s="16"/>
      <c r="FT29" s="7">
        <f>IF(SUM(EP29:FS29)=0,"-",(SUM(EP29:FS29)))</f>
        <v>20</v>
      </c>
      <c r="FU29" s="7" t="str">
        <f>IF(COUNTIF(EP29:FS29,"ป")=0,"-",(COUNTIF(EP29:FS29,"ป")))</f>
        <v>-</v>
      </c>
      <c r="FV29" s="7" t="str">
        <f>IF(COUNTIF(EP29:FS29,"ล")=0,"-",(COUNTIF(EP29:FS29,"ล")))</f>
        <v>-</v>
      </c>
      <c r="FW29" s="7" t="str">
        <f>IF(COUNTIF(EP29:FS29,"ข")=0,"-",(COUNTIF(EP29:FS29,"ข")))</f>
        <v>-</v>
      </c>
      <c r="FX29" s="5">
        <v>26</v>
      </c>
      <c r="FY29" s="19">
        <v>1</v>
      </c>
      <c r="FZ29" s="6">
        <v>2</v>
      </c>
      <c r="GA29" s="6">
        <v>1</v>
      </c>
      <c r="GB29" s="6">
        <v>1</v>
      </c>
      <c r="GC29" s="6"/>
      <c r="GD29" s="16"/>
      <c r="GE29" s="16"/>
      <c r="GF29" s="19">
        <v>1</v>
      </c>
      <c r="GG29" s="6">
        <v>2</v>
      </c>
      <c r="GH29" s="6">
        <v>1</v>
      </c>
      <c r="GI29" s="6">
        <v>1</v>
      </c>
      <c r="GJ29" s="6"/>
      <c r="GK29" s="16"/>
      <c r="GL29" s="16"/>
      <c r="GM29" s="17"/>
      <c r="GN29" s="17"/>
      <c r="GO29" s="17"/>
      <c r="GP29" s="17"/>
      <c r="GQ29" s="17"/>
      <c r="GR29" s="16"/>
      <c r="GS29" s="16"/>
      <c r="GT29" s="17"/>
      <c r="GU29" s="17"/>
      <c r="GV29" s="19">
        <v>1</v>
      </c>
      <c r="GW29" s="19">
        <v>1</v>
      </c>
      <c r="GX29" s="19"/>
      <c r="GY29" s="16"/>
      <c r="GZ29" s="16"/>
      <c r="HA29" s="19">
        <v>1</v>
      </c>
      <c r="HB29" s="6">
        <v>2</v>
      </c>
      <c r="HC29" s="6">
        <v>1</v>
      </c>
      <c r="HD29" s="7">
        <f t="shared" si="35"/>
        <v>16</v>
      </c>
      <c r="HE29" s="7" t="str">
        <f t="shared" si="36"/>
        <v>-</v>
      </c>
      <c r="HF29" s="7" t="str">
        <f t="shared" si="37"/>
        <v>-</v>
      </c>
      <c r="HG29" s="7" t="str">
        <f t="shared" si="38"/>
        <v>-</v>
      </c>
      <c r="HH29" s="5">
        <v>26</v>
      </c>
      <c r="HI29" s="6">
        <v>1</v>
      </c>
      <c r="HJ29" s="6"/>
      <c r="HK29" s="16"/>
      <c r="HL29" s="16"/>
      <c r="HM29" s="19">
        <v>1</v>
      </c>
      <c r="HN29" s="6">
        <v>2</v>
      </c>
      <c r="HO29" s="6">
        <v>1</v>
      </c>
      <c r="HP29" s="6">
        <v>1</v>
      </c>
      <c r="HQ29" s="6"/>
      <c r="HR29" s="16"/>
      <c r="HS29" s="16"/>
      <c r="HT29" s="19">
        <v>1</v>
      </c>
      <c r="HU29" s="6">
        <v>2</v>
      </c>
      <c r="HV29" s="6">
        <v>1</v>
      </c>
      <c r="HW29" s="6">
        <v>1</v>
      </c>
      <c r="HX29" s="6"/>
      <c r="HY29" s="16"/>
      <c r="HZ29" s="16"/>
      <c r="IA29" s="19">
        <v>1</v>
      </c>
      <c r="IB29" s="6">
        <v>2</v>
      </c>
      <c r="IC29" s="6">
        <v>1</v>
      </c>
      <c r="ID29" s="6">
        <v>1</v>
      </c>
      <c r="IE29" s="6"/>
      <c r="IF29" s="16"/>
      <c r="IG29" s="16"/>
      <c r="IH29" s="19">
        <v>1</v>
      </c>
      <c r="II29" s="6">
        <v>2</v>
      </c>
      <c r="IJ29" s="6">
        <v>1</v>
      </c>
      <c r="IK29" s="6">
        <v>1</v>
      </c>
      <c r="IL29" s="6"/>
      <c r="IM29" s="7">
        <f t="shared" si="39"/>
        <v>21</v>
      </c>
      <c r="IN29" s="7" t="str">
        <f t="shared" si="40"/>
        <v>-</v>
      </c>
      <c r="IO29" s="7" t="str">
        <f t="shared" si="41"/>
        <v>-</v>
      </c>
      <c r="IP29" s="7" t="str">
        <f t="shared" si="42"/>
        <v>-</v>
      </c>
      <c r="IQ29" s="5">
        <v>26</v>
      </c>
      <c r="IR29" s="16"/>
      <c r="IS29" s="16"/>
      <c r="IT29" s="19">
        <v>1</v>
      </c>
      <c r="IU29" s="6">
        <v>2</v>
      </c>
      <c r="IV29" s="55"/>
      <c r="IW29" s="6">
        <v>1</v>
      </c>
      <c r="IX29" s="6"/>
      <c r="IY29" s="16"/>
      <c r="IZ29" s="16"/>
      <c r="JA29" s="55"/>
      <c r="JB29" s="6">
        <v>2</v>
      </c>
      <c r="JC29" s="6">
        <v>1</v>
      </c>
      <c r="JD29" s="6">
        <v>1</v>
      </c>
      <c r="JE29" s="6"/>
      <c r="JF29" s="16"/>
      <c r="JG29" s="16"/>
      <c r="JH29" s="19">
        <v>1</v>
      </c>
      <c r="JI29" s="6">
        <v>2</v>
      </c>
      <c r="JJ29" s="6">
        <v>1</v>
      </c>
      <c r="JK29" s="6">
        <v>1</v>
      </c>
      <c r="JL29" s="6"/>
      <c r="JM29" s="16"/>
      <c r="JN29" s="16"/>
      <c r="JO29" s="19">
        <v>1</v>
      </c>
      <c r="JP29" s="6">
        <v>2</v>
      </c>
      <c r="JQ29" s="6">
        <v>1</v>
      </c>
      <c r="JR29" s="6">
        <v>1</v>
      </c>
      <c r="JS29" s="6"/>
      <c r="JT29" s="16"/>
      <c r="JU29" s="16"/>
      <c r="JV29" s="55"/>
      <c r="JW29" s="7">
        <f t="shared" si="43"/>
        <v>18</v>
      </c>
      <c r="JX29" s="7" t="str">
        <f t="shared" si="44"/>
        <v>-</v>
      </c>
      <c r="JY29" s="7" t="str">
        <f t="shared" si="45"/>
        <v>-</v>
      </c>
      <c r="JZ29" s="7" t="str">
        <f t="shared" si="46"/>
        <v>-</v>
      </c>
      <c r="KA29" s="5">
        <v>26</v>
      </c>
      <c r="KB29" s="55"/>
      <c r="KC29" s="6">
        <v>1</v>
      </c>
      <c r="KD29" s="6">
        <v>1</v>
      </c>
      <c r="KE29" s="6"/>
      <c r="KF29" s="16"/>
      <c r="KG29" s="16"/>
      <c r="KH29" s="19">
        <v>1</v>
      </c>
      <c r="KI29" s="6">
        <v>2</v>
      </c>
      <c r="KJ29" s="6">
        <v>1</v>
      </c>
      <c r="KK29" s="6">
        <v>1</v>
      </c>
      <c r="KL29" s="6"/>
      <c r="KM29" s="16"/>
      <c r="KN29" s="16"/>
      <c r="KO29" s="19">
        <v>1</v>
      </c>
      <c r="KP29" s="6">
        <v>2</v>
      </c>
      <c r="KQ29" s="55"/>
      <c r="KR29" s="6">
        <v>1</v>
      </c>
      <c r="KS29" s="6"/>
      <c r="KT29" s="16"/>
      <c r="KU29" s="16"/>
      <c r="KV29" s="19">
        <v>1</v>
      </c>
      <c r="KW29" s="6">
        <v>2</v>
      </c>
      <c r="KX29" s="6">
        <v>1</v>
      </c>
      <c r="KY29" s="6">
        <v>1</v>
      </c>
      <c r="KZ29" s="6"/>
      <c r="LA29" s="16"/>
      <c r="LB29" s="16"/>
      <c r="LC29" s="19">
        <v>1</v>
      </c>
      <c r="LD29" s="6">
        <v>2</v>
      </c>
      <c r="LE29" s="6">
        <v>1</v>
      </c>
      <c r="LF29" s="6">
        <v>1</v>
      </c>
      <c r="LG29" s="7">
        <f t="shared" si="47"/>
        <v>21</v>
      </c>
      <c r="LH29" s="7" t="str">
        <f t="shared" si="48"/>
        <v>-</v>
      </c>
      <c r="LI29" s="7" t="str">
        <f t="shared" si="49"/>
        <v>-</v>
      </c>
      <c r="LJ29" s="7" t="str">
        <f t="shared" si="50"/>
        <v>-</v>
      </c>
      <c r="LK29" s="5">
        <v>26</v>
      </c>
      <c r="LL29" s="6"/>
      <c r="LM29" s="16"/>
      <c r="LN29" s="16"/>
      <c r="LO29" s="19">
        <v>1</v>
      </c>
      <c r="LP29" s="19">
        <v>2</v>
      </c>
      <c r="LQ29" s="6">
        <v>1</v>
      </c>
      <c r="LR29" s="6">
        <v>1</v>
      </c>
      <c r="LS29" s="6"/>
      <c r="LT29" s="16"/>
      <c r="LU29" s="16"/>
      <c r="LV29" s="19">
        <v>1</v>
      </c>
      <c r="LW29" s="6">
        <v>2</v>
      </c>
      <c r="LX29" s="6">
        <v>1</v>
      </c>
      <c r="LY29" s="6">
        <v>1</v>
      </c>
      <c r="LZ29" s="6"/>
      <c r="MA29" s="16"/>
      <c r="MB29" s="16"/>
      <c r="MC29" s="19">
        <v>1</v>
      </c>
      <c r="MD29" s="55"/>
      <c r="ME29" s="6">
        <v>1</v>
      </c>
      <c r="MF29" s="6">
        <v>1</v>
      </c>
      <c r="MG29" s="6"/>
      <c r="MH29" s="16"/>
      <c r="MI29" s="16"/>
      <c r="MJ29" s="31">
        <v>1</v>
      </c>
      <c r="MK29" s="6">
        <v>2</v>
      </c>
      <c r="ML29" s="6">
        <v>1</v>
      </c>
      <c r="MM29" s="6">
        <v>1</v>
      </c>
      <c r="MN29" s="7">
        <f t="shared" si="0"/>
        <v>18</v>
      </c>
      <c r="MO29" s="7" t="str">
        <f t="shared" si="1"/>
        <v>-</v>
      </c>
      <c r="MP29" s="7" t="str">
        <f t="shared" si="2"/>
        <v>-</v>
      </c>
      <c r="MQ29" s="7" t="str">
        <f t="shared" si="3"/>
        <v>-</v>
      </c>
      <c r="MR29" s="5">
        <v>26</v>
      </c>
      <c r="MS29" s="6"/>
      <c r="MT29" s="16"/>
      <c r="MU29" s="16"/>
      <c r="MV29" s="19">
        <v>1</v>
      </c>
      <c r="MW29" s="6">
        <v>2</v>
      </c>
      <c r="MX29" s="6">
        <v>1</v>
      </c>
      <c r="MY29" s="6">
        <v>1</v>
      </c>
      <c r="MZ29" s="6"/>
      <c r="NA29" s="16"/>
      <c r="NB29" s="16"/>
      <c r="NC29" s="19">
        <v>1</v>
      </c>
      <c r="ND29" s="6">
        <v>2</v>
      </c>
      <c r="NE29" s="6">
        <v>1</v>
      </c>
      <c r="NF29" s="17"/>
      <c r="NG29" s="17"/>
      <c r="NH29" s="17"/>
      <c r="NI29" s="17"/>
      <c r="NJ29" s="17"/>
      <c r="NK29" s="17"/>
      <c r="NL29" s="17"/>
      <c r="NM29" s="17"/>
      <c r="NN29" s="17"/>
      <c r="NO29" s="17"/>
      <c r="NP29" s="17"/>
      <c r="NQ29" s="17"/>
      <c r="NR29" s="17"/>
      <c r="NS29" s="17"/>
      <c r="NT29" s="17"/>
      <c r="NU29" s="17"/>
      <c r="NV29" s="17"/>
      <c r="NW29" s="17"/>
      <c r="NX29" s="7">
        <f t="shared" si="51"/>
        <v>9</v>
      </c>
      <c r="NY29" s="7" t="str">
        <f t="shared" si="52"/>
        <v>-</v>
      </c>
      <c r="NZ29" s="7" t="str">
        <f t="shared" si="53"/>
        <v>-</v>
      </c>
      <c r="OA29" s="7" t="str">
        <f t="shared" si="54"/>
        <v>-</v>
      </c>
      <c r="OB29" s="5">
        <v>26</v>
      </c>
      <c r="OC29" s="17"/>
      <c r="OD29" s="17"/>
      <c r="OE29" s="17"/>
      <c r="OF29" s="17"/>
      <c r="OG29" s="17"/>
      <c r="OH29" s="17"/>
      <c r="OI29" s="17"/>
      <c r="OJ29" s="17"/>
      <c r="OK29" s="17"/>
      <c r="OL29" s="17"/>
      <c r="OM29" s="17"/>
      <c r="ON29" s="17"/>
      <c r="OO29" s="17"/>
      <c r="OP29" s="17"/>
      <c r="OQ29" s="17"/>
      <c r="OR29" s="17"/>
      <c r="OS29" s="17"/>
      <c r="OT29" s="17"/>
      <c r="OU29" s="17"/>
      <c r="OV29" s="17"/>
      <c r="OW29" s="17"/>
      <c r="OX29" s="17"/>
      <c r="OY29" s="17"/>
      <c r="OZ29" s="17"/>
      <c r="PA29" s="17"/>
      <c r="PB29" s="17"/>
      <c r="PC29" s="17"/>
      <c r="PD29" s="17"/>
      <c r="PE29" s="17"/>
      <c r="PF29" s="17"/>
      <c r="PG29" s="7" t="str">
        <f t="shared" si="55"/>
        <v>-</v>
      </c>
      <c r="PH29" s="7" t="str">
        <f t="shared" si="56"/>
        <v>-</v>
      </c>
      <c r="PI29" s="7" t="str">
        <f t="shared" si="57"/>
        <v>-</v>
      </c>
      <c r="PJ29" s="7" t="str">
        <f t="shared" si="58"/>
        <v>-</v>
      </c>
      <c r="PK29" s="8">
        <v>26</v>
      </c>
      <c r="PL29" s="9">
        <f t="shared" si="4"/>
        <v>12</v>
      </c>
      <c r="PM29" s="9">
        <f t="shared" si="5"/>
        <v>21</v>
      </c>
      <c r="PN29" s="9">
        <f t="shared" si="6"/>
        <v>22</v>
      </c>
      <c r="PO29" s="9">
        <f t="shared" si="7"/>
        <v>22</v>
      </c>
      <c r="PP29" s="9">
        <f t="shared" si="8"/>
        <v>20</v>
      </c>
      <c r="PQ29" s="9">
        <f t="shared" si="9"/>
        <v>16</v>
      </c>
      <c r="PR29" s="9">
        <f t="shared" si="10"/>
        <v>21</v>
      </c>
      <c r="PS29" s="9">
        <f t="shared" si="11"/>
        <v>18</v>
      </c>
      <c r="PT29" s="9">
        <f t="shared" si="12"/>
        <v>21</v>
      </c>
      <c r="PU29" s="9">
        <f t="shared" si="13"/>
        <v>18</v>
      </c>
      <c r="PV29" s="9">
        <f t="shared" si="59"/>
        <v>9</v>
      </c>
      <c r="PW29" s="9" t="str">
        <f t="shared" si="60"/>
        <v>-</v>
      </c>
      <c r="PX29" s="10">
        <f>SUM(SUM(AH29:AK29),SUM(BQ29:BT29),SUM(DA29:DD29),SUM(EK29:EN29),SUM(FT29:FW29),SUM(HD29:HG29),SUM(IM29:IP29),SUM(JW29:JZ29),SUM(LG29:LJ29),SUM(MN29:MQ29),SUM(NX29:OA29),SUM(PG29:PJ29))</f>
        <v>200</v>
      </c>
      <c r="PY29" s="10">
        <f t="shared" si="61"/>
        <v>200</v>
      </c>
      <c r="PZ29" s="11">
        <f t="shared" si="62"/>
        <v>100</v>
      </c>
    </row>
    <row r="30" spans="1:442" ht="21.75">
      <c r="A30" s="39" t="s">
        <v>105</v>
      </c>
      <c r="B30" s="5">
        <v>27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6">
        <v>2</v>
      </c>
      <c r="R30" s="6">
        <v>1</v>
      </c>
      <c r="S30" s="6">
        <v>1</v>
      </c>
      <c r="T30" s="6"/>
      <c r="U30" s="16"/>
      <c r="V30" s="16"/>
      <c r="W30" s="19">
        <v>1</v>
      </c>
      <c r="X30" s="6">
        <v>2</v>
      </c>
      <c r="Y30" s="6">
        <v>1</v>
      </c>
      <c r="Z30" s="6">
        <v>1</v>
      </c>
      <c r="AA30" s="6"/>
      <c r="AB30" s="16"/>
      <c r="AC30" s="16"/>
      <c r="AD30" s="19">
        <v>1</v>
      </c>
      <c r="AE30" s="55"/>
      <c r="AF30" s="6">
        <v>1</v>
      </c>
      <c r="AG30" s="6">
        <v>1</v>
      </c>
      <c r="AH30" s="7">
        <f t="shared" ref="AH30" si="63">IF(SUM(C30:AG30)=0,"-",(SUM(C30:AG30)))</f>
        <v>12</v>
      </c>
      <c r="AI30" s="7" t="str">
        <f t="shared" ref="AI30" si="64">IF(COUNTIF(C30:AG30,"ป")=0,"-",(COUNTIF(C30:AG30,"ป")))</f>
        <v>-</v>
      </c>
      <c r="AJ30" s="7" t="str">
        <f t="shared" ref="AJ30" si="65">IF(COUNTIF(C30:AG30,"ล")=0,"-",(COUNTIF(C30:AG30,"ล")))</f>
        <v>-</v>
      </c>
      <c r="AK30" s="7" t="str">
        <f t="shared" ref="AK30" si="66">IF(COUNTIF(C30:AG30,"ข")=0,"-",(COUNTIF(C30:AG30,"ข")))</f>
        <v>-</v>
      </c>
      <c r="AL30" s="5">
        <v>27</v>
      </c>
      <c r="AM30" s="6">
        <v>1</v>
      </c>
      <c r="AN30" s="16"/>
      <c r="AO30" s="16"/>
      <c r="AP30" s="19">
        <v>1</v>
      </c>
      <c r="AQ30" s="6">
        <v>2</v>
      </c>
      <c r="AR30" s="6">
        <v>1</v>
      </c>
      <c r="AS30" s="6">
        <v>1</v>
      </c>
      <c r="AT30" s="6"/>
      <c r="AU30" s="16"/>
      <c r="AV30" s="16"/>
      <c r="AW30" s="19">
        <v>1</v>
      </c>
      <c r="AX30" s="6">
        <v>2</v>
      </c>
      <c r="AY30" s="6">
        <v>1</v>
      </c>
      <c r="AZ30" s="6">
        <v>1</v>
      </c>
      <c r="BA30" s="6"/>
      <c r="BB30" s="16"/>
      <c r="BC30" s="16"/>
      <c r="BD30" s="19">
        <v>1</v>
      </c>
      <c r="BE30" s="6">
        <v>2</v>
      </c>
      <c r="BF30" s="6">
        <v>1</v>
      </c>
      <c r="BG30" s="6">
        <v>1</v>
      </c>
      <c r="BH30" s="6"/>
      <c r="BI30" s="16"/>
      <c r="BJ30" s="16"/>
      <c r="BK30" s="19">
        <v>1</v>
      </c>
      <c r="BL30" s="6">
        <v>2</v>
      </c>
      <c r="BM30" s="6">
        <v>1</v>
      </c>
      <c r="BN30" s="6">
        <v>1</v>
      </c>
      <c r="BO30" s="6"/>
      <c r="BP30" s="16"/>
      <c r="BQ30" s="7">
        <f t="shared" ref="BQ30" si="67">IF(SUM(AM30:BP30)=0,"-",(SUM(AM30:BP30)))</f>
        <v>21</v>
      </c>
      <c r="BR30" s="7" t="str">
        <f t="shared" ref="BR30" si="68">IF(COUNTIF(AM30:BP30,"ป")=0,"-",(COUNTIF(AM30:BP30,"ป")))</f>
        <v>-</v>
      </c>
      <c r="BS30" s="7" t="str">
        <f t="shared" ref="BS30" si="69">IF(COUNTIF(AM30:BP30,"ล")=0,"-",(COUNTIF(AM30:BP30,"ล")))</f>
        <v>-</v>
      </c>
      <c r="BT30" s="7" t="str">
        <f t="shared" ref="BT30" si="70">IF(COUNTIF(AM30:BP30,"ข")=0,"-",(COUNTIF(AM30:BP30,"ข")))</f>
        <v>-</v>
      </c>
      <c r="BU30" s="5">
        <v>27</v>
      </c>
      <c r="BV30" s="16"/>
      <c r="BW30" s="19">
        <v>1</v>
      </c>
      <c r="BX30" s="6">
        <v>2</v>
      </c>
      <c r="BY30" s="6">
        <v>1</v>
      </c>
      <c r="BZ30" s="6">
        <v>1</v>
      </c>
      <c r="CA30" s="6"/>
      <c r="CB30" s="16"/>
      <c r="CC30" s="16"/>
      <c r="CD30" s="19">
        <v>1</v>
      </c>
      <c r="CE30" s="19">
        <v>2</v>
      </c>
      <c r="CF30" s="6">
        <v>1</v>
      </c>
      <c r="CG30" s="6">
        <v>1</v>
      </c>
      <c r="CH30" s="6"/>
      <c r="CI30" s="16"/>
      <c r="CJ30" s="16"/>
      <c r="CK30" s="19">
        <v>1</v>
      </c>
      <c r="CL30" s="6">
        <v>2</v>
      </c>
      <c r="CM30" s="6">
        <v>1</v>
      </c>
      <c r="CN30" s="6">
        <v>1</v>
      </c>
      <c r="CO30" s="6"/>
      <c r="CP30" s="16"/>
      <c r="CQ30" s="16"/>
      <c r="CR30" s="19">
        <v>1</v>
      </c>
      <c r="CS30" s="6">
        <v>2</v>
      </c>
      <c r="CT30" s="6">
        <v>1</v>
      </c>
      <c r="CU30" s="6">
        <v>1</v>
      </c>
      <c r="CV30" s="55"/>
      <c r="CW30" s="55"/>
      <c r="CX30" s="16"/>
      <c r="CY30" s="55"/>
      <c r="CZ30" s="6">
        <v>3</v>
      </c>
      <c r="DA30" s="7">
        <f t="shared" ref="DA30" si="71">IF(SUM(BV30:CZ30)=0,"-",(SUM(BV30:CZ30)))</f>
        <v>23</v>
      </c>
      <c r="DB30" s="7" t="str">
        <f t="shared" ref="DB30" si="72">IF(COUNTIF(BV30:CZ30,"ป")=0,"-",(COUNTIF(BV30:CZ30,"ป")))</f>
        <v>-</v>
      </c>
      <c r="DC30" s="7" t="str">
        <f t="shared" ref="DC30" si="73">IF(COUNTIF(BV30:CZ30,"ล")=0,"-",(COUNTIF(BV30:CZ30,"ล")))</f>
        <v>-</v>
      </c>
      <c r="DD30" s="7" t="str">
        <f t="shared" ref="DD30" si="74">IF(COUNTIF(BV30:CZ30,"ข")=0,"-",(COUNTIF(BV30:CZ30,"ข")))</f>
        <v>-</v>
      </c>
      <c r="DE30" s="5">
        <v>27</v>
      </c>
      <c r="DF30" s="6">
        <v>1</v>
      </c>
      <c r="DG30" s="6">
        <v>1</v>
      </c>
      <c r="DH30" s="6">
        <v>1</v>
      </c>
      <c r="DI30" s="16"/>
      <c r="DJ30" s="16"/>
      <c r="DK30" s="19">
        <v>1</v>
      </c>
      <c r="DL30" s="6">
        <v>2</v>
      </c>
      <c r="DM30" s="6">
        <v>1</v>
      </c>
      <c r="DN30" s="6">
        <v>1</v>
      </c>
      <c r="DO30" s="6"/>
      <c r="DP30" s="16"/>
      <c r="DQ30" s="16"/>
      <c r="DR30" s="55"/>
      <c r="DS30" s="6">
        <v>2</v>
      </c>
      <c r="DT30" s="6">
        <v>1</v>
      </c>
      <c r="DU30" s="6">
        <v>1</v>
      </c>
      <c r="DV30" s="6"/>
      <c r="DW30" s="16"/>
      <c r="DX30" s="16"/>
      <c r="DY30" s="19">
        <v>1</v>
      </c>
      <c r="DZ30" s="6">
        <v>2</v>
      </c>
      <c r="EA30" s="6">
        <v>1</v>
      </c>
      <c r="EB30" s="6">
        <v>1</v>
      </c>
      <c r="EC30" s="6"/>
      <c r="ED30" s="16"/>
      <c r="EE30" s="16"/>
      <c r="EF30" s="19">
        <v>1</v>
      </c>
      <c r="EG30" s="6">
        <v>2</v>
      </c>
      <c r="EH30" s="6">
        <v>1</v>
      </c>
      <c r="EI30" s="6">
        <v>1</v>
      </c>
      <c r="EJ30" s="6"/>
      <c r="EK30" s="7">
        <f t="shared" ref="EK30" si="75">IF(SUM(DF30:EJ30)=0,"-",(SUM(DF30:EJ30)))</f>
        <v>22</v>
      </c>
      <c r="EL30" s="7" t="str">
        <f t="shared" ref="EL30" si="76">IF(COUNTIF(DF30:EJ30,"ป")=0,"-",(COUNTIF(DF30:EJ30,"ป")))</f>
        <v>-</v>
      </c>
      <c r="EM30" s="7" t="str">
        <f t="shared" ref="EM30" si="77">IF(COUNTIF(DG30:EJ30,"ล")=0,"-",(COUNTIF(DG30:EJ30,"ล")))</f>
        <v>-</v>
      </c>
      <c r="EN30" s="7" t="str">
        <f t="shared" ref="EN30" si="78">IF(COUNTIF(DF30:EJ30,"ข")=0,"-",(COUNTIF(DF30:EJ30,"ข")))</f>
        <v>-</v>
      </c>
      <c r="EO30" s="5">
        <v>27</v>
      </c>
      <c r="EP30" s="16"/>
      <c r="EQ30" s="16"/>
      <c r="ER30" s="19">
        <v>1</v>
      </c>
      <c r="ES30" s="6">
        <v>2</v>
      </c>
      <c r="ET30" s="6">
        <v>1</v>
      </c>
      <c r="EU30" s="6">
        <v>1</v>
      </c>
      <c r="EV30" s="6"/>
      <c r="EW30" s="16"/>
      <c r="EX30" s="16"/>
      <c r="EY30" s="19">
        <v>1</v>
      </c>
      <c r="EZ30" s="6">
        <v>2</v>
      </c>
      <c r="FA30" s="6">
        <v>1</v>
      </c>
      <c r="FB30" s="6">
        <v>1</v>
      </c>
      <c r="FC30" s="6"/>
      <c r="FD30" s="16"/>
      <c r="FE30" s="16"/>
      <c r="FF30" s="19">
        <v>1</v>
      </c>
      <c r="FG30" s="6">
        <v>2</v>
      </c>
      <c r="FH30" s="6">
        <v>1</v>
      </c>
      <c r="FI30" s="6">
        <v>1</v>
      </c>
      <c r="FJ30" s="6"/>
      <c r="FK30" s="16"/>
      <c r="FL30" s="16"/>
      <c r="FM30" s="19">
        <v>1</v>
      </c>
      <c r="FN30" s="6">
        <v>2</v>
      </c>
      <c r="FO30" s="6">
        <v>1</v>
      </c>
      <c r="FP30" s="6">
        <v>1</v>
      </c>
      <c r="FQ30" s="6"/>
      <c r="FR30" s="16"/>
      <c r="FS30" s="16"/>
      <c r="FT30" s="7">
        <f>IF(SUM(EP30:FS30)=0,"-",(SUM(EP30:FS30)))</f>
        <v>20</v>
      </c>
      <c r="FU30" s="7" t="str">
        <f>IF(COUNTIF(EP30:FS30,"ป")=0,"-",(COUNTIF(EP30:FS30,"ป")))</f>
        <v>-</v>
      </c>
      <c r="FV30" s="7" t="str">
        <f>IF(COUNTIF(EP30:FS30,"ล")=0,"-",(COUNTIF(EP30:FS30,"ล")))</f>
        <v>-</v>
      </c>
      <c r="FW30" s="7" t="str">
        <f>IF(COUNTIF(EP30:FS30,"ข")=0,"-",(COUNTIF(EP30:FS30,"ข")))</f>
        <v>-</v>
      </c>
      <c r="FX30" s="5">
        <v>27</v>
      </c>
      <c r="FY30" s="19">
        <v>1</v>
      </c>
      <c r="FZ30" s="6">
        <v>2</v>
      </c>
      <c r="GA30" s="6">
        <v>1</v>
      </c>
      <c r="GB30" s="6">
        <v>1</v>
      </c>
      <c r="GC30" s="6"/>
      <c r="GD30" s="16"/>
      <c r="GE30" s="16"/>
      <c r="GF30" s="19">
        <v>1</v>
      </c>
      <c r="GG30" s="6">
        <v>2</v>
      </c>
      <c r="GH30" s="6">
        <v>1</v>
      </c>
      <c r="GI30" s="6">
        <v>1</v>
      </c>
      <c r="GJ30" s="6"/>
      <c r="GK30" s="16"/>
      <c r="GL30" s="16"/>
      <c r="GM30" s="17"/>
      <c r="GN30" s="17"/>
      <c r="GO30" s="17"/>
      <c r="GP30" s="17"/>
      <c r="GQ30" s="17"/>
      <c r="GR30" s="16"/>
      <c r="GS30" s="16"/>
      <c r="GT30" s="17"/>
      <c r="GU30" s="17"/>
      <c r="GV30" s="19">
        <v>1</v>
      </c>
      <c r="GW30" s="19">
        <v>1</v>
      </c>
      <c r="GX30" s="19"/>
      <c r="GY30" s="16"/>
      <c r="GZ30" s="16"/>
      <c r="HA30" s="19">
        <v>1</v>
      </c>
      <c r="HB30" s="6">
        <v>2</v>
      </c>
      <c r="HC30" s="6">
        <v>1</v>
      </c>
      <c r="HD30" s="7">
        <f t="shared" ref="HD30" si="79">IF(SUM(FY30:HC30)=0,"-",(SUM(FY30:HC30)))</f>
        <v>16</v>
      </c>
      <c r="HE30" s="7" t="str">
        <f t="shared" ref="HE30" si="80">IF(COUNTIF(FY30:HC30,"ป")=0,"-",(COUNTIF(FY30:HC30,"ป")))</f>
        <v>-</v>
      </c>
      <c r="HF30" s="7" t="str">
        <f t="shared" ref="HF30" si="81">IF(COUNTIF(FY30:HC30,"ล")=0,"-",(COUNTIF(FY30:HC30,"ล")))</f>
        <v>-</v>
      </c>
      <c r="HG30" s="7" t="str">
        <f t="shared" ref="HG30" si="82">IF(COUNTIF(FY30:HC30,"ข")=0,"-",(COUNTIF(FY30:HC30,"ข")))</f>
        <v>-</v>
      </c>
      <c r="HH30" s="5">
        <v>27</v>
      </c>
      <c r="HI30" s="6">
        <v>1</v>
      </c>
      <c r="HJ30" s="6"/>
      <c r="HK30" s="16"/>
      <c r="HL30" s="16"/>
      <c r="HM30" s="19">
        <v>1</v>
      </c>
      <c r="HN30" s="6">
        <v>2</v>
      </c>
      <c r="HO30" s="6">
        <v>1</v>
      </c>
      <c r="HP30" s="6">
        <v>1</v>
      </c>
      <c r="HQ30" s="6"/>
      <c r="HR30" s="16"/>
      <c r="HS30" s="16"/>
      <c r="HT30" s="19">
        <v>1</v>
      </c>
      <c r="HU30" s="6">
        <v>2</v>
      </c>
      <c r="HV30" s="6">
        <v>1</v>
      </c>
      <c r="HW30" s="6">
        <v>1</v>
      </c>
      <c r="HX30" s="6"/>
      <c r="HY30" s="16"/>
      <c r="HZ30" s="16"/>
      <c r="IA30" s="19">
        <v>1</v>
      </c>
      <c r="IB30" s="6">
        <v>2</v>
      </c>
      <c r="IC30" s="6">
        <v>1</v>
      </c>
      <c r="ID30" s="6">
        <v>1</v>
      </c>
      <c r="IE30" s="6"/>
      <c r="IF30" s="16"/>
      <c r="IG30" s="16"/>
      <c r="IH30" s="19">
        <v>1</v>
      </c>
      <c r="II30" s="6">
        <v>2</v>
      </c>
      <c r="IJ30" s="6">
        <v>1</v>
      </c>
      <c r="IK30" s="6">
        <v>1</v>
      </c>
      <c r="IL30" s="6"/>
      <c r="IM30" s="7">
        <f t="shared" ref="IM30" si="83">IF(SUM(HI30:IL30)=0,"-",(SUM(HI30:IL30)))</f>
        <v>21</v>
      </c>
      <c r="IN30" s="7" t="str">
        <f t="shared" ref="IN30" si="84">IF(COUNTIF(HI30:IL30,"ป")=0,"-",(COUNTIF(HI30:IL30,"ป")))</f>
        <v>-</v>
      </c>
      <c r="IO30" s="7" t="str">
        <f t="shared" ref="IO30" si="85">IF(COUNTIF(HI30:IL30,"ล")=0,"-",(COUNTIF(HI30:IL30,"ล")))</f>
        <v>-</v>
      </c>
      <c r="IP30" s="7" t="str">
        <f t="shared" ref="IP30" si="86">IF(COUNTIF(HI30:IL30,"ข")=0,"-",(COUNTIF(HI30:IL30,"ข")))</f>
        <v>-</v>
      </c>
      <c r="IQ30" s="5">
        <v>27</v>
      </c>
      <c r="IR30" s="16"/>
      <c r="IS30" s="16"/>
      <c r="IT30" s="19">
        <v>1</v>
      </c>
      <c r="IU30" s="6">
        <v>2</v>
      </c>
      <c r="IV30" s="55"/>
      <c r="IW30" s="6">
        <v>1</v>
      </c>
      <c r="IX30" s="6"/>
      <c r="IY30" s="16"/>
      <c r="IZ30" s="16"/>
      <c r="JA30" s="55"/>
      <c r="JB30" s="6">
        <v>2</v>
      </c>
      <c r="JC30" s="6">
        <v>1</v>
      </c>
      <c r="JD30" s="6">
        <v>1</v>
      </c>
      <c r="JE30" s="6"/>
      <c r="JF30" s="16"/>
      <c r="JG30" s="16"/>
      <c r="JH30" s="19">
        <v>1</v>
      </c>
      <c r="JI30" s="6">
        <v>2</v>
      </c>
      <c r="JJ30" s="6">
        <v>1</v>
      </c>
      <c r="JK30" s="6">
        <v>1</v>
      </c>
      <c r="JL30" s="6"/>
      <c r="JM30" s="16"/>
      <c r="JN30" s="16"/>
      <c r="JO30" s="19">
        <v>1</v>
      </c>
      <c r="JP30" s="6">
        <v>2</v>
      </c>
      <c r="JQ30" s="6">
        <v>1</v>
      </c>
      <c r="JR30" s="6">
        <v>1</v>
      </c>
      <c r="JS30" s="6"/>
      <c r="JT30" s="16"/>
      <c r="JU30" s="16"/>
      <c r="JV30" s="55"/>
      <c r="JW30" s="7">
        <f t="shared" ref="JW30" si="87">IF(SUM(IR30:JV30)=0,"-",(SUM(IR30:JV30)))</f>
        <v>18</v>
      </c>
      <c r="JX30" s="7" t="str">
        <f t="shared" ref="JX30" si="88">IF(COUNTIF(IR30:JV30,"ป")=0,"-",(COUNTIF(IR30:JV30,"ป")))</f>
        <v>-</v>
      </c>
      <c r="JY30" s="7" t="str">
        <f t="shared" ref="JY30" si="89">IF(COUNTIF(IR30:JV30,"ล")=0,"-",(COUNTIF(IR30:JV30,"ล")))</f>
        <v>-</v>
      </c>
      <c r="JZ30" s="7" t="str">
        <f t="shared" ref="JZ30" si="90">IF(COUNTIF(IR30:JV30,"ข")=0,"-",(COUNTIF(IR30:JV30,"ข")))</f>
        <v>-</v>
      </c>
      <c r="KA30" s="5">
        <v>27</v>
      </c>
      <c r="KB30" s="55"/>
      <c r="KC30" s="6">
        <v>1</v>
      </c>
      <c r="KD30" s="6">
        <v>1</v>
      </c>
      <c r="KE30" s="6"/>
      <c r="KF30" s="16"/>
      <c r="KG30" s="16"/>
      <c r="KH30" s="19">
        <v>1</v>
      </c>
      <c r="KI30" s="6">
        <v>2</v>
      </c>
      <c r="KJ30" s="6">
        <v>1</v>
      </c>
      <c r="KK30" s="6">
        <v>1</v>
      </c>
      <c r="KL30" s="6"/>
      <c r="KM30" s="16"/>
      <c r="KN30" s="16"/>
      <c r="KO30" s="19">
        <v>1</v>
      </c>
      <c r="KP30" s="6">
        <v>2</v>
      </c>
      <c r="KQ30" s="55"/>
      <c r="KR30" s="6">
        <v>1</v>
      </c>
      <c r="KS30" s="6"/>
      <c r="KT30" s="16"/>
      <c r="KU30" s="16"/>
      <c r="KV30" s="19">
        <v>1</v>
      </c>
      <c r="KW30" s="6">
        <v>2</v>
      </c>
      <c r="KX30" s="6">
        <v>1</v>
      </c>
      <c r="KY30" s="6">
        <v>1</v>
      </c>
      <c r="KZ30" s="6"/>
      <c r="LA30" s="16"/>
      <c r="LB30" s="16"/>
      <c r="LC30" s="19">
        <v>1</v>
      </c>
      <c r="LD30" s="6">
        <v>2</v>
      </c>
      <c r="LE30" s="6">
        <v>1</v>
      </c>
      <c r="LF30" s="6">
        <v>1</v>
      </c>
      <c r="LG30" s="7">
        <f t="shared" ref="LG30" si="91">IF(SUM(KB30:LF30)=0,"-",(SUM(KB30:LF30)))</f>
        <v>21</v>
      </c>
      <c r="LH30" s="7" t="str">
        <f t="shared" ref="LH30" si="92">IF(COUNTIF(KB30:LF30,"ป")=0,"-",(COUNTIF(KB30:LF30,"ป")))</f>
        <v>-</v>
      </c>
      <c r="LI30" s="7" t="str">
        <f t="shared" ref="LI30" si="93">IF(COUNTIF(KB30:LF30,"ล")=0,"-",(COUNTIF(KB30:LF30,"ล")))</f>
        <v>-</v>
      </c>
      <c r="LJ30" s="7" t="str">
        <f t="shared" ref="LJ30" si="94">IF(COUNTIF(KB30:LF30,"ข")=0,"-",(COUNTIF(KB30:LF30,"ข")))</f>
        <v>-</v>
      </c>
      <c r="LK30" s="5">
        <v>27</v>
      </c>
      <c r="LL30" s="6"/>
      <c r="LM30" s="16"/>
      <c r="LN30" s="16"/>
      <c r="LO30" s="19">
        <v>1</v>
      </c>
      <c r="LP30" s="19">
        <v>2</v>
      </c>
      <c r="LQ30" s="6">
        <v>1</v>
      </c>
      <c r="LR30" s="6">
        <v>1</v>
      </c>
      <c r="LS30" s="6"/>
      <c r="LT30" s="16"/>
      <c r="LU30" s="16"/>
      <c r="LV30" s="19">
        <v>1</v>
      </c>
      <c r="LW30" s="6">
        <v>2</v>
      </c>
      <c r="LX30" s="6">
        <v>1</v>
      </c>
      <c r="LY30" s="6">
        <v>1</v>
      </c>
      <c r="LZ30" s="6"/>
      <c r="MA30" s="16"/>
      <c r="MB30" s="16"/>
      <c r="MC30" s="19">
        <v>1</v>
      </c>
      <c r="MD30" s="55"/>
      <c r="ME30" s="6">
        <v>1</v>
      </c>
      <c r="MF30" s="6">
        <v>1</v>
      </c>
      <c r="MG30" s="6"/>
      <c r="MH30" s="16"/>
      <c r="MI30" s="16"/>
      <c r="MJ30" s="31">
        <v>1</v>
      </c>
      <c r="MK30" s="6">
        <v>2</v>
      </c>
      <c r="ML30" s="6">
        <v>1</v>
      </c>
      <c r="MM30" s="6">
        <v>1</v>
      </c>
      <c r="MN30" s="7">
        <f t="shared" ref="MN30" si="95">IF(SUM(LL30:MM30)=0,"-",(SUM(LL30:MM30)))</f>
        <v>18</v>
      </c>
      <c r="MO30" s="7" t="str">
        <f t="shared" ref="MO30" si="96">IF(COUNTIF(LL30:MM30,"ป")=0,"-",(COUNTIF(LL30:MM30,"ป")))</f>
        <v>-</v>
      </c>
      <c r="MP30" s="7" t="str">
        <f t="shared" ref="MP30" si="97">IF(COUNTIF(LL30:MM30,"ล")=0,"-",(COUNTIF(LL30:MM30,"ล")))</f>
        <v>-</v>
      </c>
      <c r="MQ30" s="7" t="str">
        <f t="shared" ref="MQ30" si="98">IF(COUNTIF(LL30:MM30,"ข")=0,"-",(COUNTIF(LL30:MM30,"ข")))</f>
        <v>-</v>
      </c>
      <c r="MR30" s="5">
        <v>27</v>
      </c>
      <c r="MS30" s="6"/>
      <c r="MT30" s="16"/>
      <c r="MU30" s="16"/>
      <c r="MV30" s="19">
        <v>1</v>
      </c>
      <c r="MW30" s="6">
        <v>2</v>
      </c>
      <c r="MX30" s="6">
        <v>1</v>
      </c>
      <c r="MY30" s="6">
        <v>1</v>
      </c>
      <c r="MZ30" s="6"/>
      <c r="NA30" s="16"/>
      <c r="NB30" s="16"/>
      <c r="NC30" s="19">
        <v>1</v>
      </c>
      <c r="ND30" s="6">
        <v>2</v>
      </c>
      <c r="NE30" s="6">
        <v>1</v>
      </c>
      <c r="NF30" s="17"/>
      <c r="NG30" s="17"/>
      <c r="NH30" s="17"/>
      <c r="NI30" s="17"/>
      <c r="NJ30" s="17"/>
      <c r="NK30" s="17"/>
      <c r="NL30" s="17"/>
      <c r="NM30" s="17"/>
      <c r="NN30" s="17"/>
      <c r="NO30" s="17"/>
      <c r="NP30" s="17"/>
      <c r="NQ30" s="17"/>
      <c r="NR30" s="17"/>
      <c r="NS30" s="17"/>
      <c r="NT30" s="17"/>
      <c r="NU30" s="17"/>
      <c r="NV30" s="17"/>
      <c r="NW30" s="17"/>
      <c r="NX30" s="7">
        <f t="shared" ref="NX30" si="99">IF(SUM(MS30:NW30)=0,"-",(SUM(MS30:NW30)))</f>
        <v>9</v>
      </c>
      <c r="NY30" s="7" t="str">
        <f t="shared" ref="NY30" si="100">IF(COUNTIF(MS30:NW30,"ป")=0,"-",(COUNTIF(MS30:NW30,"ป")))</f>
        <v>-</v>
      </c>
      <c r="NZ30" s="7" t="str">
        <f t="shared" ref="NZ30" si="101">IF(COUNTIF(MS30:NW30,"ล")=0,"-",(COUNTIF(MS30:NW30,"ล")))</f>
        <v>-</v>
      </c>
      <c r="OA30" s="7" t="str">
        <f t="shared" ref="OA30" si="102">IF(COUNTIF(MS30:NW30,"ข")=0,"-",(COUNTIF(MS30:NW30,"ข")))</f>
        <v>-</v>
      </c>
      <c r="OB30" s="5">
        <v>27</v>
      </c>
      <c r="OC30" s="17"/>
      <c r="OD30" s="17"/>
      <c r="OE30" s="17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7" t="str">
        <f t="shared" ref="PG30" si="103">IF(SUM(OC30:PF30)=0,"-",(SUM(OC30:PF30)))</f>
        <v>-</v>
      </c>
      <c r="PH30" s="7" t="str">
        <f t="shared" ref="PH30" si="104">IF(COUNTIF(OC30:PF30,"ป")=0,"-",(COUNTIF(OC30:PF30,"ป")))</f>
        <v>-</v>
      </c>
      <c r="PI30" s="7" t="str">
        <f t="shared" ref="PI30" si="105">IF(COUNTIF(OC30:PF30,"ล")=0,"-",(COUNTIF(OC30:PF30,"ล")))</f>
        <v>-</v>
      </c>
      <c r="PJ30" s="7" t="str">
        <f t="shared" ref="PJ30" si="106">IF(COUNTIF(OC30:PF30,"ข")=0,"-",(COUNTIF(OC30:PF30,"ข")))</f>
        <v>-</v>
      </c>
      <c r="PK30" s="8">
        <v>27</v>
      </c>
      <c r="PL30" s="9">
        <f t="shared" ref="PL30" si="107">IF(SUM(C30:AG30)=0,"-",(SUM(C30:AG30)))</f>
        <v>12</v>
      </c>
      <c r="PM30" s="9">
        <f t="shared" ref="PM30" si="108">IF(SUM(AM30:BP30)=0,"-",(SUM(AM30:BP30)))</f>
        <v>21</v>
      </c>
      <c r="PN30" s="9">
        <f t="shared" ref="PN30" si="109">IF(SUM(BV30:CZ30)=0,"-",(SUM(BV30:CZ30)))</f>
        <v>23</v>
      </c>
      <c r="PO30" s="9">
        <f t="shared" ref="PO30" si="110">IF(SUM(DF30:EJ30)=0,"-",(SUM(DF30:EJ30)))</f>
        <v>22</v>
      </c>
      <c r="PP30" s="9">
        <f t="shared" ref="PP30" si="111">IF(SUM(EP30:FS30)=0,"-",(SUM(EP30:FS30)))</f>
        <v>20</v>
      </c>
      <c r="PQ30" s="9">
        <f t="shared" ref="PQ30" si="112">IF(SUM(FY30:HC30)=0,"-",(SUM(FY30:HC30)))</f>
        <v>16</v>
      </c>
      <c r="PR30" s="9">
        <f t="shared" ref="PR30" si="113">IF(SUM(HI30:IL30)=0,"-",(SUM(HI30:IL30)))</f>
        <v>21</v>
      </c>
      <c r="PS30" s="9">
        <f t="shared" ref="PS30" si="114">IF(SUM(IR30:JV30)=0,"-",(SUM(IR30:JV30)))</f>
        <v>18</v>
      </c>
      <c r="PT30" s="9">
        <f t="shared" ref="PT30" si="115">IF(SUM(KB30:LF30)=0,"-",(SUM(KB30:LF30)))</f>
        <v>21</v>
      </c>
      <c r="PU30" s="9">
        <f t="shared" ref="PU30" si="116">IF(SUM(LL30:MM30)=0,"-",(SUM(LL30:MM30)))</f>
        <v>18</v>
      </c>
      <c r="PV30" s="9">
        <f t="shared" ref="PV30" si="117">IF(SUM(MS30:NW30)=0,"-",(SUM(MS30:NW30)))</f>
        <v>9</v>
      </c>
      <c r="PW30" s="9" t="str">
        <f t="shared" ref="PW30" si="118">IF(SUM(OC30:PF30)=0,"-",(SUM(OC30:PF30)))</f>
        <v>-</v>
      </c>
      <c r="PX30" s="10">
        <f>SUM(SUM(AH30:AK30),SUM(BQ30:BT30),SUM(DA30:DD30),SUM(EK30:EN30),SUM(FT30:FW30),SUM(HD30:HG30),SUM(IM30:IP30),SUM(JW30:JZ30),SUM(LG30:LJ30),SUM(MN30:MQ30),SUM(NX30:OA30),SUM(PG30:PJ30))</f>
        <v>201</v>
      </c>
      <c r="PY30" s="10">
        <f t="shared" ref="PY30" si="119">SUM(PL30:PW30)</f>
        <v>201</v>
      </c>
      <c r="PZ30" s="11">
        <f t="shared" ref="PZ30" si="120">(PY30/PX30)*100</f>
        <v>100</v>
      </c>
    </row>
    <row r="31" spans="1:442" ht="21.75">
      <c r="A31" s="40" t="s">
        <v>106</v>
      </c>
      <c r="B31" s="5">
        <v>28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6">
        <v>2</v>
      </c>
      <c r="R31" s="6">
        <v>1</v>
      </c>
      <c r="S31" s="6">
        <v>1</v>
      </c>
      <c r="T31" s="6"/>
      <c r="U31" s="16"/>
      <c r="V31" s="16"/>
      <c r="W31" s="19">
        <v>1</v>
      </c>
      <c r="X31" s="6">
        <v>2</v>
      </c>
      <c r="Y31" s="6">
        <v>1</v>
      </c>
      <c r="Z31" s="6">
        <v>1</v>
      </c>
      <c r="AA31" s="6"/>
      <c r="AB31" s="16"/>
      <c r="AC31" s="16"/>
      <c r="AD31" s="19">
        <v>1</v>
      </c>
      <c r="AE31" s="56"/>
      <c r="AF31" s="6">
        <v>1</v>
      </c>
      <c r="AG31" s="6">
        <v>1</v>
      </c>
      <c r="AH31" s="7">
        <f t="shared" si="15"/>
        <v>12</v>
      </c>
      <c r="AI31" s="7" t="str">
        <f t="shared" si="16"/>
        <v>-</v>
      </c>
      <c r="AJ31" s="7" t="str">
        <f t="shared" si="17"/>
        <v>-</v>
      </c>
      <c r="AK31" s="7" t="str">
        <f t="shared" si="18"/>
        <v>-</v>
      </c>
      <c r="AL31" s="5">
        <v>27</v>
      </c>
      <c r="AM31" s="6">
        <v>1</v>
      </c>
      <c r="AN31" s="16"/>
      <c r="AO31" s="16"/>
      <c r="AP31" s="19">
        <v>1</v>
      </c>
      <c r="AQ31" s="6">
        <v>2</v>
      </c>
      <c r="AR31" s="6">
        <v>0</v>
      </c>
      <c r="AS31" s="6">
        <v>1</v>
      </c>
      <c r="AT31" s="6"/>
      <c r="AU31" s="16"/>
      <c r="AV31" s="16"/>
      <c r="AW31" s="19">
        <v>1</v>
      </c>
      <c r="AX31" s="6">
        <v>2</v>
      </c>
      <c r="AY31" s="6">
        <v>1</v>
      </c>
      <c r="AZ31" s="6">
        <v>1</v>
      </c>
      <c r="BA31" s="6"/>
      <c r="BB31" s="16"/>
      <c r="BC31" s="16"/>
      <c r="BD31" s="19">
        <v>1</v>
      </c>
      <c r="BE31" s="6">
        <v>2</v>
      </c>
      <c r="BF31" s="6">
        <v>1</v>
      </c>
      <c r="BG31" s="6">
        <v>1</v>
      </c>
      <c r="BH31" s="6"/>
      <c r="BI31" s="16"/>
      <c r="BJ31" s="16"/>
      <c r="BK31" s="19">
        <v>1</v>
      </c>
      <c r="BL31" s="6">
        <v>2</v>
      </c>
      <c r="BM31" s="6">
        <v>1</v>
      </c>
      <c r="BN31" s="6">
        <v>1</v>
      </c>
      <c r="BO31" s="6"/>
      <c r="BP31" s="16"/>
      <c r="BQ31" s="7">
        <f t="shared" si="19"/>
        <v>20</v>
      </c>
      <c r="BR31" s="7" t="str">
        <f t="shared" si="20"/>
        <v>-</v>
      </c>
      <c r="BS31" s="7" t="str">
        <f t="shared" si="21"/>
        <v>-</v>
      </c>
      <c r="BT31" s="7" t="str">
        <f t="shared" si="22"/>
        <v>-</v>
      </c>
      <c r="BU31" s="5">
        <v>27</v>
      </c>
      <c r="BV31" s="16"/>
      <c r="BW31" s="19">
        <v>1</v>
      </c>
      <c r="BX31" s="6">
        <v>2</v>
      </c>
      <c r="BY31" s="6">
        <v>1</v>
      </c>
      <c r="BZ31" s="6">
        <v>1</v>
      </c>
      <c r="CA31" s="6"/>
      <c r="CB31" s="16"/>
      <c r="CC31" s="16"/>
      <c r="CD31" s="19">
        <v>1</v>
      </c>
      <c r="CE31" s="19">
        <v>2</v>
      </c>
      <c r="CF31" s="6">
        <v>1</v>
      </c>
      <c r="CG31" s="6">
        <v>1</v>
      </c>
      <c r="CH31" s="6"/>
      <c r="CI31" s="16"/>
      <c r="CJ31" s="16"/>
      <c r="CK31" s="19">
        <v>1</v>
      </c>
      <c r="CL31" s="6">
        <v>2</v>
      </c>
      <c r="CM31" s="6">
        <v>1</v>
      </c>
      <c r="CN31" s="6">
        <v>1</v>
      </c>
      <c r="CO31" s="6"/>
      <c r="CP31" s="16"/>
      <c r="CQ31" s="16"/>
      <c r="CR31" s="19">
        <v>1</v>
      </c>
      <c r="CS31" s="6">
        <v>2</v>
      </c>
      <c r="CT31" s="6">
        <v>1</v>
      </c>
      <c r="CU31" s="6">
        <v>1</v>
      </c>
      <c r="CV31" s="56"/>
      <c r="CW31" s="56"/>
      <c r="CX31" s="16"/>
      <c r="CY31" s="56"/>
      <c r="CZ31" s="6">
        <v>2</v>
      </c>
      <c r="DA31" s="7">
        <f t="shared" si="23"/>
        <v>22</v>
      </c>
      <c r="DB31" s="7" t="str">
        <f t="shared" si="24"/>
        <v>-</v>
      </c>
      <c r="DC31" s="7" t="str">
        <f t="shared" si="25"/>
        <v>-</v>
      </c>
      <c r="DD31" s="7" t="str">
        <f t="shared" si="26"/>
        <v>-</v>
      </c>
      <c r="DE31" s="5">
        <v>27</v>
      </c>
      <c r="DF31" s="6">
        <v>1</v>
      </c>
      <c r="DG31" s="6">
        <v>1</v>
      </c>
      <c r="DH31" s="6">
        <v>1</v>
      </c>
      <c r="DI31" s="16"/>
      <c r="DJ31" s="16"/>
      <c r="DK31" s="19">
        <v>1</v>
      </c>
      <c r="DL31" s="6">
        <v>2</v>
      </c>
      <c r="DM31" s="6">
        <v>1</v>
      </c>
      <c r="DN31" s="6">
        <v>1</v>
      </c>
      <c r="DO31" s="6"/>
      <c r="DP31" s="16"/>
      <c r="DQ31" s="16"/>
      <c r="DR31" s="56"/>
      <c r="DS31" s="6">
        <v>2</v>
      </c>
      <c r="DT31" s="6">
        <v>1</v>
      </c>
      <c r="DU31" s="6">
        <v>1</v>
      </c>
      <c r="DV31" s="6"/>
      <c r="DW31" s="16"/>
      <c r="DX31" s="16"/>
      <c r="DY31" s="19">
        <v>1</v>
      </c>
      <c r="DZ31" s="6">
        <v>2</v>
      </c>
      <c r="EA31" s="6">
        <v>1</v>
      </c>
      <c r="EB31" s="6">
        <v>1</v>
      </c>
      <c r="EC31" s="6"/>
      <c r="ED31" s="16"/>
      <c r="EE31" s="16"/>
      <c r="EF31" s="19">
        <v>1</v>
      </c>
      <c r="EG31" s="6">
        <v>2</v>
      </c>
      <c r="EH31" s="6">
        <v>1</v>
      </c>
      <c r="EI31" s="6">
        <v>1</v>
      </c>
      <c r="EJ31" s="6"/>
      <c r="EK31" s="7">
        <f t="shared" si="27"/>
        <v>22</v>
      </c>
      <c r="EL31" s="7" t="str">
        <f t="shared" si="28"/>
        <v>-</v>
      </c>
      <c r="EM31" s="7" t="str">
        <f t="shared" si="29"/>
        <v>-</v>
      </c>
      <c r="EN31" s="7" t="str">
        <f t="shared" si="30"/>
        <v>-</v>
      </c>
      <c r="EO31" s="5">
        <v>27</v>
      </c>
      <c r="EP31" s="16"/>
      <c r="EQ31" s="16"/>
      <c r="ER31" s="19">
        <v>1</v>
      </c>
      <c r="ES31" s="6">
        <v>2</v>
      </c>
      <c r="ET31" s="6">
        <v>1</v>
      </c>
      <c r="EU31" s="6">
        <v>1</v>
      </c>
      <c r="EV31" s="6"/>
      <c r="EW31" s="16"/>
      <c r="EX31" s="16"/>
      <c r="EY31" s="19">
        <v>1</v>
      </c>
      <c r="EZ31" s="6">
        <v>2</v>
      </c>
      <c r="FA31" s="6">
        <v>1</v>
      </c>
      <c r="FB31" s="6">
        <v>1</v>
      </c>
      <c r="FC31" s="6"/>
      <c r="FD31" s="16"/>
      <c r="FE31" s="16"/>
      <c r="FF31" s="19">
        <v>1</v>
      </c>
      <c r="FG31" s="6">
        <v>2</v>
      </c>
      <c r="FH31" s="6">
        <v>1</v>
      </c>
      <c r="FI31" s="6">
        <v>1</v>
      </c>
      <c r="FJ31" s="6"/>
      <c r="FK31" s="16"/>
      <c r="FL31" s="16"/>
      <c r="FM31" s="19">
        <v>1</v>
      </c>
      <c r="FN31" s="6">
        <v>2</v>
      </c>
      <c r="FO31" s="6">
        <v>1</v>
      </c>
      <c r="FP31" s="6">
        <v>1</v>
      </c>
      <c r="FQ31" s="6"/>
      <c r="FR31" s="16"/>
      <c r="FS31" s="16"/>
      <c r="FT31" s="7">
        <f t="shared" si="31"/>
        <v>20</v>
      </c>
      <c r="FU31" s="7" t="str">
        <f t="shared" si="32"/>
        <v>-</v>
      </c>
      <c r="FV31" s="7" t="str">
        <f t="shared" si="33"/>
        <v>-</v>
      </c>
      <c r="FW31" s="7" t="str">
        <f t="shared" si="34"/>
        <v>-</v>
      </c>
      <c r="FX31" s="5">
        <v>27</v>
      </c>
      <c r="FY31" s="19">
        <v>1</v>
      </c>
      <c r="FZ31" s="6">
        <v>2</v>
      </c>
      <c r="GA31" s="6">
        <v>1</v>
      </c>
      <c r="GB31" s="6">
        <v>1</v>
      </c>
      <c r="GC31" s="6"/>
      <c r="GD31" s="16"/>
      <c r="GE31" s="16"/>
      <c r="GF31" s="19">
        <v>1</v>
      </c>
      <c r="GG31" s="6">
        <v>2</v>
      </c>
      <c r="GH31" s="6">
        <v>1</v>
      </c>
      <c r="GI31" s="6">
        <v>1</v>
      </c>
      <c r="GJ31" s="6"/>
      <c r="GK31" s="16"/>
      <c r="GL31" s="16"/>
      <c r="GM31" s="17"/>
      <c r="GN31" s="17"/>
      <c r="GO31" s="17"/>
      <c r="GP31" s="17"/>
      <c r="GQ31" s="17"/>
      <c r="GR31" s="16"/>
      <c r="GS31" s="16"/>
      <c r="GT31" s="17"/>
      <c r="GU31" s="17"/>
      <c r="GV31" s="19">
        <v>1</v>
      </c>
      <c r="GW31" s="19">
        <v>1</v>
      </c>
      <c r="GX31" s="19"/>
      <c r="GY31" s="16"/>
      <c r="GZ31" s="16"/>
      <c r="HA31" s="19">
        <v>1</v>
      </c>
      <c r="HB31" s="6">
        <v>2</v>
      </c>
      <c r="HC31" s="6">
        <v>1</v>
      </c>
      <c r="HD31" s="7">
        <f t="shared" si="35"/>
        <v>16</v>
      </c>
      <c r="HE31" s="7" t="str">
        <f t="shared" si="36"/>
        <v>-</v>
      </c>
      <c r="HF31" s="7" t="str">
        <f t="shared" si="37"/>
        <v>-</v>
      </c>
      <c r="HG31" s="7" t="str">
        <f t="shared" si="38"/>
        <v>-</v>
      </c>
      <c r="HH31" s="5">
        <v>27</v>
      </c>
      <c r="HI31" s="6">
        <v>1</v>
      </c>
      <c r="HJ31" s="6"/>
      <c r="HK31" s="16"/>
      <c r="HL31" s="16"/>
      <c r="HM31" s="19">
        <v>1</v>
      </c>
      <c r="HN31" s="6">
        <v>2</v>
      </c>
      <c r="HO31" s="6">
        <v>1</v>
      </c>
      <c r="HP31" s="6">
        <v>1</v>
      </c>
      <c r="HQ31" s="6"/>
      <c r="HR31" s="16"/>
      <c r="HS31" s="16"/>
      <c r="HT31" s="19">
        <v>1</v>
      </c>
      <c r="HU31" s="6">
        <v>2</v>
      </c>
      <c r="HV31" s="6">
        <v>1</v>
      </c>
      <c r="HW31" s="6">
        <v>1</v>
      </c>
      <c r="HX31" s="6"/>
      <c r="HY31" s="16"/>
      <c r="HZ31" s="16"/>
      <c r="IA31" s="19">
        <v>1</v>
      </c>
      <c r="IB31" s="6">
        <v>2</v>
      </c>
      <c r="IC31" s="6">
        <v>1</v>
      </c>
      <c r="ID31" s="6">
        <v>1</v>
      </c>
      <c r="IE31" s="6"/>
      <c r="IF31" s="16"/>
      <c r="IG31" s="16"/>
      <c r="IH31" s="19">
        <v>1</v>
      </c>
      <c r="II31" s="6">
        <v>2</v>
      </c>
      <c r="IJ31" s="6">
        <v>1</v>
      </c>
      <c r="IK31" s="6">
        <v>1</v>
      </c>
      <c r="IL31" s="6"/>
      <c r="IM31" s="7">
        <f t="shared" si="39"/>
        <v>21</v>
      </c>
      <c r="IN31" s="7" t="str">
        <f t="shared" si="40"/>
        <v>-</v>
      </c>
      <c r="IO31" s="7" t="str">
        <f t="shared" si="41"/>
        <v>-</v>
      </c>
      <c r="IP31" s="7" t="str">
        <f t="shared" si="42"/>
        <v>-</v>
      </c>
      <c r="IQ31" s="5">
        <v>27</v>
      </c>
      <c r="IR31" s="16"/>
      <c r="IS31" s="16"/>
      <c r="IT31" s="19">
        <v>1</v>
      </c>
      <c r="IU31" s="6">
        <v>2</v>
      </c>
      <c r="IV31" s="56"/>
      <c r="IW31" s="6">
        <v>1</v>
      </c>
      <c r="IX31" s="6"/>
      <c r="IY31" s="16"/>
      <c r="IZ31" s="16"/>
      <c r="JA31" s="56"/>
      <c r="JB31" s="6">
        <v>2</v>
      </c>
      <c r="JC31" s="6">
        <v>1</v>
      </c>
      <c r="JD31" s="6">
        <v>1</v>
      </c>
      <c r="JE31" s="6"/>
      <c r="JF31" s="16"/>
      <c r="JG31" s="16"/>
      <c r="JH31" s="19">
        <v>1</v>
      </c>
      <c r="JI31" s="6">
        <v>2</v>
      </c>
      <c r="JJ31" s="6">
        <v>1</v>
      </c>
      <c r="JK31" s="6">
        <v>1</v>
      </c>
      <c r="JL31" s="6"/>
      <c r="JM31" s="16"/>
      <c r="JN31" s="16"/>
      <c r="JO31" s="19">
        <v>1</v>
      </c>
      <c r="JP31" s="6">
        <v>2</v>
      </c>
      <c r="JQ31" s="6">
        <v>1</v>
      </c>
      <c r="JR31" s="6">
        <v>1</v>
      </c>
      <c r="JS31" s="6"/>
      <c r="JT31" s="16"/>
      <c r="JU31" s="16"/>
      <c r="JV31" s="56"/>
      <c r="JW31" s="7">
        <f t="shared" si="43"/>
        <v>18</v>
      </c>
      <c r="JX31" s="7" t="str">
        <f t="shared" si="44"/>
        <v>-</v>
      </c>
      <c r="JY31" s="7" t="str">
        <f t="shared" si="45"/>
        <v>-</v>
      </c>
      <c r="JZ31" s="7" t="str">
        <f t="shared" si="46"/>
        <v>-</v>
      </c>
      <c r="KA31" s="5">
        <v>27</v>
      </c>
      <c r="KB31" s="56"/>
      <c r="KC31" s="6">
        <v>1</v>
      </c>
      <c r="KD31" s="6">
        <v>1</v>
      </c>
      <c r="KE31" s="6"/>
      <c r="KF31" s="16"/>
      <c r="KG31" s="16"/>
      <c r="KH31" s="19">
        <v>1</v>
      </c>
      <c r="KI31" s="6">
        <v>2</v>
      </c>
      <c r="KJ31" s="6">
        <v>1</v>
      </c>
      <c r="KK31" s="6">
        <v>1</v>
      </c>
      <c r="KL31" s="6"/>
      <c r="KM31" s="16"/>
      <c r="KN31" s="16"/>
      <c r="KO31" s="19">
        <v>1</v>
      </c>
      <c r="KP31" s="6">
        <v>2</v>
      </c>
      <c r="KQ31" s="56"/>
      <c r="KR31" s="6">
        <v>1</v>
      </c>
      <c r="KS31" s="6"/>
      <c r="KT31" s="16"/>
      <c r="KU31" s="16"/>
      <c r="KV31" s="19">
        <v>1</v>
      </c>
      <c r="KW31" s="6">
        <v>2</v>
      </c>
      <c r="KX31" s="6">
        <v>1</v>
      </c>
      <c r="KY31" s="6">
        <v>1</v>
      </c>
      <c r="KZ31" s="6"/>
      <c r="LA31" s="16"/>
      <c r="LB31" s="16"/>
      <c r="LC31" s="19">
        <v>1</v>
      </c>
      <c r="LD31" s="6">
        <v>2</v>
      </c>
      <c r="LE31" s="6">
        <v>1</v>
      </c>
      <c r="LF31" s="6">
        <v>1</v>
      </c>
      <c r="LG31" s="7">
        <f t="shared" si="47"/>
        <v>21</v>
      </c>
      <c r="LH31" s="7" t="str">
        <f t="shared" si="48"/>
        <v>-</v>
      </c>
      <c r="LI31" s="7" t="str">
        <f t="shared" si="49"/>
        <v>-</v>
      </c>
      <c r="LJ31" s="7" t="str">
        <f t="shared" si="50"/>
        <v>-</v>
      </c>
      <c r="LK31" s="5">
        <v>27</v>
      </c>
      <c r="LL31" s="6"/>
      <c r="LM31" s="16"/>
      <c r="LN31" s="16"/>
      <c r="LO31" s="19">
        <v>1</v>
      </c>
      <c r="LP31" s="19">
        <v>2</v>
      </c>
      <c r="LQ31" s="6">
        <v>1</v>
      </c>
      <c r="LR31" s="6">
        <v>1</v>
      </c>
      <c r="LS31" s="6"/>
      <c r="LT31" s="16"/>
      <c r="LU31" s="16"/>
      <c r="LV31" s="19">
        <v>1</v>
      </c>
      <c r="LW31" s="6">
        <v>2</v>
      </c>
      <c r="LX31" s="6">
        <v>1</v>
      </c>
      <c r="LY31" s="6">
        <v>1</v>
      </c>
      <c r="LZ31" s="6"/>
      <c r="MA31" s="16"/>
      <c r="MB31" s="16"/>
      <c r="MC31" s="19">
        <v>1</v>
      </c>
      <c r="MD31" s="56"/>
      <c r="ME31" s="6">
        <v>1</v>
      </c>
      <c r="MF31" s="6">
        <v>1</v>
      </c>
      <c r="MG31" s="6"/>
      <c r="MH31" s="16"/>
      <c r="MI31" s="16"/>
      <c r="MJ31" s="31">
        <v>1</v>
      </c>
      <c r="MK31" s="6">
        <v>2</v>
      </c>
      <c r="ML31" s="6">
        <v>1</v>
      </c>
      <c r="MM31" s="6">
        <v>1</v>
      </c>
      <c r="MN31" s="7">
        <f t="shared" si="0"/>
        <v>18</v>
      </c>
      <c r="MO31" s="7" t="str">
        <f t="shared" si="1"/>
        <v>-</v>
      </c>
      <c r="MP31" s="7" t="str">
        <f t="shared" si="2"/>
        <v>-</v>
      </c>
      <c r="MQ31" s="7" t="str">
        <f t="shared" si="3"/>
        <v>-</v>
      </c>
      <c r="MR31" s="5">
        <v>27</v>
      </c>
      <c r="MS31" s="6"/>
      <c r="MT31" s="16"/>
      <c r="MU31" s="16"/>
      <c r="MV31" s="19">
        <v>1</v>
      </c>
      <c r="MW31" s="6">
        <v>2</v>
      </c>
      <c r="MX31" s="6">
        <v>1</v>
      </c>
      <c r="MY31" s="6">
        <v>1</v>
      </c>
      <c r="MZ31" s="6"/>
      <c r="NA31" s="16"/>
      <c r="NB31" s="16"/>
      <c r="NC31" s="19">
        <v>1</v>
      </c>
      <c r="ND31" s="6">
        <v>2</v>
      </c>
      <c r="NE31" s="6">
        <v>1</v>
      </c>
      <c r="NF31" s="17"/>
      <c r="NG31" s="17"/>
      <c r="NH31" s="17"/>
      <c r="NI31" s="17"/>
      <c r="NJ31" s="17"/>
      <c r="NK31" s="17"/>
      <c r="NL31" s="17"/>
      <c r="NM31" s="17"/>
      <c r="NN31" s="17"/>
      <c r="NO31" s="17"/>
      <c r="NP31" s="17"/>
      <c r="NQ31" s="17"/>
      <c r="NR31" s="17"/>
      <c r="NS31" s="17"/>
      <c r="NT31" s="17"/>
      <c r="NU31" s="17"/>
      <c r="NV31" s="17"/>
      <c r="NW31" s="17"/>
      <c r="NX31" s="7">
        <f t="shared" si="51"/>
        <v>9</v>
      </c>
      <c r="NY31" s="7" t="str">
        <f t="shared" si="52"/>
        <v>-</v>
      </c>
      <c r="NZ31" s="7" t="str">
        <f t="shared" si="53"/>
        <v>-</v>
      </c>
      <c r="OA31" s="7" t="str">
        <f t="shared" si="54"/>
        <v>-</v>
      </c>
      <c r="OB31" s="5">
        <v>27</v>
      </c>
      <c r="OC31" s="17"/>
      <c r="OD31" s="17"/>
      <c r="OE31" s="17"/>
      <c r="OF31" s="17"/>
      <c r="OG31" s="17"/>
      <c r="OH31" s="17"/>
      <c r="OI31" s="17"/>
      <c r="OJ31" s="17"/>
      <c r="OK31" s="17"/>
      <c r="OL31" s="17"/>
      <c r="OM31" s="17"/>
      <c r="ON31" s="17"/>
      <c r="OO31" s="17"/>
      <c r="OP31" s="17"/>
      <c r="OQ31" s="17"/>
      <c r="OR31" s="17"/>
      <c r="OS31" s="17"/>
      <c r="OT31" s="17"/>
      <c r="OU31" s="17"/>
      <c r="OV31" s="17"/>
      <c r="OW31" s="17"/>
      <c r="OX31" s="17"/>
      <c r="OY31" s="17"/>
      <c r="OZ31" s="17"/>
      <c r="PA31" s="17"/>
      <c r="PB31" s="17"/>
      <c r="PC31" s="17"/>
      <c r="PD31" s="17"/>
      <c r="PE31" s="17"/>
      <c r="PF31" s="17"/>
      <c r="PG31" s="7" t="str">
        <f t="shared" si="55"/>
        <v>-</v>
      </c>
      <c r="PH31" s="7" t="str">
        <f t="shared" si="56"/>
        <v>-</v>
      </c>
      <c r="PI31" s="7" t="str">
        <f t="shared" si="57"/>
        <v>-</v>
      </c>
      <c r="PJ31" s="7" t="str">
        <f t="shared" si="58"/>
        <v>-</v>
      </c>
      <c r="PK31" s="8">
        <v>27</v>
      </c>
      <c r="PL31" s="9">
        <f t="shared" si="4"/>
        <v>12</v>
      </c>
      <c r="PM31" s="9">
        <f t="shared" si="5"/>
        <v>20</v>
      </c>
      <c r="PN31" s="9">
        <f t="shared" si="6"/>
        <v>22</v>
      </c>
      <c r="PO31" s="9">
        <f t="shared" si="7"/>
        <v>22</v>
      </c>
      <c r="PP31" s="9">
        <f t="shared" si="8"/>
        <v>20</v>
      </c>
      <c r="PQ31" s="9">
        <f t="shared" si="9"/>
        <v>16</v>
      </c>
      <c r="PR31" s="9">
        <f t="shared" si="10"/>
        <v>21</v>
      </c>
      <c r="PS31" s="9">
        <f t="shared" si="11"/>
        <v>18</v>
      </c>
      <c r="PT31" s="9">
        <f t="shared" si="12"/>
        <v>21</v>
      </c>
      <c r="PU31" s="9">
        <f t="shared" si="13"/>
        <v>18</v>
      </c>
      <c r="PV31" s="9">
        <f t="shared" si="59"/>
        <v>9</v>
      </c>
      <c r="PW31" s="9" t="str">
        <f t="shared" si="60"/>
        <v>-</v>
      </c>
      <c r="PX31" s="10">
        <f t="shared" si="14"/>
        <v>199</v>
      </c>
      <c r="PY31" s="10">
        <f t="shared" si="61"/>
        <v>199</v>
      </c>
      <c r="PZ31" s="11">
        <f t="shared" si="62"/>
        <v>100</v>
      </c>
    </row>
    <row r="32" spans="1:442" ht="21.75">
      <c r="A32" s="14"/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7"/>
      <c r="AI32" s="7"/>
      <c r="AJ32" s="7"/>
      <c r="AK32" s="7"/>
      <c r="AL32" s="5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7"/>
      <c r="BR32" s="7"/>
      <c r="BS32" s="7"/>
      <c r="BT32" s="7"/>
      <c r="BU32" s="5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7"/>
      <c r="DB32" s="7"/>
      <c r="DC32" s="7"/>
      <c r="DD32" s="7"/>
      <c r="DE32" s="5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7"/>
      <c r="EL32" s="7"/>
      <c r="EM32" s="7"/>
      <c r="EN32" s="7"/>
      <c r="EO32" s="5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7"/>
      <c r="FU32" s="7"/>
      <c r="FV32" s="7"/>
      <c r="FW32" s="7"/>
      <c r="FX32" s="5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7"/>
      <c r="HE32" s="7"/>
      <c r="HF32" s="7"/>
      <c r="HG32" s="7"/>
      <c r="HH32" s="5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7"/>
      <c r="IN32" s="7"/>
      <c r="IO32" s="7"/>
      <c r="IP32" s="7"/>
      <c r="IQ32" s="5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7"/>
      <c r="JX32" s="7"/>
      <c r="JY32" s="7"/>
      <c r="JZ32" s="7"/>
      <c r="KA32" s="5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7"/>
      <c r="LH32" s="7"/>
      <c r="LI32" s="7"/>
      <c r="LJ32" s="7"/>
      <c r="LK32" s="5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7"/>
      <c r="MO32" s="7"/>
      <c r="MP32" s="7"/>
      <c r="MQ32" s="7"/>
      <c r="MR32" s="5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7"/>
      <c r="NY32" s="7"/>
      <c r="NZ32" s="7"/>
      <c r="OA32" s="7"/>
      <c r="OB32" s="5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7"/>
      <c r="PH32" s="7"/>
      <c r="PI32" s="7"/>
      <c r="PJ32" s="7"/>
      <c r="PK32" s="8"/>
      <c r="PL32" s="9"/>
      <c r="PM32" s="9"/>
      <c r="PN32" s="9"/>
      <c r="PO32" s="9"/>
      <c r="PP32" s="9"/>
      <c r="PQ32" s="9"/>
      <c r="PR32" s="9"/>
      <c r="PS32" s="9"/>
      <c r="PT32" s="9"/>
      <c r="PU32" s="9"/>
      <c r="PV32" s="9"/>
      <c r="PW32" s="9"/>
      <c r="PX32" s="10"/>
      <c r="PY32" s="10"/>
      <c r="PZ32" s="11"/>
    </row>
    <row r="33" spans="1:442" ht="21.75">
      <c r="A33" s="4"/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7"/>
      <c r="AI33" s="7"/>
      <c r="AJ33" s="7"/>
      <c r="AK33" s="7"/>
      <c r="AL33" s="5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7"/>
      <c r="BR33" s="7"/>
      <c r="BS33" s="7"/>
      <c r="BT33" s="7"/>
      <c r="BU33" s="5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7"/>
      <c r="DB33" s="7"/>
      <c r="DC33" s="7"/>
      <c r="DD33" s="7"/>
      <c r="DE33" s="5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7"/>
      <c r="EL33" s="7"/>
      <c r="EM33" s="7"/>
      <c r="EN33" s="7"/>
      <c r="EO33" s="5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7"/>
      <c r="FU33" s="7"/>
      <c r="FV33" s="7"/>
      <c r="FW33" s="7"/>
      <c r="FX33" s="5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7"/>
      <c r="HE33" s="7"/>
      <c r="HF33" s="7"/>
      <c r="HG33" s="7"/>
      <c r="HH33" s="5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7"/>
      <c r="IN33" s="7"/>
      <c r="IO33" s="7"/>
      <c r="IP33" s="7"/>
      <c r="IQ33" s="5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7"/>
      <c r="JX33" s="7"/>
      <c r="JY33" s="7"/>
      <c r="JZ33" s="7"/>
      <c r="KA33" s="5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7"/>
      <c r="LH33" s="7"/>
      <c r="LI33" s="7"/>
      <c r="LJ33" s="7"/>
      <c r="LK33" s="5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7"/>
      <c r="MO33" s="7"/>
      <c r="MP33" s="7"/>
      <c r="MQ33" s="7"/>
      <c r="MR33" s="5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7"/>
      <c r="NY33" s="7"/>
      <c r="NZ33" s="7"/>
      <c r="OA33" s="7"/>
      <c r="OB33" s="5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7"/>
      <c r="PH33" s="7"/>
      <c r="PI33" s="7"/>
      <c r="PJ33" s="7"/>
      <c r="PK33" s="8"/>
      <c r="PL33" s="9"/>
      <c r="PM33" s="9"/>
      <c r="PN33" s="9"/>
      <c r="PO33" s="9"/>
      <c r="PP33" s="9"/>
      <c r="PQ33" s="9"/>
      <c r="PR33" s="9"/>
      <c r="PS33" s="9"/>
      <c r="PT33" s="9"/>
      <c r="PU33" s="9"/>
      <c r="PV33" s="9"/>
      <c r="PW33" s="9"/>
      <c r="PX33" s="10"/>
      <c r="PY33" s="10"/>
      <c r="PZ33" s="11"/>
    </row>
    <row r="34" spans="1:442" ht="21.75">
      <c r="A34" s="4"/>
      <c r="B34" s="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7"/>
      <c r="AI34" s="7"/>
      <c r="AJ34" s="7"/>
      <c r="AK34" s="7"/>
      <c r="AL34" s="5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7"/>
      <c r="BR34" s="7"/>
      <c r="BS34" s="7"/>
      <c r="BT34" s="7"/>
      <c r="BU34" s="5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7"/>
      <c r="DB34" s="7"/>
      <c r="DC34" s="7"/>
      <c r="DD34" s="7"/>
      <c r="DE34" s="5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7"/>
      <c r="EL34" s="7"/>
      <c r="EM34" s="7"/>
      <c r="EN34" s="7"/>
      <c r="EO34" s="5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7"/>
      <c r="FU34" s="7"/>
      <c r="FV34" s="7"/>
      <c r="FW34" s="7"/>
      <c r="FX34" s="5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7"/>
      <c r="HE34" s="7"/>
      <c r="HF34" s="7"/>
      <c r="HG34" s="7"/>
      <c r="HH34" s="5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7"/>
      <c r="IN34" s="7"/>
      <c r="IO34" s="7"/>
      <c r="IP34" s="7"/>
      <c r="IQ34" s="5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7"/>
      <c r="JX34" s="7"/>
      <c r="JY34" s="7"/>
      <c r="JZ34" s="7"/>
      <c r="KA34" s="5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7"/>
      <c r="LH34" s="7"/>
      <c r="LI34" s="7"/>
      <c r="LJ34" s="7"/>
      <c r="LK34" s="5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7"/>
      <c r="MO34" s="7"/>
      <c r="MP34" s="7"/>
      <c r="MQ34" s="7"/>
      <c r="MR34" s="5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7"/>
      <c r="NY34" s="7"/>
      <c r="NZ34" s="7"/>
      <c r="OA34" s="7"/>
      <c r="OB34" s="5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7"/>
      <c r="PH34" s="7"/>
      <c r="PI34" s="7"/>
      <c r="PJ34" s="7"/>
      <c r="PK34" s="8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10"/>
      <c r="PY34" s="10"/>
      <c r="PZ34" s="11"/>
    </row>
    <row r="35" spans="1:442" ht="21.75">
      <c r="A35" s="4"/>
      <c r="B35" s="5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7"/>
      <c r="AI35" s="7"/>
      <c r="AJ35" s="7"/>
      <c r="AK35" s="7"/>
      <c r="AL35" s="5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7"/>
      <c r="BR35" s="7"/>
      <c r="BS35" s="7"/>
      <c r="BT35" s="7"/>
      <c r="BU35" s="5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7"/>
      <c r="DB35" s="7"/>
      <c r="DC35" s="7"/>
      <c r="DD35" s="7"/>
      <c r="DE35" s="5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7"/>
      <c r="EL35" s="7"/>
      <c r="EM35" s="7"/>
      <c r="EN35" s="7"/>
      <c r="EO35" s="5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7"/>
      <c r="FU35" s="7"/>
      <c r="FV35" s="7"/>
      <c r="FW35" s="7"/>
      <c r="FX35" s="5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7"/>
      <c r="HE35" s="7"/>
      <c r="HF35" s="7"/>
      <c r="HG35" s="7"/>
      <c r="HH35" s="5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7"/>
      <c r="IN35" s="7"/>
      <c r="IO35" s="7"/>
      <c r="IP35" s="7"/>
      <c r="IQ35" s="5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7"/>
      <c r="JX35" s="7"/>
      <c r="JY35" s="7"/>
      <c r="JZ35" s="7"/>
      <c r="KA35" s="5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7"/>
      <c r="LH35" s="7"/>
      <c r="LI35" s="7"/>
      <c r="LJ35" s="7"/>
      <c r="LK35" s="5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7"/>
      <c r="MO35" s="7"/>
      <c r="MP35" s="7"/>
      <c r="MQ35" s="7"/>
      <c r="MR35" s="5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7"/>
      <c r="NY35" s="7"/>
      <c r="NZ35" s="7"/>
      <c r="OA35" s="7"/>
      <c r="OB35" s="5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7"/>
      <c r="PH35" s="7"/>
      <c r="PI35" s="7"/>
      <c r="PJ35" s="7"/>
      <c r="PK35" s="8"/>
      <c r="PL35" s="9"/>
      <c r="PM35" s="9"/>
      <c r="PN35" s="9"/>
      <c r="PO35" s="9"/>
      <c r="PP35" s="9"/>
      <c r="PQ35" s="9"/>
      <c r="PR35" s="9"/>
      <c r="PS35" s="9"/>
      <c r="PT35" s="9"/>
      <c r="PU35" s="9"/>
      <c r="PV35" s="9"/>
      <c r="PW35" s="9"/>
      <c r="PX35" s="10"/>
      <c r="PY35" s="10"/>
      <c r="PZ35" s="11"/>
    </row>
    <row r="36" spans="1:442" ht="21.75">
      <c r="A36" s="4" t="s">
        <v>9</v>
      </c>
      <c r="B36" s="5" t="s">
        <v>10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7"/>
      <c r="AI36" s="7"/>
      <c r="AJ36" s="7"/>
      <c r="AK36" s="7"/>
      <c r="AL36" s="5" t="s">
        <v>10</v>
      </c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7" t="s">
        <v>10</v>
      </c>
      <c r="BR36" s="7" t="s">
        <v>10</v>
      </c>
      <c r="BS36" s="7" t="s">
        <v>10</v>
      </c>
      <c r="BT36" s="7" t="s">
        <v>10</v>
      </c>
      <c r="BU36" s="5" t="s">
        <v>10</v>
      </c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7" t="s">
        <v>10</v>
      </c>
      <c r="DB36" s="7" t="s">
        <v>10</v>
      </c>
      <c r="DC36" s="7" t="s">
        <v>10</v>
      </c>
      <c r="DD36" s="7" t="s">
        <v>10</v>
      </c>
      <c r="DE36" s="5" t="s">
        <v>10</v>
      </c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7" t="s">
        <v>10</v>
      </c>
      <c r="EL36" s="7" t="s">
        <v>10</v>
      </c>
      <c r="EM36" s="7" t="s">
        <v>10</v>
      </c>
      <c r="EN36" s="7" t="s">
        <v>10</v>
      </c>
      <c r="EO36" s="5" t="s">
        <v>10</v>
      </c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7" t="s">
        <v>10</v>
      </c>
      <c r="FU36" s="7" t="s">
        <v>10</v>
      </c>
      <c r="FV36" s="7" t="s">
        <v>10</v>
      </c>
      <c r="FW36" s="7" t="s">
        <v>10</v>
      </c>
      <c r="FX36" s="5" t="s">
        <v>10</v>
      </c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7" t="s">
        <v>10</v>
      </c>
      <c r="HE36" s="7" t="s">
        <v>10</v>
      </c>
      <c r="HF36" s="7" t="s">
        <v>10</v>
      </c>
      <c r="HG36" s="7" t="s">
        <v>10</v>
      </c>
      <c r="HH36" s="5" t="s">
        <v>10</v>
      </c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7" t="s">
        <v>10</v>
      </c>
      <c r="IN36" s="7" t="s">
        <v>10</v>
      </c>
      <c r="IO36" s="7" t="s">
        <v>10</v>
      </c>
      <c r="IP36" s="7" t="s">
        <v>10</v>
      </c>
      <c r="IQ36" s="5" t="s">
        <v>10</v>
      </c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7" t="s">
        <v>10</v>
      </c>
      <c r="JX36" s="7" t="s">
        <v>10</v>
      </c>
      <c r="JY36" s="7" t="s">
        <v>10</v>
      </c>
      <c r="JZ36" s="7" t="s">
        <v>10</v>
      </c>
      <c r="KA36" s="5" t="s">
        <v>10</v>
      </c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7" t="s">
        <v>10</v>
      </c>
      <c r="LH36" s="7" t="s">
        <v>10</v>
      </c>
      <c r="LI36" s="7" t="s">
        <v>10</v>
      </c>
      <c r="LJ36" s="7" t="s">
        <v>10</v>
      </c>
      <c r="LK36" s="5" t="s">
        <v>10</v>
      </c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7" t="s">
        <v>10</v>
      </c>
      <c r="MO36" s="7" t="s">
        <v>10</v>
      </c>
      <c r="MP36" s="7" t="s">
        <v>10</v>
      </c>
      <c r="MQ36" s="7" t="s">
        <v>10</v>
      </c>
      <c r="MR36" s="5" t="s">
        <v>10</v>
      </c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7" t="s">
        <v>10</v>
      </c>
      <c r="NY36" s="7" t="s">
        <v>10</v>
      </c>
      <c r="NZ36" s="7" t="s">
        <v>10</v>
      </c>
      <c r="OA36" s="7" t="s">
        <v>10</v>
      </c>
      <c r="OB36" s="5" t="s">
        <v>10</v>
      </c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7" t="s">
        <v>10</v>
      </c>
      <c r="PH36" s="7" t="s">
        <v>10</v>
      </c>
      <c r="PI36" s="7" t="s">
        <v>10</v>
      </c>
      <c r="PJ36" s="7" t="s">
        <v>10</v>
      </c>
      <c r="PK36" s="8" t="s">
        <v>10</v>
      </c>
      <c r="PL36" s="9" t="s">
        <v>10</v>
      </c>
      <c r="PM36" s="9" t="s">
        <v>10</v>
      </c>
      <c r="PN36" s="9" t="s">
        <v>10</v>
      </c>
      <c r="PO36" s="9" t="s">
        <v>10</v>
      </c>
      <c r="PP36" s="9" t="s">
        <v>10</v>
      </c>
      <c r="PQ36" s="9" t="s">
        <v>10</v>
      </c>
      <c r="PR36" s="9" t="s">
        <v>10</v>
      </c>
      <c r="PS36" s="9" t="s">
        <v>10</v>
      </c>
      <c r="PT36" s="9" t="s">
        <v>10</v>
      </c>
      <c r="PU36" s="9" t="s">
        <v>10</v>
      </c>
      <c r="PV36" s="9" t="s">
        <v>10</v>
      </c>
      <c r="PW36" s="9" t="s">
        <v>10</v>
      </c>
      <c r="PX36" s="10" t="s">
        <v>10</v>
      </c>
      <c r="PY36" s="10" t="s">
        <v>10</v>
      </c>
      <c r="PZ36" s="11" t="s">
        <v>10</v>
      </c>
    </row>
    <row r="37" spans="1:442" ht="21.75">
      <c r="A37" s="4" t="s">
        <v>9</v>
      </c>
      <c r="B37" s="5" t="s">
        <v>10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7" t="s">
        <v>10</v>
      </c>
      <c r="AI37" s="7" t="s">
        <v>10</v>
      </c>
      <c r="AJ37" s="7" t="s">
        <v>10</v>
      </c>
      <c r="AK37" s="7" t="s">
        <v>10</v>
      </c>
      <c r="AL37" s="5" t="s">
        <v>10</v>
      </c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7" t="s">
        <v>10</v>
      </c>
      <c r="BR37" s="7" t="s">
        <v>10</v>
      </c>
      <c r="BS37" s="7" t="s">
        <v>10</v>
      </c>
      <c r="BT37" s="7" t="s">
        <v>10</v>
      </c>
      <c r="BU37" s="5" t="s">
        <v>10</v>
      </c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7" t="s">
        <v>10</v>
      </c>
      <c r="DB37" s="7" t="s">
        <v>10</v>
      </c>
      <c r="DC37" s="7" t="s">
        <v>10</v>
      </c>
      <c r="DD37" s="7" t="s">
        <v>10</v>
      </c>
      <c r="DE37" s="5" t="s">
        <v>10</v>
      </c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7" t="s">
        <v>10</v>
      </c>
      <c r="EL37" s="7" t="s">
        <v>10</v>
      </c>
      <c r="EM37" s="7" t="s">
        <v>10</v>
      </c>
      <c r="EN37" s="7" t="s">
        <v>10</v>
      </c>
      <c r="EO37" s="5" t="s">
        <v>10</v>
      </c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7" t="s">
        <v>10</v>
      </c>
      <c r="FU37" s="7" t="s">
        <v>10</v>
      </c>
      <c r="FV37" s="7" t="s">
        <v>10</v>
      </c>
      <c r="FW37" s="7" t="s">
        <v>10</v>
      </c>
      <c r="FX37" s="5" t="s">
        <v>10</v>
      </c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7" t="s">
        <v>10</v>
      </c>
      <c r="HE37" s="7" t="s">
        <v>10</v>
      </c>
      <c r="HF37" s="7" t="s">
        <v>10</v>
      </c>
      <c r="HG37" s="7" t="s">
        <v>10</v>
      </c>
      <c r="HH37" s="5" t="s">
        <v>10</v>
      </c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7" t="s">
        <v>10</v>
      </c>
      <c r="IN37" s="7" t="s">
        <v>10</v>
      </c>
      <c r="IO37" s="7" t="s">
        <v>10</v>
      </c>
      <c r="IP37" s="7" t="s">
        <v>10</v>
      </c>
      <c r="IQ37" s="5" t="s">
        <v>10</v>
      </c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7" t="s">
        <v>10</v>
      </c>
      <c r="JX37" s="7" t="s">
        <v>10</v>
      </c>
      <c r="JY37" s="7" t="s">
        <v>10</v>
      </c>
      <c r="JZ37" s="7" t="s">
        <v>10</v>
      </c>
      <c r="KA37" s="5" t="s">
        <v>10</v>
      </c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7" t="s">
        <v>10</v>
      </c>
      <c r="LH37" s="7" t="s">
        <v>10</v>
      </c>
      <c r="LI37" s="7" t="s">
        <v>10</v>
      </c>
      <c r="LJ37" s="7" t="s">
        <v>10</v>
      </c>
      <c r="LK37" s="5" t="s">
        <v>10</v>
      </c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7" t="s">
        <v>10</v>
      </c>
      <c r="MO37" s="7" t="s">
        <v>10</v>
      </c>
      <c r="MP37" s="7" t="s">
        <v>10</v>
      </c>
      <c r="MQ37" s="7" t="s">
        <v>10</v>
      </c>
      <c r="MR37" s="5" t="s">
        <v>10</v>
      </c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7" t="s">
        <v>10</v>
      </c>
      <c r="NY37" s="7" t="s">
        <v>10</v>
      </c>
      <c r="NZ37" s="7" t="s">
        <v>10</v>
      </c>
      <c r="OA37" s="7" t="s">
        <v>10</v>
      </c>
      <c r="OB37" s="5" t="s">
        <v>10</v>
      </c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7" t="s">
        <v>10</v>
      </c>
      <c r="PH37" s="7" t="s">
        <v>10</v>
      </c>
      <c r="PI37" s="7" t="s">
        <v>10</v>
      </c>
      <c r="PJ37" s="7" t="s">
        <v>10</v>
      </c>
      <c r="PK37" s="8" t="s">
        <v>10</v>
      </c>
      <c r="PL37" s="9" t="s">
        <v>10</v>
      </c>
      <c r="PM37" s="9" t="s">
        <v>10</v>
      </c>
      <c r="PN37" s="9" t="s">
        <v>10</v>
      </c>
      <c r="PO37" s="9" t="s">
        <v>10</v>
      </c>
      <c r="PP37" s="9" t="s">
        <v>10</v>
      </c>
      <c r="PQ37" s="9" t="s">
        <v>10</v>
      </c>
      <c r="PR37" s="9" t="s">
        <v>10</v>
      </c>
      <c r="PS37" s="9" t="s">
        <v>10</v>
      </c>
      <c r="PT37" s="9" t="s">
        <v>10</v>
      </c>
      <c r="PU37" s="9" t="s">
        <v>10</v>
      </c>
      <c r="PV37" s="9" t="s">
        <v>10</v>
      </c>
      <c r="PW37" s="9" t="s">
        <v>10</v>
      </c>
      <c r="PX37" s="10" t="s">
        <v>10</v>
      </c>
      <c r="PY37" s="10" t="s">
        <v>10</v>
      </c>
      <c r="PZ37" s="11" t="s">
        <v>10</v>
      </c>
    </row>
    <row r="38" spans="1:442" ht="21.75">
      <c r="A38" s="4" t="s">
        <v>9</v>
      </c>
      <c r="B38" s="5" t="s">
        <v>10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7" t="s">
        <v>10</v>
      </c>
      <c r="AI38" s="7" t="s">
        <v>10</v>
      </c>
      <c r="AJ38" s="7" t="s">
        <v>10</v>
      </c>
      <c r="AK38" s="7" t="s">
        <v>10</v>
      </c>
      <c r="AL38" s="5" t="s">
        <v>10</v>
      </c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7" t="s">
        <v>10</v>
      </c>
      <c r="BR38" s="7" t="s">
        <v>10</v>
      </c>
      <c r="BS38" s="7" t="s">
        <v>10</v>
      </c>
      <c r="BT38" s="7" t="s">
        <v>10</v>
      </c>
      <c r="BU38" s="5" t="s">
        <v>10</v>
      </c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7" t="s">
        <v>10</v>
      </c>
      <c r="DB38" s="7" t="s">
        <v>10</v>
      </c>
      <c r="DC38" s="7" t="s">
        <v>10</v>
      </c>
      <c r="DD38" s="7" t="s">
        <v>10</v>
      </c>
      <c r="DE38" s="5" t="s">
        <v>10</v>
      </c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7" t="s">
        <v>10</v>
      </c>
      <c r="EL38" s="7" t="s">
        <v>10</v>
      </c>
      <c r="EM38" s="7" t="s">
        <v>10</v>
      </c>
      <c r="EN38" s="7" t="s">
        <v>10</v>
      </c>
      <c r="EO38" s="5" t="s">
        <v>10</v>
      </c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7" t="s">
        <v>10</v>
      </c>
      <c r="FU38" s="7" t="s">
        <v>10</v>
      </c>
      <c r="FV38" s="7" t="s">
        <v>10</v>
      </c>
      <c r="FW38" s="7" t="s">
        <v>10</v>
      </c>
      <c r="FX38" s="5" t="s">
        <v>10</v>
      </c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7" t="s">
        <v>10</v>
      </c>
      <c r="HE38" s="7" t="s">
        <v>10</v>
      </c>
      <c r="HF38" s="7" t="s">
        <v>10</v>
      </c>
      <c r="HG38" s="7" t="s">
        <v>10</v>
      </c>
      <c r="HH38" s="5" t="s">
        <v>10</v>
      </c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7" t="s">
        <v>10</v>
      </c>
      <c r="IN38" s="7" t="s">
        <v>10</v>
      </c>
      <c r="IO38" s="7" t="s">
        <v>10</v>
      </c>
      <c r="IP38" s="7" t="s">
        <v>10</v>
      </c>
      <c r="IQ38" s="5" t="s">
        <v>10</v>
      </c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7" t="s">
        <v>10</v>
      </c>
      <c r="JX38" s="7" t="s">
        <v>10</v>
      </c>
      <c r="JY38" s="7" t="s">
        <v>10</v>
      </c>
      <c r="JZ38" s="7" t="s">
        <v>10</v>
      </c>
      <c r="KA38" s="5" t="s">
        <v>10</v>
      </c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7" t="s">
        <v>10</v>
      </c>
      <c r="LH38" s="7" t="s">
        <v>10</v>
      </c>
      <c r="LI38" s="7" t="s">
        <v>10</v>
      </c>
      <c r="LJ38" s="7" t="s">
        <v>10</v>
      </c>
      <c r="LK38" s="5" t="s">
        <v>10</v>
      </c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7" t="s">
        <v>10</v>
      </c>
      <c r="MO38" s="7" t="s">
        <v>10</v>
      </c>
      <c r="MP38" s="7" t="s">
        <v>10</v>
      </c>
      <c r="MQ38" s="7" t="s">
        <v>10</v>
      </c>
      <c r="MR38" s="5" t="s">
        <v>10</v>
      </c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7" t="s">
        <v>10</v>
      </c>
      <c r="NY38" s="7" t="s">
        <v>10</v>
      </c>
      <c r="NZ38" s="7" t="s">
        <v>10</v>
      </c>
      <c r="OA38" s="7" t="s">
        <v>10</v>
      </c>
      <c r="OB38" s="5" t="s">
        <v>10</v>
      </c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7" t="s">
        <v>10</v>
      </c>
      <c r="PH38" s="7" t="s">
        <v>10</v>
      </c>
      <c r="PI38" s="7" t="s">
        <v>10</v>
      </c>
      <c r="PJ38" s="7" t="s">
        <v>10</v>
      </c>
      <c r="PK38" s="8" t="s">
        <v>10</v>
      </c>
      <c r="PL38" s="9" t="s">
        <v>10</v>
      </c>
      <c r="PM38" s="9" t="s">
        <v>10</v>
      </c>
      <c r="PN38" s="9" t="s">
        <v>10</v>
      </c>
      <c r="PO38" s="9" t="s">
        <v>10</v>
      </c>
      <c r="PP38" s="9" t="s">
        <v>10</v>
      </c>
      <c r="PQ38" s="9" t="s">
        <v>10</v>
      </c>
      <c r="PR38" s="9" t="s">
        <v>10</v>
      </c>
      <c r="PS38" s="9" t="s">
        <v>10</v>
      </c>
      <c r="PT38" s="9" t="s">
        <v>10</v>
      </c>
      <c r="PU38" s="9" t="s">
        <v>10</v>
      </c>
      <c r="PV38" s="9" t="s">
        <v>10</v>
      </c>
      <c r="PW38" s="9" t="s">
        <v>10</v>
      </c>
      <c r="PX38" s="10" t="s">
        <v>10</v>
      </c>
      <c r="PY38" s="10" t="s">
        <v>10</v>
      </c>
      <c r="PZ38" s="11" t="s">
        <v>10</v>
      </c>
    </row>
    <row r="39" spans="1:442" ht="21.75">
      <c r="A39" s="4" t="s">
        <v>9</v>
      </c>
      <c r="B39" s="5" t="s">
        <v>10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7" t="s">
        <v>10</v>
      </c>
      <c r="AI39" s="7" t="s">
        <v>10</v>
      </c>
      <c r="AJ39" s="7" t="s">
        <v>10</v>
      </c>
      <c r="AK39" s="7" t="s">
        <v>10</v>
      </c>
      <c r="AL39" s="5" t="s">
        <v>10</v>
      </c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7" t="s">
        <v>10</v>
      </c>
      <c r="BR39" s="7" t="s">
        <v>10</v>
      </c>
      <c r="BS39" s="7" t="s">
        <v>10</v>
      </c>
      <c r="BT39" s="7" t="s">
        <v>10</v>
      </c>
      <c r="BU39" s="5" t="s">
        <v>10</v>
      </c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7" t="s">
        <v>10</v>
      </c>
      <c r="DB39" s="7" t="s">
        <v>10</v>
      </c>
      <c r="DC39" s="7" t="s">
        <v>10</v>
      </c>
      <c r="DD39" s="7" t="s">
        <v>10</v>
      </c>
      <c r="DE39" s="5" t="s">
        <v>10</v>
      </c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7" t="s">
        <v>10</v>
      </c>
      <c r="EL39" s="7" t="s">
        <v>10</v>
      </c>
      <c r="EM39" s="7" t="s">
        <v>10</v>
      </c>
      <c r="EN39" s="7" t="s">
        <v>10</v>
      </c>
      <c r="EO39" s="5" t="s">
        <v>10</v>
      </c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7" t="s">
        <v>10</v>
      </c>
      <c r="FU39" s="7" t="s">
        <v>10</v>
      </c>
      <c r="FV39" s="7" t="s">
        <v>10</v>
      </c>
      <c r="FW39" s="7" t="s">
        <v>10</v>
      </c>
      <c r="FX39" s="5" t="s">
        <v>10</v>
      </c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7" t="s">
        <v>10</v>
      </c>
      <c r="HE39" s="7" t="s">
        <v>10</v>
      </c>
      <c r="HF39" s="7" t="s">
        <v>10</v>
      </c>
      <c r="HG39" s="7" t="s">
        <v>10</v>
      </c>
      <c r="HH39" s="5" t="s">
        <v>10</v>
      </c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7" t="s">
        <v>10</v>
      </c>
      <c r="IN39" s="7" t="s">
        <v>10</v>
      </c>
      <c r="IO39" s="7" t="s">
        <v>10</v>
      </c>
      <c r="IP39" s="7" t="s">
        <v>10</v>
      </c>
      <c r="IQ39" s="5" t="s">
        <v>10</v>
      </c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7" t="s">
        <v>10</v>
      </c>
      <c r="JX39" s="7" t="s">
        <v>10</v>
      </c>
      <c r="JY39" s="7" t="s">
        <v>10</v>
      </c>
      <c r="JZ39" s="7" t="s">
        <v>10</v>
      </c>
      <c r="KA39" s="5" t="s">
        <v>10</v>
      </c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7" t="s">
        <v>10</v>
      </c>
      <c r="LH39" s="7" t="s">
        <v>10</v>
      </c>
      <c r="LI39" s="7" t="s">
        <v>10</v>
      </c>
      <c r="LJ39" s="7" t="s">
        <v>10</v>
      </c>
      <c r="LK39" s="5" t="s">
        <v>10</v>
      </c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7" t="s">
        <v>10</v>
      </c>
      <c r="MO39" s="7" t="s">
        <v>10</v>
      </c>
      <c r="MP39" s="7" t="s">
        <v>10</v>
      </c>
      <c r="MQ39" s="7" t="s">
        <v>10</v>
      </c>
      <c r="MR39" s="5" t="s">
        <v>10</v>
      </c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7" t="s">
        <v>10</v>
      </c>
      <c r="NY39" s="7" t="s">
        <v>10</v>
      </c>
      <c r="NZ39" s="7" t="s">
        <v>10</v>
      </c>
      <c r="OA39" s="7" t="s">
        <v>10</v>
      </c>
      <c r="OB39" s="5" t="s">
        <v>10</v>
      </c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7" t="s">
        <v>10</v>
      </c>
      <c r="PH39" s="7" t="s">
        <v>10</v>
      </c>
      <c r="PI39" s="7" t="s">
        <v>10</v>
      </c>
      <c r="PJ39" s="7" t="s">
        <v>10</v>
      </c>
      <c r="PK39" s="8" t="s">
        <v>10</v>
      </c>
      <c r="PL39" s="9" t="s">
        <v>10</v>
      </c>
      <c r="PM39" s="9" t="s">
        <v>10</v>
      </c>
      <c r="PN39" s="9" t="s">
        <v>10</v>
      </c>
      <c r="PO39" s="9" t="s">
        <v>10</v>
      </c>
      <c r="PP39" s="9" t="s">
        <v>10</v>
      </c>
      <c r="PQ39" s="9" t="s">
        <v>10</v>
      </c>
      <c r="PR39" s="9" t="s">
        <v>10</v>
      </c>
      <c r="PS39" s="9" t="s">
        <v>10</v>
      </c>
      <c r="PT39" s="9" t="s">
        <v>10</v>
      </c>
      <c r="PU39" s="9" t="s">
        <v>10</v>
      </c>
      <c r="PV39" s="9" t="s">
        <v>10</v>
      </c>
      <c r="PW39" s="9" t="s">
        <v>10</v>
      </c>
      <c r="PX39" s="10" t="s">
        <v>10</v>
      </c>
      <c r="PY39" s="10" t="s">
        <v>10</v>
      </c>
      <c r="PZ39" s="11" t="s">
        <v>10</v>
      </c>
    </row>
    <row r="40" spans="1:442" ht="21.75">
      <c r="A40" s="4" t="s">
        <v>9</v>
      </c>
      <c r="B40" s="5" t="s">
        <v>10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7" t="s">
        <v>10</v>
      </c>
      <c r="AI40" s="7" t="s">
        <v>10</v>
      </c>
      <c r="AJ40" s="7" t="s">
        <v>10</v>
      </c>
      <c r="AK40" s="7" t="s">
        <v>10</v>
      </c>
      <c r="AL40" s="5" t="s">
        <v>10</v>
      </c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7" t="s">
        <v>10</v>
      </c>
      <c r="BR40" s="7" t="s">
        <v>10</v>
      </c>
      <c r="BS40" s="7" t="s">
        <v>10</v>
      </c>
      <c r="BT40" s="7" t="s">
        <v>10</v>
      </c>
      <c r="BU40" s="5" t="s">
        <v>10</v>
      </c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7" t="s">
        <v>10</v>
      </c>
      <c r="DB40" s="7" t="s">
        <v>10</v>
      </c>
      <c r="DC40" s="7" t="s">
        <v>10</v>
      </c>
      <c r="DD40" s="7" t="s">
        <v>10</v>
      </c>
      <c r="DE40" s="5" t="s">
        <v>10</v>
      </c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7" t="s">
        <v>10</v>
      </c>
      <c r="EL40" s="7" t="s">
        <v>10</v>
      </c>
      <c r="EM40" s="7" t="s">
        <v>10</v>
      </c>
      <c r="EN40" s="7" t="s">
        <v>10</v>
      </c>
      <c r="EO40" s="5" t="s">
        <v>10</v>
      </c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7" t="s">
        <v>10</v>
      </c>
      <c r="FU40" s="7" t="s">
        <v>10</v>
      </c>
      <c r="FV40" s="7" t="s">
        <v>10</v>
      </c>
      <c r="FW40" s="7" t="s">
        <v>10</v>
      </c>
      <c r="FX40" s="5" t="s">
        <v>10</v>
      </c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7" t="s">
        <v>10</v>
      </c>
      <c r="HE40" s="7" t="s">
        <v>10</v>
      </c>
      <c r="HF40" s="7" t="s">
        <v>10</v>
      </c>
      <c r="HG40" s="7" t="s">
        <v>10</v>
      </c>
      <c r="HH40" s="5" t="s">
        <v>10</v>
      </c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7" t="s">
        <v>10</v>
      </c>
      <c r="IN40" s="7" t="s">
        <v>10</v>
      </c>
      <c r="IO40" s="7" t="s">
        <v>10</v>
      </c>
      <c r="IP40" s="7" t="s">
        <v>10</v>
      </c>
      <c r="IQ40" s="5" t="s">
        <v>10</v>
      </c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7" t="s">
        <v>10</v>
      </c>
      <c r="JX40" s="7" t="s">
        <v>10</v>
      </c>
      <c r="JY40" s="7" t="s">
        <v>10</v>
      </c>
      <c r="JZ40" s="7" t="s">
        <v>10</v>
      </c>
      <c r="KA40" s="5" t="s">
        <v>10</v>
      </c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7" t="s">
        <v>10</v>
      </c>
      <c r="LH40" s="7" t="s">
        <v>10</v>
      </c>
      <c r="LI40" s="7" t="s">
        <v>10</v>
      </c>
      <c r="LJ40" s="7" t="s">
        <v>10</v>
      </c>
      <c r="LK40" s="5" t="s">
        <v>10</v>
      </c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7" t="s">
        <v>10</v>
      </c>
      <c r="MO40" s="7" t="s">
        <v>10</v>
      </c>
      <c r="MP40" s="7" t="s">
        <v>10</v>
      </c>
      <c r="MQ40" s="7" t="s">
        <v>10</v>
      </c>
      <c r="MR40" s="5" t="s">
        <v>10</v>
      </c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7" t="s">
        <v>10</v>
      </c>
      <c r="NY40" s="7" t="s">
        <v>10</v>
      </c>
      <c r="NZ40" s="7" t="s">
        <v>10</v>
      </c>
      <c r="OA40" s="7" t="s">
        <v>10</v>
      </c>
      <c r="OB40" s="5" t="s">
        <v>10</v>
      </c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7" t="s">
        <v>10</v>
      </c>
      <c r="PH40" s="7" t="s">
        <v>10</v>
      </c>
      <c r="PI40" s="7" t="s">
        <v>10</v>
      </c>
      <c r="PJ40" s="7" t="s">
        <v>10</v>
      </c>
      <c r="PK40" s="8" t="s">
        <v>10</v>
      </c>
      <c r="PL40" s="9" t="s">
        <v>10</v>
      </c>
      <c r="PM40" s="9" t="s">
        <v>10</v>
      </c>
      <c r="PN40" s="9" t="s">
        <v>10</v>
      </c>
      <c r="PO40" s="9" t="s">
        <v>10</v>
      </c>
      <c r="PP40" s="9" t="s">
        <v>10</v>
      </c>
      <c r="PQ40" s="9" t="s">
        <v>10</v>
      </c>
      <c r="PR40" s="9" t="s">
        <v>10</v>
      </c>
      <c r="PS40" s="9" t="s">
        <v>10</v>
      </c>
      <c r="PT40" s="9" t="s">
        <v>10</v>
      </c>
      <c r="PU40" s="9" t="s">
        <v>10</v>
      </c>
      <c r="PV40" s="9" t="s">
        <v>10</v>
      </c>
      <c r="PW40" s="9" t="s">
        <v>10</v>
      </c>
      <c r="PX40" s="10" t="s">
        <v>10</v>
      </c>
      <c r="PY40" s="10" t="s">
        <v>10</v>
      </c>
      <c r="PZ40" s="11" t="s">
        <v>10</v>
      </c>
    </row>
    <row r="41" spans="1:442" ht="21.75">
      <c r="A41" s="4" t="s">
        <v>9</v>
      </c>
      <c r="B41" s="5" t="s">
        <v>10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7" t="s">
        <v>10</v>
      </c>
      <c r="AI41" s="7" t="s">
        <v>10</v>
      </c>
      <c r="AJ41" s="7" t="s">
        <v>10</v>
      </c>
      <c r="AK41" s="7" t="s">
        <v>10</v>
      </c>
      <c r="AL41" s="5" t="s">
        <v>10</v>
      </c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7" t="s">
        <v>10</v>
      </c>
      <c r="BR41" s="7" t="s">
        <v>10</v>
      </c>
      <c r="BS41" s="7" t="s">
        <v>10</v>
      </c>
      <c r="BT41" s="7" t="s">
        <v>10</v>
      </c>
      <c r="BU41" s="5" t="s">
        <v>10</v>
      </c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7" t="s">
        <v>10</v>
      </c>
      <c r="DB41" s="7" t="s">
        <v>10</v>
      </c>
      <c r="DC41" s="7" t="s">
        <v>10</v>
      </c>
      <c r="DD41" s="7" t="s">
        <v>10</v>
      </c>
      <c r="DE41" s="5" t="s">
        <v>10</v>
      </c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7" t="s">
        <v>10</v>
      </c>
      <c r="EL41" s="7" t="s">
        <v>10</v>
      </c>
      <c r="EM41" s="7" t="s">
        <v>10</v>
      </c>
      <c r="EN41" s="7" t="s">
        <v>10</v>
      </c>
      <c r="EO41" s="5" t="s">
        <v>10</v>
      </c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7" t="s">
        <v>10</v>
      </c>
      <c r="FU41" s="7" t="s">
        <v>10</v>
      </c>
      <c r="FV41" s="7" t="s">
        <v>10</v>
      </c>
      <c r="FW41" s="7" t="s">
        <v>10</v>
      </c>
      <c r="FX41" s="5" t="s">
        <v>10</v>
      </c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7" t="s">
        <v>10</v>
      </c>
      <c r="HE41" s="7" t="s">
        <v>10</v>
      </c>
      <c r="HF41" s="7" t="s">
        <v>10</v>
      </c>
      <c r="HG41" s="7" t="s">
        <v>10</v>
      </c>
      <c r="HH41" s="5" t="s">
        <v>10</v>
      </c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7" t="s">
        <v>10</v>
      </c>
      <c r="IN41" s="7" t="s">
        <v>10</v>
      </c>
      <c r="IO41" s="7" t="s">
        <v>10</v>
      </c>
      <c r="IP41" s="7" t="s">
        <v>10</v>
      </c>
      <c r="IQ41" s="5" t="s">
        <v>10</v>
      </c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7" t="s">
        <v>10</v>
      </c>
      <c r="JX41" s="7" t="s">
        <v>10</v>
      </c>
      <c r="JY41" s="7" t="s">
        <v>10</v>
      </c>
      <c r="JZ41" s="7" t="s">
        <v>10</v>
      </c>
      <c r="KA41" s="5" t="s">
        <v>10</v>
      </c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7" t="s">
        <v>10</v>
      </c>
      <c r="LH41" s="7" t="s">
        <v>10</v>
      </c>
      <c r="LI41" s="7" t="s">
        <v>10</v>
      </c>
      <c r="LJ41" s="7" t="s">
        <v>10</v>
      </c>
      <c r="LK41" s="5" t="s">
        <v>10</v>
      </c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7" t="s">
        <v>10</v>
      </c>
      <c r="MO41" s="7" t="s">
        <v>10</v>
      </c>
      <c r="MP41" s="7" t="s">
        <v>10</v>
      </c>
      <c r="MQ41" s="7" t="s">
        <v>10</v>
      </c>
      <c r="MR41" s="5" t="s">
        <v>10</v>
      </c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7" t="s">
        <v>10</v>
      </c>
      <c r="NY41" s="7" t="s">
        <v>10</v>
      </c>
      <c r="NZ41" s="7" t="s">
        <v>10</v>
      </c>
      <c r="OA41" s="7" t="s">
        <v>10</v>
      </c>
      <c r="OB41" s="5" t="s">
        <v>10</v>
      </c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7" t="s">
        <v>10</v>
      </c>
      <c r="PH41" s="7" t="s">
        <v>10</v>
      </c>
      <c r="PI41" s="7" t="s">
        <v>10</v>
      </c>
      <c r="PJ41" s="7" t="s">
        <v>10</v>
      </c>
      <c r="PK41" s="8" t="s">
        <v>10</v>
      </c>
      <c r="PL41" s="9" t="s">
        <v>10</v>
      </c>
      <c r="PM41" s="9" t="s">
        <v>10</v>
      </c>
      <c r="PN41" s="9" t="s">
        <v>10</v>
      </c>
      <c r="PO41" s="9" t="s">
        <v>10</v>
      </c>
      <c r="PP41" s="9" t="s">
        <v>10</v>
      </c>
      <c r="PQ41" s="9" t="s">
        <v>10</v>
      </c>
      <c r="PR41" s="9" t="s">
        <v>10</v>
      </c>
      <c r="PS41" s="9" t="s">
        <v>10</v>
      </c>
      <c r="PT41" s="9" t="s">
        <v>10</v>
      </c>
      <c r="PU41" s="9" t="s">
        <v>10</v>
      </c>
      <c r="PV41" s="9" t="s">
        <v>10</v>
      </c>
      <c r="PW41" s="9" t="s">
        <v>10</v>
      </c>
      <c r="PX41" s="10" t="s">
        <v>10</v>
      </c>
      <c r="PY41" s="10" t="s">
        <v>10</v>
      </c>
      <c r="PZ41" s="11" t="s">
        <v>10</v>
      </c>
    </row>
    <row r="42" spans="1:442" ht="21.75">
      <c r="A42" s="4" t="s">
        <v>9</v>
      </c>
      <c r="B42" s="5" t="s">
        <v>10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7" t="s">
        <v>10</v>
      </c>
      <c r="AI42" s="7" t="s">
        <v>10</v>
      </c>
      <c r="AJ42" s="7" t="s">
        <v>10</v>
      </c>
      <c r="AK42" s="7" t="s">
        <v>10</v>
      </c>
      <c r="AL42" s="5" t="s">
        <v>10</v>
      </c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7" t="s">
        <v>10</v>
      </c>
      <c r="BR42" s="7" t="s">
        <v>10</v>
      </c>
      <c r="BS42" s="7" t="s">
        <v>10</v>
      </c>
      <c r="BT42" s="7" t="s">
        <v>10</v>
      </c>
      <c r="BU42" s="5" t="s">
        <v>10</v>
      </c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7" t="s">
        <v>10</v>
      </c>
      <c r="DB42" s="7" t="s">
        <v>10</v>
      </c>
      <c r="DC42" s="7" t="s">
        <v>10</v>
      </c>
      <c r="DD42" s="7" t="s">
        <v>10</v>
      </c>
      <c r="DE42" s="5" t="s">
        <v>10</v>
      </c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7" t="s">
        <v>10</v>
      </c>
      <c r="EL42" s="7" t="s">
        <v>10</v>
      </c>
      <c r="EM42" s="7" t="s">
        <v>10</v>
      </c>
      <c r="EN42" s="7" t="s">
        <v>10</v>
      </c>
      <c r="EO42" s="5" t="s">
        <v>10</v>
      </c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7" t="s">
        <v>10</v>
      </c>
      <c r="FU42" s="7" t="s">
        <v>10</v>
      </c>
      <c r="FV42" s="7" t="s">
        <v>10</v>
      </c>
      <c r="FW42" s="7" t="s">
        <v>10</v>
      </c>
      <c r="FX42" s="5" t="s">
        <v>10</v>
      </c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7" t="s">
        <v>10</v>
      </c>
      <c r="HE42" s="7" t="s">
        <v>10</v>
      </c>
      <c r="HF42" s="7" t="s">
        <v>10</v>
      </c>
      <c r="HG42" s="7" t="s">
        <v>10</v>
      </c>
      <c r="HH42" s="5" t="s">
        <v>10</v>
      </c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7" t="s">
        <v>10</v>
      </c>
      <c r="IN42" s="7" t="s">
        <v>10</v>
      </c>
      <c r="IO42" s="7" t="s">
        <v>10</v>
      </c>
      <c r="IP42" s="7" t="s">
        <v>10</v>
      </c>
      <c r="IQ42" s="5" t="s">
        <v>10</v>
      </c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7" t="s">
        <v>10</v>
      </c>
      <c r="JX42" s="7" t="s">
        <v>10</v>
      </c>
      <c r="JY42" s="7" t="s">
        <v>10</v>
      </c>
      <c r="JZ42" s="7" t="s">
        <v>10</v>
      </c>
      <c r="KA42" s="5" t="s">
        <v>10</v>
      </c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7" t="s">
        <v>10</v>
      </c>
      <c r="LH42" s="7" t="s">
        <v>10</v>
      </c>
      <c r="LI42" s="7" t="s">
        <v>10</v>
      </c>
      <c r="LJ42" s="7" t="s">
        <v>10</v>
      </c>
      <c r="LK42" s="5" t="s">
        <v>10</v>
      </c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7" t="s">
        <v>10</v>
      </c>
      <c r="MO42" s="7" t="s">
        <v>10</v>
      </c>
      <c r="MP42" s="7" t="s">
        <v>10</v>
      </c>
      <c r="MQ42" s="7" t="s">
        <v>10</v>
      </c>
      <c r="MR42" s="5" t="s">
        <v>10</v>
      </c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7" t="s">
        <v>10</v>
      </c>
      <c r="NY42" s="7" t="s">
        <v>10</v>
      </c>
      <c r="NZ42" s="7" t="s">
        <v>10</v>
      </c>
      <c r="OA42" s="7" t="s">
        <v>10</v>
      </c>
      <c r="OB42" s="5" t="s">
        <v>10</v>
      </c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7" t="s">
        <v>10</v>
      </c>
      <c r="PH42" s="7" t="s">
        <v>10</v>
      </c>
      <c r="PI42" s="7" t="s">
        <v>10</v>
      </c>
      <c r="PJ42" s="7" t="s">
        <v>10</v>
      </c>
      <c r="PK42" s="8" t="s">
        <v>10</v>
      </c>
      <c r="PL42" s="9" t="s">
        <v>10</v>
      </c>
      <c r="PM42" s="9" t="s">
        <v>10</v>
      </c>
      <c r="PN42" s="9" t="s">
        <v>10</v>
      </c>
      <c r="PO42" s="9" t="s">
        <v>10</v>
      </c>
      <c r="PP42" s="9" t="s">
        <v>10</v>
      </c>
      <c r="PQ42" s="9" t="s">
        <v>10</v>
      </c>
      <c r="PR42" s="9" t="s">
        <v>10</v>
      </c>
      <c r="PS42" s="9" t="s">
        <v>10</v>
      </c>
      <c r="PT42" s="9" t="s">
        <v>10</v>
      </c>
      <c r="PU42" s="9" t="s">
        <v>10</v>
      </c>
      <c r="PV42" s="9" t="s">
        <v>10</v>
      </c>
      <c r="PW42" s="9" t="s">
        <v>10</v>
      </c>
      <c r="PX42" s="10" t="s">
        <v>10</v>
      </c>
      <c r="PY42" s="10" t="s">
        <v>10</v>
      </c>
      <c r="PZ42" s="11" t="s">
        <v>10</v>
      </c>
    </row>
    <row r="43" spans="1:442" ht="21.75">
      <c r="A43" s="4" t="s">
        <v>9</v>
      </c>
      <c r="B43" s="5" t="s">
        <v>10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7" t="s">
        <v>10</v>
      </c>
      <c r="AI43" s="7" t="s">
        <v>10</v>
      </c>
      <c r="AJ43" s="7" t="s">
        <v>10</v>
      </c>
      <c r="AK43" s="7" t="s">
        <v>10</v>
      </c>
      <c r="AL43" s="5" t="s">
        <v>10</v>
      </c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7" t="s">
        <v>10</v>
      </c>
      <c r="BR43" s="7" t="s">
        <v>10</v>
      </c>
      <c r="BS43" s="7" t="s">
        <v>10</v>
      </c>
      <c r="BT43" s="7" t="s">
        <v>10</v>
      </c>
      <c r="BU43" s="5" t="s">
        <v>10</v>
      </c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7" t="s">
        <v>10</v>
      </c>
      <c r="DB43" s="7" t="s">
        <v>10</v>
      </c>
      <c r="DC43" s="7" t="s">
        <v>10</v>
      </c>
      <c r="DD43" s="7" t="s">
        <v>10</v>
      </c>
      <c r="DE43" s="5" t="s">
        <v>10</v>
      </c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7" t="s">
        <v>10</v>
      </c>
      <c r="EL43" s="7" t="s">
        <v>10</v>
      </c>
      <c r="EM43" s="7" t="s">
        <v>10</v>
      </c>
      <c r="EN43" s="7" t="s">
        <v>10</v>
      </c>
      <c r="EO43" s="5" t="s">
        <v>10</v>
      </c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7" t="s">
        <v>10</v>
      </c>
      <c r="FU43" s="7" t="s">
        <v>10</v>
      </c>
      <c r="FV43" s="7" t="s">
        <v>10</v>
      </c>
      <c r="FW43" s="7" t="s">
        <v>10</v>
      </c>
      <c r="FX43" s="5" t="s">
        <v>10</v>
      </c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7" t="s">
        <v>10</v>
      </c>
      <c r="HE43" s="7" t="s">
        <v>10</v>
      </c>
      <c r="HF43" s="7" t="s">
        <v>10</v>
      </c>
      <c r="HG43" s="7" t="s">
        <v>10</v>
      </c>
      <c r="HH43" s="5" t="s">
        <v>10</v>
      </c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7" t="s">
        <v>10</v>
      </c>
      <c r="IN43" s="7" t="s">
        <v>10</v>
      </c>
      <c r="IO43" s="7" t="s">
        <v>10</v>
      </c>
      <c r="IP43" s="7" t="s">
        <v>10</v>
      </c>
      <c r="IQ43" s="5" t="s">
        <v>10</v>
      </c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7" t="s">
        <v>10</v>
      </c>
      <c r="JX43" s="7" t="s">
        <v>10</v>
      </c>
      <c r="JY43" s="7" t="s">
        <v>10</v>
      </c>
      <c r="JZ43" s="7" t="s">
        <v>10</v>
      </c>
      <c r="KA43" s="5" t="s">
        <v>10</v>
      </c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7" t="s">
        <v>10</v>
      </c>
      <c r="LH43" s="7" t="s">
        <v>10</v>
      </c>
      <c r="LI43" s="7" t="s">
        <v>10</v>
      </c>
      <c r="LJ43" s="7" t="s">
        <v>10</v>
      </c>
      <c r="LK43" s="5" t="s">
        <v>10</v>
      </c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7" t="s">
        <v>10</v>
      </c>
      <c r="MO43" s="7" t="s">
        <v>10</v>
      </c>
      <c r="MP43" s="7" t="s">
        <v>10</v>
      </c>
      <c r="MQ43" s="7" t="s">
        <v>10</v>
      </c>
      <c r="MR43" s="5" t="s">
        <v>10</v>
      </c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7" t="s">
        <v>10</v>
      </c>
      <c r="NY43" s="7" t="s">
        <v>10</v>
      </c>
      <c r="NZ43" s="7" t="s">
        <v>10</v>
      </c>
      <c r="OA43" s="7" t="s">
        <v>10</v>
      </c>
      <c r="OB43" s="5" t="s">
        <v>10</v>
      </c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7" t="s">
        <v>10</v>
      </c>
      <c r="PH43" s="7" t="s">
        <v>10</v>
      </c>
      <c r="PI43" s="7" t="s">
        <v>10</v>
      </c>
      <c r="PJ43" s="7" t="s">
        <v>10</v>
      </c>
      <c r="PK43" s="8" t="s">
        <v>10</v>
      </c>
      <c r="PL43" s="9" t="s">
        <v>10</v>
      </c>
      <c r="PM43" s="9" t="s">
        <v>10</v>
      </c>
      <c r="PN43" s="9" t="s">
        <v>10</v>
      </c>
      <c r="PO43" s="9" t="s">
        <v>10</v>
      </c>
      <c r="PP43" s="9" t="s">
        <v>10</v>
      </c>
      <c r="PQ43" s="9" t="s">
        <v>10</v>
      </c>
      <c r="PR43" s="9" t="s">
        <v>10</v>
      </c>
      <c r="PS43" s="9" t="s">
        <v>10</v>
      </c>
      <c r="PT43" s="9" t="s">
        <v>10</v>
      </c>
      <c r="PU43" s="9" t="s">
        <v>10</v>
      </c>
      <c r="PV43" s="9" t="s">
        <v>10</v>
      </c>
      <c r="PW43" s="9" t="s">
        <v>10</v>
      </c>
      <c r="PX43" s="10" t="s">
        <v>10</v>
      </c>
      <c r="PY43" s="10" t="s">
        <v>10</v>
      </c>
      <c r="PZ43" s="11" t="s">
        <v>10</v>
      </c>
    </row>
    <row r="44" spans="1:442" ht="21.75">
      <c r="A44" s="4" t="s">
        <v>9</v>
      </c>
      <c r="B44" s="5" t="s">
        <v>10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7" t="s">
        <v>10</v>
      </c>
      <c r="AI44" s="7" t="s">
        <v>10</v>
      </c>
      <c r="AJ44" s="7" t="s">
        <v>10</v>
      </c>
      <c r="AK44" s="7" t="s">
        <v>10</v>
      </c>
      <c r="AL44" s="5" t="s">
        <v>10</v>
      </c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7" t="s">
        <v>10</v>
      </c>
      <c r="BR44" s="7" t="s">
        <v>10</v>
      </c>
      <c r="BS44" s="7" t="s">
        <v>10</v>
      </c>
      <c r="BT44" s="7" t="s">
        <v>10</v>
      </c>
      <c r="BU44" s="5" t="s">
        <v>10</v>
      </c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7" t="s">
        <v>10</v>
      </c>
      <c r="DB44" s="7" t="s">
        <v>10</v>
      </c>
      <c r="DC44" s="7" t="s">
        <v>10</v>
      </c>
      <c r="DD44" s="7" t="s">
        <v>10</v>
      </c>
      <c r="DE44" s="5" t="s">
        <v>10</v>
      </c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7" t="s">
        <v>10</v>
      </c>
      <c r="EL44" s="7" t="s">
        <v>10</v>
      </c>
      <c r="EM44" s="7" t="s">
        <v>10</v>
      </c>
      <c r="EN44" s="7" t="s">
        <v>10</v>
      </c>
      <c r="EO44" s="5" t="s">
        <v>10</v>
      </c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7" t="s">
        <v>10</v>
      </c>
      <c r="FU44" s="7" t="s">
        <v>10</v>
      </c>
      <c r="FV44" s="7" t="s">
        <v>10</v>
      </c>
      <c r="FW44" s="7" t="s">
        <v>10</v>
      </c>
      <c r="FX44" s="5" t="s">
        <v>10</v>
      </c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7" t="s">
        <v>10</v>
      </c>
      <c r="HE44" s="7" t="s">
        <v>10</v>
      </c>
      <c r="HF44" s="7" t="s">
        <v>10</v>
      </c>
      <c r="HG44" s="7" t="s">
        <v>10</v>
      </c>
      <c r="HH44" s="5" t="s">
        <v>10</v>
      </c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7" t="s">
        <v>10</v>
      </c>
      <c r="IN44" s="7" t="s">
        <v>10</v>
      </c>
      <c r="IO44" s="7" t="s">
        <v>10</v>
      </c>
      <c r="IP44" s="7" t="s">
        <v>10</v>
      </c>
      <c r="IQ44" s="5" t="s">
        <v>10</v>
      </c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7" t="s">
        <v>10</v>
      </c>
      <c r="JX44" s="7" t="s">
        <v>10</v>
      </c>
      <c r="JY44" s="7" t="s">
        <v>10</v>
      </c>
      <c r="JZ44" s="7" t="s">
        <v>10</v>
      </c>
      <c r="KA44" s="5" t="s">
        <v>10</v>
      </c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7" t="s">
        <v>10</v>
      </c>
      <c r="LH44" s="7" t="s">
        <v>10</v>
      </c>
      <c r="LI44" s="7" t="s">
        <v>10</v>
      </c>
      <c r="LJ44" s="7" t="s">
        <v>10</v>
      </c>
      <c r="LK44" s="5" t="s">
        <v>10</v>
      </c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7" t="s">
        <v>10</v>
      </c>
      <c r="MO44" s="7" t="s">
        <v>10</v>
      </c>
      <c r="MP44" s="7" t="s">
        <v>10</v>
      </c>
      <c r="MQ44" s="7" t="s">
        <v>10</v>
      </c>
      <c r="MR44" s="5" t="s">
        <v>10</v>
      </c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7" t="s">
        <v>10</v>
      </c>
      <c r="NY44" s="7" t="s">
        <v>10</v>
      </c>
      <c r="NZ44" s="7" t="s">
        <v>10</v>
      </c>
      <c r="OA44" s="7" t="s">
        <v>10</v>
      </c>
      <c r="OB44" s="5" t="s">
        <v>10</v>
      </c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7" t="s">
        <v>10</v>
      </c>
      <c r="PH44" s="7" t="s">
        <v>10</v>
      </c>
      <c r="PI44" s="7" t="s">
        <v>10</v>
      </c>
      <c r="PJ44" s="7" t="s">
        <v>10</v>
      </c>
      <c r="PK44" s="8" t="s">
        <v>10</v>
      </c>
      <c r="PL44" s="9" t="s">
        <v>10</v>
      </c>
      <c r="PM44" s="9" t="s">
        <v>10</v>
      </c>
      <c r="PN44" s="9" t="s">
        <v>10</v>
      </c>
      <c r="PO44" s="9" t="s">
        <v>10</v>
      </c>
      <c r="PP44" s="9" t="s">
        <v>10</v>
      </c>
      <c r="PQ44" s="9" t="s">
        <v>10</v>
      </c>
      <c r="PR44" s="9" t="s">
        <v>10</v>
      </c>
      <c r="PS44" s="9" t="s">
        <v>10</v>
      </c>
      <c r="PT44" s="9" t="s">
        <v>10</v>
      </c>
      <c r="PU44" s="9" t="s">
        <v>10</v>
      </c>
      <c r="PV44" s="9" t="s">
        <v>10</v>
      </c>
      <c r="PW44" s="9" t="s">
        <v>10</v>
      </c>
      <c r="PX44" s="10" t="s">
        <v>10</v>
      </c>
      <c r="PY44" s="10" t="s">
        <v>10</v>
      </c>
      <c r="PZ44" s="11" t="s">
        <v>10</v>
      </c>
    </row>
    <row r="45" spans="1:442" ht="21.75">
      <c r="A45" s="4" t="s">
        <v>9</v>
      </c>
      <c r="B45" s="5" t="s">
        <v>10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7" t="s">
        <v>10</v>
      </c>
      <c r="AI45" s="7" t="s">
        <v>10</v>
      </c>
      <c r="AJ45" s="7" t="s">
        <v>10</v>
      </c>
      <c r="AK45" s="7" t="s">
        <v>10</v>
      </c>
      <c r="AL45" s="5" t="s">
        <v>10</v>
      </c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7" t="s">
        <v>10</v>
      </c>
      <c r="BR45" s="7" t="s">
        <v>10</v>
      </c>
      <c r="BS45" s="7" t="s">
        <v>10</v>
      </c>
      <c r="BT45" s="7" t="s">
        <v>10</v>
      </c>
      <c r="BU45" s="5" t="s">
        <v>10</v>
      </c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7" t="s">
        <v>10</v>
      </c>
      <c r="DB45" s="7" t="s">
        <v>10</v>
      </c>
      <c r="DC45" s="7" t="s">
        <v>10</v>
      </c>
      <c r="DD45" s="7" t="s">
        <v>10</v>
      </c>
      <c r="DE45" s="5" t="s">
        <v>10</v>
      </c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7" t="s">
        <v>10</v>
      </c>
      <c r="EL45" s="7" t="s">
        <v>10</v>
      </c>
      <c r="EM45" s="7" t="s">
        <v>10</v>
      </c>
      <c r="EN45" s="7" t="s">
        <v>10</v>
      </c>
      <c r="EO45" s="5" t="s">
        <v>10</v>
      </c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7" t="s">
        <v>10</v>
      </c>
      <c r="FU45" s="7" t="s">
        <v>10</v>
      </c>
      <c r="FV45" s="7" t="s">
        <v>10</v>
      </c>
      <c r="FW45" s="7" t="s">
        <v>10</v>
      </c>
      <c r="FX45" s="5" t="s">
        <v>10</v>
      </c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7" t="s">
        <v>10</v>
      </c>
      <c r="HE45" s="7" t="s">
        <v>10</v>
      </c>
      <c r="HF45" s="7" t="s">
        <v>10</v>
      </c>
      <c r="HG45" s="7" t="s">
        <v>10</v>
      </c>
      <c r="HH45" s="5" t="s">
        <v>10</v>
      </c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7" t="s">
        <v>10</v>
      </c>
      <c r="IN45" s="7" t="s">
        <v>10</v>
      </c>
      <c r="IO45" s="7" t="s">
        <v>10</v>
      </c>
      <c r="IP45" s="7" t="s">
        <v>10</v>
      </c>
      <c r="IQ45" s="5" t="s">
        <v>10</v>
      </c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7" t="s">
        <v>10</v>
      </c>
      <c r="JX45" s="7" t="s">
        <v>10</v>
      </c>
      <c r="JY45" s="7" t="s">
        <v>10</v>
      </c>
      <c r="JZ45" s="7" t="s">
        <v>10</v>
      </c>
      <c r="KA45" s="5" t="s">
        <v>10</v>
      </c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7" t="s">
        <v>10</v>
      </c>
      <c r="LH45" s="7" t="s">
        <v>10</v>
      </c>
      <c r="LI45" s="7" t="s">
        <v>10</v>
      </c>
      <c r="LJ45" s="7" t="s">
        <v>10</v>
      </c>
      <c r="LK45" s="5" t="s">
        <v>10</v>
      </c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7" t="s">
        <v>10</v>
      </c>
      <c r="MO45" s="7" t="s">
        <v>10</v>
      </c>
      <c r="MP45" s="7" t="s">
        <v>10</v>
      </c>
      <c r="MQ45" s="7" t="s">
        <v>10</v>
      </c>
      <c r="MR45" s="5" t="s">
        <v>10</v>
      </c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7" t="s">
        <v>10</v>
      </c>
      <c r="NY45" s="7" t="s">
        <v>10</v>
      </c>
      <c r="NZ45" s="7" t="s">
        <v>10</v>
      </c>
      <c r="OA45" s="7" t="s">
        <v>10</v>
      </c>
      <c r="OB45" s="5" t="s">
        <v>10</v>
      </c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7" t="s">
        <v>10</v>
      </c>
      <c r="PH45" s="7" t="s">
        <v>10</v>
      </c>
      <c r="PI45" s="7" t="s">
        <v>10</v>
      </c>
      <c r="PJ45" s="7" t="s">
        <v>10</v>
      </c>
      <c r="PK45" s="8" t="s">
        <v>10</v>
      </c>
      <c r="PL45" s="9" t="s">
        <v>10</v>
      </c>
      <c r="PM45" s="9" t="s">
        <v>10</v>
      </c>
      <c r="PN45" s="9" t="s">
        <v>10</v>
      </c>
      <c r="PO45" s="9" t="s">
        <v>10</v>
      </c>
      <c r="PP45" s="9" t="s">
        <v>10</v>
      </c>
      <c r="PQ45" s="9" t="s">
        <v>10</v>
      </c>
      <c r="PR45" s="9" t="s">
        <v>10</v>
      </c>
      <c r="PS45" s="9" t="s">
        <v>10</v>
      </c>
      <c r="PT45" s="9" t="s">
        <v>10</v>
      </c>
      <c r="PU45" s="9" t="s">
        <v>10</v>
      </c>
      <c r="PV45" s="9" t="s">
        <v>10</v>
      </c>
      <c r="PW45" s="9" t="s">
        <v>10</v>
      </c>
      <c r="PX45" s="10" t="s">
        <v>10</v>
      </c>
      <c r="PY45" s="10" t="s">
        <v>10</v>
      </c>
      <c r="PZ45" s="11" t="s">
        <v>10</v>
      </c>
    </row>
    <row r="46" spans="1:442" ht="21.75">
      <c r="A46" s="4" t="s">
        <v>9</v>
      </c>
      <c r="B46" s="5" t="s">
        <v>10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7" t="s">
        <v>10</v>
      </c>
      <c r="AI46" s="7" t="s">
        <v>10</v>
      </c>
      <c r="AJ46" s="7" t="s">
        <v>10</v>
      </c>
      <c r="AK46" s="7" t="s">
        <v>10</v>
      </c>
      <c r="AL46" s="5" t="s">
        <v>10</v>
      </c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7" t="s">
        <v>10</v>
      </c>
      <c r="BR46" s="7" t="s">
        <v>10</v>
      </c>
      <c r="BS46" s="7" t="s">
        <v>10</v>
      </c>
      <c r="BT46" s="7" t="s">
        <v>10</v>
      </c>
      <c r="BU46" s="5" t="s">
        <v>10</v>
      </c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7" t="s">
        <v>10</v>
      </c>
      <c r="DB46" s="7" t="s">
        <v>10</v>
      </c>
      <c r="DC46" s="7" t="s">
        <v>10</v>
      </c>
      <c r="DD46" s="7" t="s">
        <v>10</v>
      </c>
      <c r="DE46" s="5" t="s">
        <v>10</v>
      </c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7" t="s">
        <v>10</v>
      </c>
      <c r="EL46" s="7" t="s">
        <v>10</v>
      </c>
      <c r="EM46" s="7" t="s">
        <v>10</v>
      </c>
      <c r="EN46" s="7" t="s">
        <v>10</v>
      </c>
      <c r="EO46" s="5" t="s">
        <v>10</v>
      </c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7" t="s">
        <v>10</v>
      </c>
      <c r="FU46" s="7" t="s">
        <v>10</v>
      </c>
      <c r="FV46" s="7" t="s">
        <v>10</v>
      </c>
      <c r="FW46" s="7" t="s">
        <v>10</v>
      </c>
      <c r="FX46" s="5" t="s">
        <v>10</v>
      </c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7" t="s">
        <v>10</v>
      </c>
      <c r="HE46" s="7" t="s">
        <v>10</v>
      </c>
      <c r="HF46" s="7" t="s">
        <v>10</v>
      </c>
      <c r="HG46" s="7" t="s">
        <v>10</v>
      </c>
      <c r="HH46" s="5" t="s">
        <v>10</v>
      </c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7" t="s">
        <v>10</v>
      </c>
      <c r="IN46" s="7" t="s">
        <v>10</v>
      </c>
      <c r="IO46" s="7" t="s">
        <v>10</v>
      </c>
      <c r="IP46" s="7" t="s">
        <v>10</v>
      </c>
      <c r="IQ46" s="5" t="s">
        <v>10</v>
      </c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7" t="s">
        <v>10</v>
      </c>
      <c r="JX46" s="7" t="s">
        <v>10</v>
      </c>
      <c r="JY46" s="7" t="s">
        <v>10</v>
      </c>
      <c r="JZ46" s="7" t="s">
        <v>10</v>
      </c>
      <c r="KA46" s="5" t="s">
        <v>10</v>
      </c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7" t="s">
        <v>10</v>
      </c>
      <c r="LH46" s="7" t="s">
        <v>10</v>
      </c>
      <c r="LI46" s="7" t="s">
        <v>10</v>
      </c>
      <c r="LJ46" s="7" t="s">
        <v>10</v>
      </c>
      <c r="LK46" s="5" t="s">
        <v>10</v>
      </c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7" t="s">
        <v>10</v>
      </c>
      <c r="MO46" s="7" t="s">
        <v>10</v>
      </c>
      <c r="MP46" s="7" t="s">
        <v>10</v>
      </c>
      <c r="MQ46" s="7" t="s">
        <v>10</v>
      </c>
      <c r="MR46" s="5" t="s">
        <v>10</v>
      </c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7" t="s">
        <v>10</v>
      </c>
      <c r="NY46" s="7" t="s">
        <v>10</v>
      </c>
      <c r="NZ46" s="7" t="s">
        <v>10</v>
      </c>
      <c r="OA46" s="7" t="s">
        <v>10</v>
      </c>
      <c r="OB46" s="5" t="s">
        <v>10</v>
      </c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7" t="s">
        <v>10</v>
      </c>
      <c r="PH46" s="7" t="s">
        <v>10</v>
      </c>
      <c r="PI46" s="7" t="s">
        <v>10</v>
      </c>
      <c r="PJ46" s="7" t="s">
        <v>10</v>
      </c>
      <c r="PK46" s="8" t="s">
        <v>10</v>
      </c>
      <c r="PL46" s="9" t="s">
        <v>10</v>
      </c>
      <c r="PM46" s="9" t="s">
        <v>10</v>
      </c>
      <c r="PN46" s="9" t="s">
        <v>10</v>
      </c>
      <c r="PO46" s="9" t="s">
        <v>10</v>
      </c>
      <c r="PP46" s="9" t="s">
        <v>10</v>
      </c>
      <c r="PQ46" s="9" t="s">
        <v>10</v>
      </c>
      <c r="PR46" s="9" t="s">
        <v>10</v>
      </c>
      <c r="PS46" s="9" t="s">
        <v>10</v>
      </c>
      <c r="PT46" s="9" t="s">
        <v>10</v>
      </c>
      <c r="PU46" s="9" t="s">
        <v>10</v>
      </c>
      <c r="PV46" s="9" t="s">
        <v>10</v>
      </c>
      <c r="PW46" s="9" t="s">
        <v>10</v>
      </c>
      <c r="PX46" s="10" t="s">
        <v>10</v>
      </c>
      <c r="PY46" s="10" t="s">
        <v>10</v>
      </c>
      <c r="PZ46" s="11" t="s">
        <v>10</v>
      </c>
    </row>
    <row r="47" spans="1:442" ht="21.75">
      <c r="A47" s="4" t="s">
        <v>9</v>
      </c>
      <c r="B47" s="5" t="s">
        <v>10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7" t="s">
        <v>10</v>
      </c>
      <c r="AI47" s="7" t="s">
        <v>10</v>
      </c>
      <c r="AJ47" s="7" t="s">
        <v>10</v>
      </c>
      <c r="AK47" s="7" t="s">
        <v>10</v>
      </c>
      <c r="AL47" s="5" t="s">
        <v>10</v>
      </c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7" t="s">
        <v>10</v>
      </c>
      <c r="BR47" s="7" t="s">
        <v>10</v>
      </c>
      <c r="BS47" s="7" t="s">
        <v>10</v>
      </c>
      <c r="BT47" s="7" t="s">
        <v>10</v>
      </c>
      <c r="BU47" s="5" t="s">
        <v>10</v>
      </c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7" t="s">
        <v>10</v>
      </c>
      <c r="DB47" s="7" t="s">
        <v>10</v>
      </c>
      <c r="DC47" s="7" t="s">
        <v>10</v>
      </c>
      <c r="DD47" s="7" t="s">
        <v>10</v>
      </c>
      <c r="DE47" s="5" t="s">
        <v>10</v>
      </c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7" t="s">
        <v>10</v>
      </c>
      <c r="EL47" s="7" t="s">
        <v>10</v>
      </c>
      <c r="EM47" s="7" t="s">
        <v>10</v>
      </c>
      <c r="EN47" s="7" t="s">
        <v>10</v>
      </c>
      <c r="EO47" s="5" t="s">
        <v>10</v>
      </c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7" t="s">
        <v>10</v>
      </c>
      <c r="FU47" s="7" t="s">
        <v>10</v>
      </c>
      <c r="FV47" s="7" t="s">
        <v>10</v>
      </c>
      <c r="FW47" s="7" t="s">
        <v>10</v>
      </c>
      <c r="FX47" s="5" t="s">
        <v>10</v>
      </c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7" t="s">
        <v>10</v>
      </c>
      <c r="HE47" s="7" t="s">
        <v>10</v>
      </c>
      <c r="HF47" s="7" t="s">
        <v>10</v>
      </c>
      <c r="HG47" s="7" t="s">
        <v>10</v>
      </c>
      <c r="HH47" s="5" t="s">
        <v>10</v>
      </c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7" t="s">
        <v>10</v>
      </c>
      <c r="IN47" s="7" t="s">
        <v>10</v>
      </c>
      <c r="IO47" s="7" t="s">
        <v>10</v>
      </c>
      <c r="IP47" s="7" t="s">
        <v>10</v>
      </c>
      <c r="IQ47" s="5" t="s">
        <v>10</v>
      </c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7" t="s">
        <v>10</v>
      </c>
      <c r="JX47" s="7" t="s">
        <v>10</v>
      </c>
      <c r="JY47" s="7" t="s">
        <v>10</v>
      </c>
      <c r="JZ47" s="7" t="s">
        <v>10</v>
      </c>
      <c r="KA47" s="5" t="s">
        <v>10</v>
      </c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7" t="s">
        <v>10</v>
      </c>
      <c r="LH47" s="7" t="s">
        <v>10</v>
      </c>
      <c r="LI47" s="7" t="s">
        <v>10</v>
      </c>
      <c r="LJ47" s="7" t="s">
        <v>10</v>
      </c>
      <c r="LK47" s="5" t="s">
        <v>10</v>
      </c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7" t="s">
        <v>10</v>
      </c>
      <c r="MO47" s="7" t="s">
        <v>10</v>
      </c>
      <c r="MP47" s="7" t="s">
        <v>10</v>
      </c>
      <c r="MQ47" s="7" t="s">
        <v>10</v>
      </c>
      <c r="MR47" s="5" t="s">
        <v>10</v>
      </c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7" t="s">
        <v>10</v>
      </c>
      <c r="NY47" s="7" t="s">
        <v>10</v>
      </c>
      <c r="NZ47" s="7" t="s">
        <v>10</v>
      </c>
      <c r="OA47" s="7" t="s">
        <v>10</v>
      </c>
      <c r="OB47" s="5" t="s">
        <v>10</v>
      </c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7" t="s">
        <v>10</v>
      </c>
      <c r="PH47" s="7" t="s">
        <v>10</v>
      </c>
      <c r="PI47" s="7" t="s">
        <v>10</v>
      </c>
      <c r="PJ47" s="7" t="s">
        <v>10</v>
      </c>
      <c r="PK47" s="8" t="s">
        <v>10</v>
      </c>
      <c r="PL47" s="9" t="s">
        <v>10</v>
      </c>
      <c r="PM47" s="9" t="s">
        <v>10</v>
      </c>
      <c r="PN47" s="9" t="s">
        <v>10</v>
      </c>
      <c r="PO47" s="9" t="s">
        <v>10</v>
      </c>
      <c r="PP47" s="9" t="s">
        <v>10</v>
      </c>
      <c r="PQ47" s="9" t="s">
        <v>10</v>
      </c>
      <c r="PR47" s="9" t="s">
        <v>10</v>
      </c>
      <c r="PS47" s="9" t="s">
        <v>10</v>
      </c>
      <c r="PT47" s="9" t="s">
        <v>10</v>
      </c>
      <c r="PU47" s="9" t="s">
        <v>10</v>
      </c>
      <c r="PV47" s="9" t="s">
        <v>10</v>
      </c>
      <c r="PW47" s="9" t="s">
        <v>10</v>
      </c>
      <c r="PX47" s="10" t="s">
        <v>10</v>
      </c>
      <c r="PY47" s="10" t="s">
        <v>10</v>
      </c>
      <c r="PZ47" s="11" t="s">
        <v>10</v>
      </c>
    </row>
    <row r="48" spans="1:442" ht="21.75">
      <c r="A48" s="4" t="s">
        <v>9</v>
      </c>
      <c r="B48" s="5" t="s">
        <v>10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7" t="s">
        <v>10</v>
      </c>
      <c r="AI48" s="7" t="s">
        <v>10</v>
      </c>
      <c r="AJ48" s="7" t="s">
        <v>10</v>
      </c>
      <c r="AK48" s="7" t="s">
        <v>10</v>
      </c>
      <c r="AL48" s="5" t="s">
        <v>10</v>
      </c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7" t="s">
        <v>10</v>
      </c>
      <c r="BR48" s="7" t="s">
        <v>10</v>
      </c>
      <c r="BS48" s="7" t="s">
        <v>10</v>
      </c>
      <c r="BT48" s="7" t="s">
        <v>10</v>
      </c>
      <c r="BU48" s="5" t="s">
        <v>10</v>
      </c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7" t="s">
        <v>10</v>
      </c>
      <c r="DB48" s="7" t="s">
        <v>10</v>
      </c>
      <c r="DC48" s="7" t="s">
        <v>10</v>
      </c>
      <c r="DD48" s="7" t="s">
        <v>10</v>
      </c>
      <c r="DE48" s="5" t="s">
        <v>10</v>
      </c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7" t="s">
        <v>10</v>
      </c>
      <c r="EL48" s="7" t="s">
        <v>10</v>
      </c>
      <c r="EM48" s="7" t="s">
        <v>10</v>
      </c>
      <c r="EN48" s="7" t="s">
        <v>10</v>
      </c>
      <c r="EO48" s="5" t="s">
        <v>10</v>
      </c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7" t="s">
        <v>10</v>
      </c>
      <c r="FU48" s="7" t="s">
        <v>10</v>
      </c>
      <c r="FV48" s="7" t="s">
        <v>10</v>
      </c>
      <c r="FW48" s="7" t="s">
        <v>10</v>
      </c>
      <c r="FX48" s="5" t="s">
        <v>10</v>
      </c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7" t="s">
        <v>10</v>
      </c>
      <c r="HE48" s="7" t="s">
        <v>10</v>
      </c>
      <c r="HF48" s="7" t="s">
        <v>10</v>
      </c>
      <c r="HG48" s="7" t="s">
        <v>10</v>
      </c>
      <c r="HH48" s="5" t="s">
        <v>10</v>
      </c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7" t="s">
        <v>10</v>
      </c>
      <c r="IN48" s="7" t="s">
        <v>10</v>
      </c>
      <c r="IO48" s="7" t="s">
        <v>10</v>
      </c>
      <c r="IP48" s="7" t="s">
        <v>10</v>
      </c>
      <c r="IQ48" s="5" t="s">
        <v>10</v>
      </c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7" t="s">
        <v>10</v>
      </c>
      <c r="JX48" s="7" t="s">
        <v>10</v>
      </c>
      <c r="JY48" s="7" t="s">
        <v>10</v>
      </c>
      <c r="JZ48" s="7" t="s">
        <v>10</v>
      </c>
      <c r="KA48" s="5" t="s">
        <v>10</v>
      </c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7" t="s">
        <v>10</v>
      </c>
      <c r="LH48" s="7" t="s">
        <v>10</v>
      </c>
      <c r="LI48" s="7" t="s">
        <v>10</v>
      </c>
      <c r="LJ48" s="7" t="s">
        <v>10</v>
      </c>
      <c r="LK48" s="5" t="s">
        <v>10</v>
      </c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7" t="s">
        <v>10</v>
      </c>
      <c r="MO48" s="7" t="s">
        <v>10</v>
      </c>
      <c r="MP48" s="7" t="s">
        <v>10</v>
      </c>
      <c r="MQ48" s="7" t="s">
        <v>10</v>
      </c>
      <c r="MR48" s="5" t="s">
        <v>10</v>
      </c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7" t="s">
        <v>10</v>
      </c>
      <c r="NY48" s="7" t="s">
        <v>10</v>
      </c>
      <c r="NZ48" s="7" t="s">
        <v>10</v>
      </c>
      <c r="OA48" s="7" t="s">
        <v>10</v>
      </c>
      <c r="OB48" s="5" t="s">
        <v>10</v>
      </c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7" t="s">
        <v>10</v>
      </c>
      <c r="PH48" s="7" t="s">
        <v>10</v>
      </c>
      <c r="PI48" s="7" t="s">
        <v>10</v>
      </c>
      <c r="PJ48" s="7" t="s">
        <v>10</v>
      </c>
      <c r="PK48" s="8" t="s">
        <v>10</v>
      </c>
      <c r="PL48" s="9" t="s">
        <v>10</v>
      </c>
      <c r="PM48" s="9" t="s">
        <v>10</v>
      </c>
      <c r="PN48" s="9" t="s">
        <v>10</v>
      </c>
      <c r="PO48" s="9" t="s">
        <v>10</v>
      </c>
      <c r="PP48" s="9" t="s">
        <v>10</v>
      </c>
      <c r="PQ48" s="9" t="s">
        <v>10</v>
      </c>
      <c r="PR48" s="9" t="s">
        <v>10</v>
      </c>
      <c r="PS48" s="9" t="s">
        <v>10</v>
      </c>
      <c r="PT48" s="9" t="s">
        <v>10</v>
      </c>
      <c r="PU48" s="9" t="s">
        <v>10</v>
      </c>
      <c r="PV48" s="9" t="s">
        <v>10</v>
      </c>
      <c r="PW48" s="9" t="s">
        <v>10</v>
      </c>
      <c r="PX48" s="10" t="s">
        <v>10</v>
      </c>
      <c r="PY48" s="10" t="s">
        <v>10</v>
      </c>
      <c r="PZ48" s="11" t="s">
        <v>10</v>
      </c>
    </row>
    <row r="49" spans="1:442" ht="21.75">
      <c r="A49" s="4" t="s">
        <v>9</v>
      </c>
      <c r="B49" s="5" t="s">
        <v>10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7" t="s">
        <v>10</v>
      </c>
      <c r="AI49" s="7" t="s">
        <v>10</v>
      </c>
      <c r="AJ49" s="7" t="s">
        <v>10</v>
      </c>
      <c r="AK49" s="7" t="s">
        <v>10</v>
      </c>
      <c r="AL49" s="5" t="s">
        <v>10</v>
      </c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7" t="s">
        <v>10</v>
      </c>
      <c r="BR49" s="7" t="s">
        <v>10</v>
      </c>
      <c r="BS49" s="7" t="s">
        <v>10</v>
      </c>
      <c r="BT49" s="7" t="s">
        <v>10</v>
      </c>
      <c r="BU49" s="5" t="s">
        <v>10</v>
      </c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7" t="s">
        <v>10</v>
      </c>
      <c r="DB49" s="7" t="s">
        <v>10</v>
      </c>
      <c r="DC49" s="7" t="s">
        <v>10</v>
      </c>
      <c r="DD49" s="7" t="s">
        <v>10</v>
      </c>
      <c r="DE49" s="5" t="s">
        <v>10</v>
      </c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7" t="s">
        <v>10</v>
      </c>
      <c r="EL49" s="7" t="s">
        <v>10</v>
      </c>
      <c r="EM49" s="7" t="s">
        <v>10</v>
      </c>
      <c r="EN49" s="7" t="s">
        <v>10</v>
      </c>
      <c r="EO49" s="5" t="s">
        <v>10</v>
      </c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7" t="s">
        <v>10</v>
      </c>
      <c r="FU49" s="7" t="s">
        <v>10</v>
      </c>
      <c r="FV49" s="7" t="s">
        <v>10</v>
      </c>
      <c r="FW49" s="7" t="s">
        <v>10</v>
      </c>
      <c r="FX49" s="5" t="s">
        <v>10</v>
      </c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7" t="s">
        <v>10</v>
      </c>
      <c r="HE49" s="7" t="s">
        <v>10</v>
      </c>
      <c r="HF49" s="7" t="s">
        <v>10</v>
      </c>
      <c r="HG49" s="7" t="s">
        <v>10</v>
      </c>
      <c r="HH49" s="5" t="s">
        <v>10</v>
      </c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7" t="s">
        <v>10</v>
      </c>
      <c r="IN49" s="7" t="s">
        <v>10</v>
      </c>
      <c r="IO49" s="7" t="s">
        <v>10</v>
      </c>
      <c r="IP49" s="7" t="s">
        <v>10</v>
      </c>
      <c r="IQ49" s="5" t="s">
        <v>10</v>
      </c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7" t="s">
        <v>10</v>
      </c>
      <c r="JX49" s="7" t="s">
        <v>10</v>
      </c>
      <c r="JY49" s="7" t="s">
        <v>10</v>
      </c>
      <c r="JZ49" s="7" t="s">
        <v>10</v>
      </c>
      <c r="KA49" s="5" t="s">
        <v>10</v>
      </c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7" t="s">
        <v>10</v>
      </c>
      <c r="LH49" s="7" t="s">
        <v>10</v>
      </c>
      <c r="LI49" s="7" t="s">
        <v>10</v>
      </c>
      <c r="LJ49" s="7" t="s">
        <v>10</v>
      </c>
      <c r="LK49" s="5" t="s">
        <v>10</v>
      </c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7" t="s">
        <v>10</v>
      </c>
      <c r="MO49" s="7" t="s">
        <v>10</v>
      </c>
      <c r="MP49" s="7" t="s">
        <v>10</v>
      </c>
      <c r="MQ49" s="7" t="s">
        <v>10</v>
      </c>
      <c r="MR49" s="5" t="s">
        <v>10</v>
      </c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7" t="s">
        <v>10</v>
      </c>
      <c r="NY49" s="7" t="s">
        <v>10</v>
      </c>
      <c r="NZ49" s="7" t="s">
        <v>10</v>
      </c>
      <c r="OA49" s="7" t="s">
        <v>10</v>
      </c>
      <c r="OB49" s="5" t="s">
        <v>10</v>
      </c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7" t="s">
        <v>10</v>
      </c>
      <c r="PH49" s="7" t="s">
        <v>10</v>
      </c>
      <c r="PI49" s="7" t="s">
        <v>10</v>
      </c>
      <c r="PJ49" s="7" t="s">
        <v>10</v>
      </c>
      <c r="PK49" s="8" t="s">
        <v>10</v>
      </c>
      <c r="PL49" s="9" t="s">
        <v>10</v>
      </c>
      <c r="PM49" s="9" t="s">
        <v>10</v>
      </c>
      <c r="PN49" s="9" t="s">
        <v>10</v>
      </c>
      <c r="PO49" s="9" t="s">
        <v>10</v>
      </c>
      <c r="PP49" s="9" t="s">
        <v>10</v>
      </c>
      <c r="PQ49" s="9" t="s">
        <v>10</v>
      </c>
      <c r="PR49" s="9" t="s">
        <v>10</v>
      </c>
      <c r="PS49" s="9" t="s">
        <v>10</v>
      </c>
      <c r="PT49" s="9" t="s">
        <v>10</v>
      </c>
      <c r="PU49" s="9" t="s">
        <v>10</v>
      </c>
      <c r="PV49" s="9" t="s">
        <v>10</v>
      </c>
      <c r="PW49" s="9" t="s">
        <v>10</v>
      </c>
      <c r="PX49" s="10" t="s">
        <v>10</v>
      </c>
      <c r="PY49" s="10" t="s">
        <v>10</v>
      </c>
      <c r="PZ49" s="11" t="s">
        <v>10</v>
      </c>
    </row>
    <row r="50" spans="1:442" ht="21.7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2"/>
      <c r="LY50" s="12"/>
      <c r="LZ50" s="12"/>
      <c r="MA50" s="12"/>
      <c r="MB50" s="12"/>
      <c r="MC50" s="12"/>
      <c r="MD50" s="12"/>
      <c r="ME50" s="12"/>
      <c r="MF50" s="12"/>
      <c r="MG50" s="12"/>
      <c r="MH50" s="12"/>
      <c r="MI50" s="12"/>
      <c r="MJ50" s="12"/>
      <c r="MK50" s="12"/>
      <c r="ML50" s="12"/>
      <c r="MM50" s="12"/>
      <c r="MN50" s="12"/>
      <c r="MO50" s="12"/>
      <c r="MP50" s="12"/>
      <c r="MQ50" s="12"/>
      <c r="MR50" s="12"/>
      <c r="MS50" s="12"/>
      <c r="MT50" s="12"/>
      <c r="MU50" s="12"/>
      <c r="MV50" s="12"/>
      <c r="MW50" s="12"/>
      <c r="MX50" s="12"/>
      <c r="MY50" s="12"/>
      <c r="MZ50" s="12"/>
      <c r="NA50" s="12"/>
      <c r="NB50" s="12"/>
      <c r="NC50" s="12"/>
      <c r="ND50" s="12"/>
      <c r="NE50" s="12"/>
      <c r="NF50" s="12"/>
      <c r="NG50" s="12"/>
      <c r="NH50" s="12"/>
      <c r="NI50" s="12"/>
      <c r="NJ50" s="12"/>
      <c r="NK50" s="12"/>
      <c r="NL50" s="12"/>
      <c r="NM50" s="12"/>
      <c r="NN50" s="12"/>
      <c r="NO50" s="12"/>
      <c r="NP50" s="12"/>
      <c r="NQ50" s="12"/>
      <c r="NR50" s="12"/>
      <c r="NS50" s="12"/>
      <c r="NT50" s="12"/>
      <c r="NU50" s="12"/>
      <c r="NV50" s="12"/>
      <c r="NW50" s="12"/>
      <c r="NX50" s="12"/>
      <c r="NY50" s="12"/>
      <c r="NZ50" s="12"/>
      <c r="OA50" s="12"/>
      <c r="OB50" s="12"/>
      <c r="OC50" s="12"/>
      <c r="OD50" s="12"/>
      <c r="OE50" s="12"/>
      <c r="OF50" s="12"/>
      <c r="OG50" s="12"/>
      <c r="OH50" s="12"/>
      <c r="OI50" s="12"/>
      <c r="OJ50" s="12"/>
      <c r="OK50" s="12"/>
      <c r="OL50" s="12"/>
      <c r="OM50" s="12"/>
      <c r="ON50" s="12"/>
      <c r="OO50" s="12"/>
      <c r="OP50" s="12"/>
      <c r="OQ50" s="12"/>
      <c r="OR50" s="12"/>
      <c r="OS50" s="12"/>
      <c r="OT50" s="12"/>
      <c r="OU50" s="12"/>
      <c r="OV50" s="12"/>
      <c r="OW50" s="12"/>
      <c r="OX50" s="12"/>
      <c r="OY50" s="12"/>
      <c r="OZ50" s="12"/>
      <c r="PA50" s="12"/>
      <c r="PB50" s="12"/>
      <c r="PC50" s="12"/>
      <c r="PD50" s="12"/>
      <c r="PE50" s="12"/>
      <c r="PF50" s="12"/>
      <c r="PG50" s="12"/>
      <c r="PH50" s="12"/>
      <c r="PI50" s="12"/>
      <c r="PJ50" s="12"/>
      <c r="PK50" s="13"/>
      <c r="PL50" s="13"/>
      <c r="PM50" s="13"/>
      <c r="PN50" s="13"/>
      <c r="PO50" s="13"/>
      <c r="PP50" s="13"/>
      <c r="PQ50" s="13"/>
      <c r="PR50" s="13"/>
      <c r="PS50" s="13"/>
      <c r="PT50" s="13"/>
      <c r="PU50" s="13"/>
      <c r="PV50" s="13"/>
      <c r="PW50" s="13"/>
      <c r="PX50" s="13"/>
      <c r="PY50" s="13"/>
      <c r="PZ50" s="13"/>
    </row>
    <row r="51" spans="1:442" ht="21.75">
      <c r="A51" s="1"/>
      <c r="B51" s="43" t="s">
        <v>11</v>
      </c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 t="s">
        <v>11</v>
      </c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 t="s">
        <v>11</v>
      </c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 t="s">
        <v>11</v>
      </c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 t="s">
        <v>11</v>
      </c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 t="s">
        <v>11</v>
      </c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 t="s">
        <v>11</v>
      </c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  <c r="IK51" s="43"/>
      <c r="IL51" s="43"/>
      <c r="IM51" s="43"/>
      <c r="IN51" s="43"/>
      <c r="IO51" s="43"/>
      <c r="IP51" s="43"/>
      <c r="IQ51" s="43" t="s">
        <v>11</v>
      </c>
      <c r="IR51" s="43"/>
      <c r="IS51" s="43"/>
      <c r="IT51" s="43"/>
      <c r="IU51" s="43"/>
      <c r="IV51" s="43"/>
      <c r="IW51" s="43"/>
      <c r="IX51" s="43"/>
      <c r="IY51" s="43"/>
      <c r="IZ51" s="43"/>
      <c r="JA51" s="43"/>
      <c r="JB51" s="43"/>
      <c r="JC51" s="43"/>
      <c r="JD51" s="43"/>
      <c r="JE51" s="43"/>
      <c r="JF51" s="43"/>
      <c r="JG51" s="43"/>
      <c r="JH51" s="43"/>
      <c r="JI51" s="43"/>
      <c r="JJ51" s="43"/>
      <c r="JK51" s="43"/>
      <c r="JL51" s="43"/>
      <c r="JM51" s="43"/>
      <c r="JN51" s="43"/>
      <c r="JO51" s="43"/>
      <c r="JP51" s="43"/>
      <c r="JQ51" s="43"/>
      <c r="JR51" s="43"/>
      <c r="JS51" s="43"/>
      <c r="JT51" s="43"/>
      <c r="JU51" s="43"/>
      <c r="JV51" s="43"/>
      <c r="JW51" s="43"/>
      <c r="JX51" s="43"/>
      <c r="JY51" s="43"/>
      <c r="JZ51" s="43"/>
      <c r="KA51" s="43" t="s">
        <v>11</v>
      </c>
      <c r="KB51" s="43"/>
      <c r="KC51" s="43"/>
      <c r="KD51" s="43"/>
      <c r="KE51" s="43"/>
      <c r="KF51" s="43"/>
      <c r="KG51" s="43"/>
      <c r="KH51" s="43"/>
      <c r="KI51" s="43"/>
      <c r="KJ51" s="43"/>
      <c r="KK51" s="43"/>
      <c r="KL51" s="43"/>
      <c r="KM51" s="43"/>
      <c r="KN51" s="43"/>
      <c r="KO51" s="43"/>
      <c r="KP51" s="43"/>
      <c r="KQ51" s="43"/>
      <c r="KR51" s="43"/>
      <c r="KS51" s="43"/>
      <c r="KT51" s="43"/>
      <c r="KU51" s="43"/>
      <c r="KV51" s="43"/>
      <c r="KW51" s="43"/>
      <c r="KX51" s="43"/>
      <c r="KY51" s="43"/>
      <c r="KZ51" s="43"/>
      <c r="LA51" s="43"/>
      <c r="LB51" s="43"/>
      <c r="LC51" s="43"/>
      <c r="LD51" s="43"/>
      <c r="LE51" s="43"/>
      <c r="LF51" s="43"/>
      <c r="LG51" s="43"/>
      <c r="LH51" s="43"/>
      <c r="LI51" s="43"/>
      <c r="LJ51" s="43"/>
      <c r="LK51" s="43" t="s">
        <v>11</v>
      </c>
      <c r="LL51" s="43"/>
      <c r="LM51" s="43"/>
      <c r="LN51" s="43"/>
      <c r="LO51" s="43"/>
      <c r="LP51" s="43"/>
      <c r="LQ51" s="43"/>
      <c r="LR51" s="43"/>
      <c r="LS51" s="43"/>
      <c r="LT51" s="43"/>
      <c r="LU51" s="43"/>
      <c r="LV51" s="43"/>
      <c r="LW51" s="43"/>
      <c r="LX51" s="43"/>
      <c r="LY51" s="43"/>
      <c r="LZ51" s="43"/>
      <c r="MA51" s="43"/>
      <c r="MB51" s="43"/>
      <c r="MC51" s="43"/>
      <c r="MD51" s="43"/>
      <c r="ME51" s="43"/>
      <c r="MF51" s="43"/>
      <c r="MG51" s="43"/>
      <c r="MH51" s="43"/>
      <c r="MI51" s="43"/>
      <c r="MJ51" s="43"/>
      <c r="MK51" s="43"/>
      <c r="ML51" s="43"/>
      <c r="MM51" s="43"/>
      <c r="MN51" s="43"/>
      <c r="MO51" s="43"/>
      <c r="MP51" s="43"/>
      <c r="MQ51" s="43"/>
      <c r="MR51" s="43" t="s">
        <v>11</v>
      </c>
      <c r="MS51" s="43"/>
      <c r="MT51" s="43"/>
      <c r="MU51" s="43"/>
      <c r="MV51" s="43"/>
      <c r="MW51" s="43"/>
      <c r="MX51" s="43"/>
      <c r="MY51" s="43"/>
      <c r="MZ51" s="43"/>
      <c r="NA51" s="43"/>
      <c r="NB51" s="43"/>
      <c r="NC51" s="43"/>
      <c r="ND51" s="43"/>
      <c r="NE51" s="43"/>
      <c r="NF51" s="43"/>
      <c r="NG51" s="43"/>
      <c r="NH51" s="43"/>
      <c r="NI51" s="43"/>
      <c r="NJ51" s="43"/>
      <c r="NK51" s="43"/>
      <c r="NL51" s="43"/>
      <c r="NM51" s="43"/>
      <c r="NN51" s="43"/>
      <c r="NO51" s="43"/>
      <c r="NP51" s="43"/>
      <c r="NQ51" s="43"/>
      <c r="NR51" s="43"/>
      <c r="NS51" s="43"/>
      <c r="NT51" s="43"/>
      <c r="NU51" s="43"/>
      <c r="NV51" s="43"/>
      <c r="NW51" s="43"/>
      <c r="NX51" s="43"/>
      <c r="NY51" s="43"/>
      <c r="NZ51" s="43"/>
      <c r="OA51" s="43"/>
      <c r="OB51" s="43" t="s">
        <v>11</v>
      </c>
      <c r="OC51" s="43"/>
      <c r="OD51" s="43"/>
      <c r="OE51" s="43"/>
      <c r="OF51" s="43"/>
      <c r="OG51" s="43"/>
      <c r="OH51" s="43"/>
      <c r="OI51" s="43"/>
      <c r="OJ51" s="43"/>
      <c r="OK51" s="43"/>
      <c r="OL51" s="43"/>
      <c r="OM51" s="43"/>
      <c r="ON51" s="43"/>
      <c r="OO51" s="43"/>
      <c r="OP51" s="43"/>
      <c r="OQ51" s="43"/>
      <c r="OR51" s="43"/>
      <c r="OS51" s="43"/>
      <c r="OT51" s="43"/>
      <c r="OU51" s="43"/>
      <c r="OV51" s="43"/>
      <c r="OW51" s="43"/>
      <c r="OX51" s="43"/>
      <c r="OY51" s="43"/>
      <c r="OZ51" s="43"/>
      <c r="PA51" s="43"/>
      <c r="PB51" s="43"/>
      <c r="PC51" s="43"/>
      <c r="PD51" s="43"/>
      <c r="PE51" s="43"/>
      <c r="PF51" s="43"/>
      <c r="PG51" s="43"/>
      <c r="PH51" s="43"/>
      <c r="PI51" s="43"/>
      <c r="PJ51" s="43"/>
      <c r="PK51" s="44" t="s">
        <v>11</v>
      </c>
      <c r="PL51" s="44"/>
      <c r="PM51" s="44"/>
      <c r="PN51" s="44"/>
      <c r="PO51" s="44"/>
      <c r="PP51" s="44"/>
      <c r="PQ51" s="44"/>
      <c r="PR51" s="44"/>
      <c r="PS51" s="44"/>
      <c r="PT51" s="44"/>
      <c r="PU51" s="44"/>
      <c r="PV51" s="44"/>
      <c r="PW51" s="44"/>
      <c r="PX51" s="44"/>
      <c r="PY51" s="44"/>
      <c r="PZ51" s="44"/>
    </row>
  </sheetData>
  <mergeCells count="99">
    <mergeCell ref="MD4:MD31"/>
    <mergeCell ref="IV4:IV31"/>
    <mergeCell ref="JA4:JA31"/>
    <mergeCell ref="JV4:JV31"/>
    <mergeCell ref="KB4:KB31"/>
    <mergeCell ref="KQ4:KQ31"/>
    <mergeCell ref="PK51:PZ51"/>
    <mergeCell ref="FX51:HG51"/>
    <mergeCell ref="HH51:IP51"/>
    <mergeCell ref="IQ51:JZ51"/>
    <mergeCell ref="KA51:LJ51"/>
    <mergeCell ref="LK51:MQ51"/>
    <mergeCell ref="MR51:OA51"/>
    <mergeCell ref="OB51:PJ51"/>
    <mergeCell ref="PT2:PT3"/>
    <mergeCell ref="PU2:PU3"/>
    <mergeCell ref="PV2:PV3"/>
    <mergeCell ref="PW2:PW3"/>
    <mergeCell ref="PX2:PZ2"/>
    <mergeCell ref="B51:AK51"/>
    <mergeCell ref="AL51:BT51"/>
    <mergeCell ref="BU51:DD51"/>
    <mergeCell ref="DE51:EN51"/>
    <mergeCell ref="EO51:FW51"/>
    <mergeCell ref="PS2:PS3"/>
    <mergeCell ref="OM2:OV2"/>
    <mergeCell ref="OW2:OX2"/>
    <mergeCell ref="OY2:PA2"/>
    <mergeCell ref="PK2:PK3"/>
    <mergeCell ref="PL2:PL3"/>
    <mergeCell ref="PM2:PM3"/>
    <mergeCell ref="PN2:PN3"/>
    <mergeCell ref="PO2:PO3"/>
    <mergeCell ref="PP2:PP3"/>
    <mergeCell ref="PQ2:PQ3"/>
    <mergeCell ref="PR2:PR3"/>
    <mergeCell ref="OK2:OL2"/>
    <mergeCell ref="KL2:KU2"/>
    <mergeCell ref="KV2:KW2"/>
    <mergeCell ref="KX2:KZ2"/>
    <mergeCell ref="LT2:LU2"/>
    <mergeCell ref="LV2:ME2"/>
    <mergeCell ref="MF2:MG2"/>
    <mergeCell ref="MH2:MJ2"/>
    <mergeCell ref="NA2:NB2"/>
    <mergeCell ref="NC2:NL2"/>
    <mergeCell ref="NM2:NN2"/>
    <mergeCell ref="NO2:NQ2"/>
    <mergeCell ref="KJ2:KK2"/>
    <mergeCell ref="GI2:GR2"/>
    <mergeCell ref="GS2:GT2"/>
    <mergeCell ref="GU2:GW2"/>
    <mergeCell ref="HQ2:HR2"/>
    <mergeCell ref="HS2:IB2"/>
    <mergeCell ref="IC2:ID2"/>
    <mergeCell ref="IE2:IG2"/>
    <mergeCell ref="IZ2:JA2"/>
    <mergeCell ref="JB2:JK2"/>
    <mergeCell ref="JL2:JM2"/>
    <mergeCell ref="JN2:JP2"/>
    <mergeCell ref="GG2:GH2"/>
    <mergeCell ref="CF2:CO2"/>
    <mergeCell ref="CP2:CQ2"/>
    <mergeCell ref="CR2:CT2"/>
    <mergeCell ref="DN2:DO2"/>
    <mergeCell ref="DP2:DY2"/>
    <mergeCell ref="DZ2:EA2"/>
    <mergeCell ref="EB2:ED2"/>
    <mergeCell ref="EX2:EY2"/>
    <mergeCell ref="EZ2:FI2"/>
    <mergeCell ref="FJ2:FK2"/>
    <mergeCell ref="FL2:FN2"/>
    <mergeCell ref="PK1:PZ1"/>
    <mergeCell ref="K2:L2"/>
    <mergeCell ref="M2:V2"/>
    <mergeCell ref="W2:X2"/>
    <mergeCell ref="Y2:AA2"/>
    <mergeCell ref="AU2:AV2"/>
    <mergeCell ref="AW2:BF2"/>
    <mergeCell ref="BG2:BH2"/>
    <mergeCell ref="BI2:BK2"/>
    <mergeCell ref="CD2:CE2"/>
    <mergeCell ref="HH1:IP1"/>
    <mergeCell ref="IQ1:JZ1"/>
    <mergeCell ref="KA1:LJ1"/>
    <mergeCell ref="LK1:MQ1"/>
    <mergeCell ref="MR1:OA1"/>
    <mergeCell ref="OB1:PJ1"/>
    <mergeCell ref="FX1:HG1"/>
    <mergeCell ref="B1:AK1"/>
    <mergeCell ref="AL1:BT1"/>
    <mergeCell ref="BU1:DD1"/>
    <mergeCell ref="DE1:EN1"/>
    <mergeCell ref="EO1:FW1"/>
    <mergeCell ref="AE4:AE31"/>
    <mergeCell ref="CV4:CV31"/>
    <mergeCell ref="CW4:CW31"/>
    <mergeCell ref="CY4:CY31"/>
    <mergeCell ref="DR4:DR31"/>
  </mergeCells>
  <pageMargins left="0.25" right="0.25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10</vt:i4>
      </vt:variant>
    </vt:vector>
  </HeadingPairs>
  <TitlesOfParts>
    <vt:vector size="10" baseType="lpstr">
      <vt:lpstr>ป.1-1</vt:lpstr>
      <vt:lpstr>ป.1-2</vt:lpstr>
      <vt:lpstr>ป.2</vt:lpstr>
      <vt:lpstr>ป.3</vt:lpstr>
      <vt:lpstr>ป.4</vt:lpstr>
      <vt:lpstr>ป.5</vt:lpstr>
      <vt:lpstr>ป.6</vt:lpstr>
      <vt:lpstr>ม.1</vt:lpstr>
      <vt:lpstr>ม.2</vt:lpstr>
      <vt:lpstr>ม.3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2019-02-20T05:54:33Z</cp:lastPrinted>
  <dcterms:created xsi:type="dcterms:W3CDTF">2017-11-21T01:55:01Z</dcterms:created>
  <dcterms:modified xsi:type="dcterms:W3CDTF">2019-02-21T02:45:10Z</dcterms:modified>
</cp:coreProperties>
</file>