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256" windowHeight="5928" tabRatio="638" activeTab="8"/>
  </bookViews>
  <sheets>
    <sheet name="สรุปจำนวนนักเรียน" sheetId="15" r:id="rId1"/>
    <sheet name="อ.2" sheetId="29" r:id="rId2"/>
    <sheet name="อ.3" sheetId="28" r:id="rId3"/>
    <sheet name="ป.1" sheetId="17" r:id="rId4"/>
    <sheet name="ป.2" sheetId="27" r:id="rId5"/>
    <sheet name="ป.3" sheetId="19" r:id="rId6"/>
    <sheet name="ป.4" sheetId="20" r:id="rId7"/>
    <sheet name="ป.5" sheetId="21" r:id="rId8"/>
    <sheet name="ป.6" sheetId="22" r:id="rId9"/>
    <sheet name="Sheet2" sheetId="16" r:id="rId10"/>
  </sheets>
  <calcPr calcId="144525"/>
</workbook>
</file>

<file path=xl/calcChain.xml><?xml version="1.0" encoding="utf-8"?>
<calcChain xmlns="http://schemas.openxmlformats.org/spreadsheetml/2006/main">
  <c r="F32" i="29" l="1"/>
  <c r="F31" i="28" l="1"/>
  <c r="F31" i="27" l="1"/>
  <c r="D12" i="15" l="1"/>
  <c r="D13" i="15"/>
  <c r="D14" i="15"/>
  <c r="D11" i="15"/>
  <c r="D10" i="15"/>
  <c r="D15" i="15"/>
  <c r="D16" i="15" l="1"/>
  <c r="C16" i="15"/>
  <c r="B16" i="15"/>
  <c r="C9" i="15"/>
  <c r="B9" i="15"/>
  <c r="D8" i="15"/>
  <c r="D7" i="15"/>
  <c r="F27" i="22"/>
  <c r="D9" i="15" l="1"/>
  <c r="D17" i="15" s="1"/>
  <c r="C17" i="15"/>
  <c r="B17" i="15"/>
  <c r="F28" i="21"/>
  <c r="F26" i="20"/>
  <c r="F19" i="19"/>
  <c r="F31" i="17" l="1"/>
</calcChain>
</file>

<file path=xl/sharedStrings.xml><?xml version="1.0" encoding="utf-8"?>
<sst xmlns="http://schemas.openxmlformats.org/spreadsheetml/2006/main" count="313" uniqueCount="211">
  <si>
    <t>ที่</t>
  </si>
  <si>
    <t>ชื่อ – สกุล</t>
  </si>
  <si>
    <t>เลขประจำตัว</t>
  </si>
  <si>
    <t>นักเรียน</t>
  </si>
  <si>
    <t>ประชาชน</t>
  </si>
  <si>
    <t xml:space="preserve">                                                                                </t>
  </si>
  <si>
    <t>ระดับชั้น</t>
  </si>
  <si>
    <t>จำนวนนักเรียน</t>
  </si>
  <si>
    <t>ชาย</t>
  </si>
  <si>
    <t>หญิง</t>
  </si>
  <si>
    <t>รวม</t>
  </si>
  <si>
    <t>อนุบาล  2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</si>
  <si>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</si>
  <si>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</si>
  <si>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</si>
  <si>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</si>
  <si>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</si>
  <si>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</si>
  <si>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คน</t>
  </si>
  <si>
    <t>จำนวนนักเรียนโรงเรียนนิกรราษฎร์บำรุงวิทย์</t>
  </si>
  <si>
    <t>เด็กชายจารุกิตติ์   สุรักษ์</t>
  </si>
  <si>
    <t>เด็กหญิงกนกลักษณ์   ภู่ศรี</t>
  </si>
  <si>
    <t>เด็กหญิงกุลธิดา ขวัญสำอางค์สกุล</t>
  </si>
  <si>
    <t>เด็กหญิงจิรชยา  หอมเกษร</t>
  </si>
  <si>
    <t>เด็กหญิงชนารัตน์  มณีสวัสดิ์</t>
  </si>
  <si>
    <t>เด็กหญิงชรินรัตน์  มณีสวัสดิ์</t>
  </si>
  <si>
    <t>เด็กหญิงณิชากร  จงสวัสดิ์</t>
  </si>
  <si>
    <t>เด็กหญิงพิไลวรรณ  ทองคำ</t>
  </si>
  <si>
    <t>เด็กหญิงวลัยวรรณ  นวลจันทร์</t>
  </si>
  <si>
    <t>เด็กหญิงจิรัชญา  เรืองศรี</t>
  </si>
  <si>
    <t>เด็กชายกิตติวัฒน์   กล่ำประเสริฐ</t>
  </si>
  <si>
    <t>เด็กชายจิรภัทร   อ่อนแย้ม</t>
  </si>
  <si>
    <t>เด็กหญิงฉัตรสุดา  นารีโภชน์</t>
  </si>
  <si>
    <t>เด็กหญิงศศิวิมล     ศรีสด</t>
  </si>
  <si>
    <t>เด็กหญิงวรรณภา    นวลจันทร์</t>
  </si>
  <si>
    <t>เด็กชายอนุชา  กันเกตุ</t>
  </si>
  <si>
    <t>เด็กชายฐิตินันท์  ธุรพันธ์กิจโชติ</t>
  </si>
  <si>
    <t>เด็กชายโพธิ์ภามกัญจน์  อ่อนแย้ม</t>
  </si>
  <si>
    <t>เด็กชายประณิธาน  สุขสุเมฆ</t>
  </si>
  <si>
    <t>เด็กชายแทนคุณ   ปรัญญา</t>
  </si>
  <si>
    <t>เด็กชายณัฐวัฒน์  มะลิวัลย์</t>
  </si>
  <si>
    <t>เด็กชายสรสิช  หอมเกษร</t>
  </si>
  <si>
    <t>เด็กชายธนธร  แก่นจันทร์</t>
  </si>
  <si>
    <t>เด็กหญิงวรรณษา  อิ่มยิ้ม</t>
  </si>
  <si>
    <t>เด็กหญิงสริตา  จันทร</t>
  </si>
  <si>
    <t>เด็กหญิงพิชญา  จงสวัสดิ์</t>
  </si>
  <si>
    <t>เด็กหญิงสุภัสวรรณ  อินเอี่ยม</t>
  </si>
  <si>
    <t>เด็กหญิงขวัญฤดี  ขุมทอง</t>
  </si>
  <si>
    <t>เด็กหญิงปพิชญา  เปรมประสงค์</t>
  </si>
  <si>
    <t>เด็กหญิงสุปาณี  เหลื่อมพล</t>
  </si>
  <si>
    <t>เด็กชายอานัส   ทรัพย์สูงเนิน</t>
  </si>
  <si>
    <t>เด็กชายธนชาติ    หอมเกษร</t>
  </si>
  <si>
    <t>เด็กชายสุรศักดิ์  สินธ์สมุทร</t>
  </si>
  <si>
    <t>เด็กชายณัฐพล   นิลใจคง</t>
  </si>
  <si>
    <t>เด็กชายนนทกานต์   อุ่มช่วง</t>
  </si>
  <si>
    <t>เด็กชายพลาธิป     จันหอม</t>
  </si>
  <si>
    <t>เด็กหญิงวีริสา  มีจันโท</t>
  </si>
  <si>
    <t>เด็กหญิงวรรณา   เรืองศรี</t>
  </si>
  <si>
    <t>เด็กหญิงณัฐณิชา  มะยุรา</t>
  </si>
  <si>
    <t>เด็กหญิงณัฐธิดา   เหมืองแก้ว</t>
  </si>
  <si>
    <t>เด็กชายฉัตริน    โพธิ์สัตย์</t>
  </si>
  <si>
    <t>เด็กชายณัฐพล    ยวกดา</t>
  </si>
  <si>
    <t>เด็กชายศุภวิชญ์   แปลกบัว</t>
  </si>
  <si>
    <t>เด็กหญิงกรชกร    บุตรศรี</t>
  </si>
  <si>
    <t>เด็กหญิงนริศรา   จันทร์สี</t>
  </si>
  <si>
    <t>เด็กหญิงนันทพร  ดุลย์มา</t>
  </si>
  <si>
    <t>เด็กชายปราโมทย์  จรูญศรี</t>
  </si>
  <si>
    <t>เด็กหญิงวัลวิสา สุวรรณพัตร</t>
  </si>
  <si>
    <t>เด็กชายเตชิต   โพวิจิตร</t>
  </si>
  <si>
    <t>เด็กหญิงบัณฑิตา เหมือนแซง</t>
  </si>
  <si>
    <t>เด็กหญิงปัญญดา  อินทา</t>
  </si>
  <si>
    <t>เด็กชายธนภัทร   มานะน่วม</t>
  </si>
  <si>
    <t>เด็กชายภคพงษ์  เครือวัลย์</t>
  </si>
  <si>
    <t>เด็กชายวทัญญู    ปาสาตัง</t>
  </si>
  <si>
    <t>เด็กชายสกายลาย  สอนปัญญา</t>
  </si>
  <si>
    <t>เด็กชายสุทธิพงษ์  อินทร์สุรัน</t>
  </si>
  <si>
    <t>เด็กชายปัญญวิชญ์  ถมสุข</t>
  </si>
  <si>
    <t>เด็กชายธีรพัช   มะธิโต</t>
  </si>
  <si>
    <t>เด็กชายจิรภัทร  อุปวัฒน์</t>
  </si>
  <si>
    <t>เด็กหญิงกนกลักษณ์  หอมเกษร</t>
  </si>
  <si>
    <t>เด็กหญิงจันทนิภา  แสงทอง</t>
  </si>
  <si>
    <t>เด็กหญิงชนากานต์   สุขสุเมฆ</t>
  </si>
  <si>
    <t>เด็กหญิงวันวิสา   โคกโพธิ์</t>
  </si>
  <si>
    <t>เด็กหญิงปัญญาพร  อินทา</t>
  </si>
  <si>
    <t>เด็กชายธนกร  ตันดำรง</t>
  </si>
  <si>
    <t>เด็กชายศิวัฒน์    กันเกตุ</t>
  </si>
  <si>
    <t>เด็กชายศุภณัฐ์    มูลเหลา</t>
  </si>
  <si>
    <t>เด็กชายณัฎฐวี   ลำภูเงิน</t>
  </si>
  <si>
    <t>เด็กหญิงสลิลทิพย์   บุญเรือง</t>
  </si>
  <si>
    <t>เด็กหญิงอารีรัตน์   มานะน่วม</t>
  </si>
  <si>
    <t>เด็กหญิงเสาวภา   คงอยู่ดี</t>
  </si>
  <si>
    <t>เด็กหญิงนันทิชา   ติ่งดา</t>
  </si>
  <si>
    <t>เด็กชายจิรศักดิ์   ฉิมมัจฉา</t>
  </si>
  <si>
    <t>เด็กชายคณาวุฒิ   พามี</t>
  </si>
  <si>
    <t>เด็กชายธนวัฒน์   พันธ์ขุนทด</t>
  </si>
  <si>
    <t>เด็กชายธีราพัฒน์   ยาดา</t>
  </si>
  <si>
    <t>เด็กหญิงปภาดา  กล่อมทรัพย์</t>
  </si>
  <si>
    <t>เด็กหญิงผกาขวัญ  บังเอิญ</t>
  </si>
  <si>
    <t>เด็กหญิงวิธิตา  ศรีเจริญ</t>
  </si>
  <si>
    <t>เด็กหญิงอนัญพร  คงอยู่ดี</t>
  </si>
  <si>
    <t>อนุบาล  3</t>
  </si>
  <si>
    <t>เด็กชายธนกร  โพวิจิตร</t>
  </si>
  <si>
    <t>เด็กหญิงบงกช  คล้ายนุช</t>
  </si>
  <si>
    <t>เด็กชายพงศกร  อินทา</t>
  </si>
  <si>
    <t>รวมจำนวนนักเรียนทั้งหมด</t>
  </si>
  <si>
    <t>เด็กชายสิงหรัตน์    ชมผา</t>
  </si>
  <si>
    <t>เด็กชายจารุวัฒน์    ไกรยา</t>
  </si>
  <si>
    <t>เด็กชายคุณากร      ปันนาผล</t>
  </si>
  <si>
    <t>เด็กชายชญานนท์    มะโนรา</t>
  </si>
  <si>
    <t>เด็กชายชนพล        เข็มวงค์</t>
  </si>
  <si>
    <t>เด็กชายธีรพันธ์      ทิพย์เนตร</t>
  </si>
  <si>
    <t>เด็กชายปราชญา    สังวรศิลป์</t>
  </si>
  <si>
    <t>เด็กชายปกรณ์เกียรติ  บุญเรือง</t>
  </si>
  <si>
    <t>เด็กชายปัณณวัฒน์   เชยเอม</t>
  </si>
  <si>
    <t>เด็กชายรชต        จันทร</t>
  </si>
  <si>
    <t>เด็กหญิงญาณิศา   ที่อุปมา</t>
  </si>
  <si>
    <t>เด็กหญิงธัญวรัตน์  ผิวทอง</t>
  </si>
  <si>
    <t>เด็กหญิงเมธาพร   กลีบคำ</t>
  </si>
  <si>
    <t>เด็กหญิงอุมาพร    งามทรัพย์</t>
  </si>
  <si>
    <t>เด็กหญิงกัญญาพัชร   บุญม่วง</t>
  </si>
  <si>
    <t>เด็กชายเจษฎา    แก้วทองเกลอ</t>
  </si>
  <si>
    <t>เด็กชายพีรณัฐ    เผื่อนละมุด</t>
  </si>
  <si>
    <t>เด็กชายอดุลวิทย์  ปานเนียม</t>
  </si>
  <si>
    <t>เด็กชายปิยรัตน์  บุญสุวรรณ</t>
  </si>
  <si>
    <t>เด็กชายสิริโชค   สงค์เป็นอินทร์</t>
  </si>
  <si>
    <t>เด็กชายจักรกฤษ  เทพสวัสดิ์</t>
  </si>
  <si>
    <t>เด็กหญิงกัณฐมณี บุญสุวรรณ์</t>
  </si>
  <si>
    <t>เด็กหญิงอิสรา  สายชาลี</t>
  </si>
  <si>
    <t>เด็กชายธนวัฒน์   มโนสุข</t>
  </si>
  <si>
    <t>รายชื่อนักเรียนชั้นอนุบาล 3  ปีการศึกษา 2564</t>
  </si>
  <si>
    <t>รายชื่อนักเรียนชั้นประถมศึกษาปีที่ 1  ปีการศึกษา 2564</t>
  </si>
  <si>
    <t>รายชื่อนักเรียนชั้นประถมศึกษาปีที่ 2  ปีการศึกษา 2564</t>
  </si>
  <si>
    <t>รายชื่อนักเรียนชั้นประถมศึกษาปีที่ 3  ปีการศึกษา 2564</t>
  </si>
  <si>
    <t>รายชื่อนักเรียนชั้นประถมศึกษาปีที่ 4  ปีการศึกษา 2564</t>
  </si>
  <si>
    <t>รายชื่อนักเรียนชั้นประถมศึกษาปีที่ 5  ปีการศึกษา 2564</t>
  </si>
  <si>
    <t>รายชื่อนักเรียนชั้นประถมศึกษาปีที่ 6  ปีการศึกษา 2564</t>
  </si>
  <si>
    <t>1209000553560</t>
  </si>
  <si>
    <t>เด็กหญิงปรีชญาณ์  สากร</t>
  </si>
  <si>
    <t>เด็กหญิงพิชญ์นรี  ทองสุข</t>
  </si>
  <si>
    <t>1609900944766</t>
  </si>
  <si>
    <t>เด็กหญิงณัฐวศา  ศรีเมือง</t>
  </si>
  <si>
    <t>1139900784151</t>
  </si>
  <si>
    <t>เด็กชายณัฐนนท์  สายแก้ว</t>
  </si>
  <si>
    <t>เด็กชายดารัฐ  ริม</t>
  </si>
  <si>
    <t>1104200944241</t>
  </si>
  <si>
    <t>1329400208281</t>
  </si>
  <si>
    <t>เด็กชายทักษ์ดนัย  พะนึกรัมย์</t>
  </si>
  <si>
    <t>1260401277972</t>
  </si>
  <si>
    <t>เด็กชายสงกรานต์  สิทธิเลิศ</t>
  </si>
  <si>
    <t>1139300039587</t>
  </si>
  <si>
    <t>เด็กชายณัฐพล  บูระพา</t>
  </si>
  <si>
    <t>1609901088651</t>
  </si>
  <si>
    <t>เด็กชายพงศกร  ทองสุข</t>
  </si>
  <si>
    <t>1209000784774</t>
  </si>
  <si>
    <t>เด็กชายธนัส  สากร</t>
  </si>
  <si>
    <t>1139900765238</t>
  </si>
  <si>
    <t>เด็กชายกฤษกร  ทิพย์วิมล</t>
  </si>
  <si>
    <t>1260401326795</t>
  </si>
  <si>
    <t>เด็กชายนัธทวัฒน์  สาลิกา</t>
  </si>
  <si>
    <t>162920008824</t>
  </si>
  <si>
    <t>เด็กชายฐากูร  กลั่นประสิทธิ์</t>
  </si>
  <si>
    <t>1103705223710</t>
  </si>
  <si>
    <t>เด็กชายปุลวัชร  ขวัญใจรัฐ</t>
  </si>
  <si>
    <t>1739902851039</t>
  </si>
  <si>
    <t>เด็กชายธีรเทพ  เทพสวัสดิ์</t>
  </si>
  <si>
    <t>1429900979537</t>
  </si>
  <si>
    <t>เด็กชายสุกฤษณ์  จันทร์คูณ</t>
  </si>
  <si>
    <t>1139600831197</t>
  </si>
  <si>
    <t>เด็กชายปิยะ  เอี้ยงทอง</t>
  </si>
  <si>
    <t>1103500143668</t>
  </si>
  <si>
    <t>เด็กชายชยพงศ์  เครือวัลย์</t>
  </si>
  <si>
    <t>1139900852599</t>
  </si>
  <si>
    <t>เด็กชายพชร  ทองคำ</t>
  </si>
  <si>
    <t>1260401317583</t>
  </si>
  <si>
    <t>เด็กชายธนวัฒน์  นารีโภชน์</t>
  </si>
  <si>
    <t>1260401313367</t>
  </si>
  <si>
    <t>เด็กชายภูรี  สังวรศิลป์</t>
  </si>
  <si>
    <t>1260401326434</t>
  </si>
  <si>
    <t>เด็กชายวรชัย  นวลจันทร์</t>
  </si>
  <si>
    <t>เด็กชายสุเนียง  นีสุเนียง</t>
  </si>
  <si>
    <t>1139900854958</t>
  </si>
  <si>
    <t>เด็กหญิงวิไลพร  เย็นเสนาะ</t>
  </si>
  <si>
    <t>1260401321611</t>
  </si>
  <si>
    <t>เด็กหญิงวนัชพร  กรุดรุณ</t>
  </si>
  <si>
    <t>1260401324113</t>
  </si>
  <si>
    <t>1418800065079</t>
  </si>
  <si>
    <t>1103705222641</t>
  </si>
  <si>
    <t>เด็กหญิงชุติมณฑน์  สารโพธิ์พันธ์</t>
  </si>
  <si>
    <t>1260401320878</t>
  </si>
  <si>
    <t>เด็กหญิงอรวรรณ  พันธุ์ศิริ</t>
  </si>
  <si>
    <t>1260401315807</t>
  </si>
  <si>
    <t>เด็กหญิงวันทวิภา  บิ้งเดช</t>
  </si>
  <si>
    <t>เด็กหญิงศุภรักษ์  ศิริเลิศสมบัติ</t>
  </si>
  <si>
    <t>1103705211037</t>
  </si>
  <si>
    <t>เด็กหญิงปทิตตา  แย้มผกา</t>
  </si>
  <si>
    <t>เด็กชายภูผา   ติ่งดา</t>
  </si>
  <si>
    <t>รายชื่อนักเรียนชั้นอนุบาล 2  ปีการศึกษา 2564</t>
  </si>
  <si>
    <t>1559300029171</t>
  </si>
  <si>
    <t>เด็กชายธนดน  จันทร์ทะวงค์</t>
  </si>
  <si>
    <t>*ต่างด้าว</t>
  </si>
  <si>
    <t>เด็กชายสถิตคุณ  อาจหาญ</t>
  </si>
  <si>
    <t>เด็กชายนภัสกร  สิงหาเทพ</t>
  </si>
  <si>
    <t>เด็กหญิงสุภัสสรา  อาจหาญ</t>
  </si>
  <si>
    <t>เด็กหญิงเปรมฤทัย  ยอดแก้ว</t>
  </si>
  <si>
    <t xml:space="preserve">เด็กชายศุภาชัย   สังวรศิลป์                                    </t>
  </si>
  <si>
    <t>G641300005992</t>
  </si>
  <si>
    <t>G641300005984</t>
  </si>
  <si>
    <t>เด็กชายธรรมพล  ศรีภูบาล</t>
  </si>
  <si>
    <t>(ข้อมูล   ณ  วันที่  25 มิถุนายน 2564 )</t>
  </si>
  <si>
    <t>ข้อมูล 25 มิถุนายน 64</t>
  </si>
  <si>
    <t>เด็กหญิงพัชชา   วงษ์แก้ว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</si>
</sst>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27"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2"/>
      <color theme="1"/>
      <name val="TH SarabunPSK"/>
      <family val="2"/>
    </font>
    <font>
      <b/>
      <sz val="24"/>
      <color theme="1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20"/>
      <color theme="1"/>
      <name val="TH Sarabun New"/>
      <family val="2"/>
    </font>
    <font>
      <sz val="22"/>
      <color theme="1"/>
      <name val="TH Sarabun New"/>
      <family val="2"/>
    </font>
    <font>
      <b/>
      <sz val="36"/>
      <color theme="1"/>
      <name val="TH Sarabun New"/>
      <family val="2"/>
    </font>
    <font>
      <sz val="20"/>
      <name val="TH Sarabun New"/>
      <family val="2"/>
    </font>
    <font>
      <sz val="22"/>
      <name val="TH Sarabun New"/>
      <family val="2"/>
    </font>
    <font>
      <b/>
      <sz val="22"/>
      <name val="TH Sarabun New"/>
      <family val="2"/>
    </font>
    <font>
      <b/>
      <sz val="36"/>
      <name val="TH Sarabun New"/>
      <family val="2"/>
    </font>
    <font>
      <b/>
      <sz val="28"/>
      <color theme="1"/>
      <name val="TH Sarabun New"/>
      <family val="2"/>
    </font>
    <font>
      <b/>
      <sz val="20"/>
      <color theme="1"/>
      <name val="TH Sarabun New"/>
      <family val="2"/>
    </font>
    <font>
      <b/>
      <u/>
      <sz val="14"/>
      <color theme="1"/>
      <name val="TH SarabunPSK"/>
      <family val="2"/>
    </font>
    <font>
      <sz val="9"/>
      <color rgb="FF333333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B17E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0" fontId="9" fillId="0" borderId="0" xfId="0" applyFont="1" applyAlignment="1">
      <alignment vertical="center"/>
    </xf>
    <xf numFmtId="0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2" fillId="0" borderId="7" xfId="0" applyFont="1" applyBorder="1" applyAlignment="1">
      <alignment horizontal="center" vertical="center" wrapText="1"/>
    </xf>
    <xf numFmtId="1" fontId="5" fillId="0" borderId="0" xfId="0" applyNumberFormat="1" applyFont="1"/>
    <xf numFmtId="1" fontId="7" fillId="0" borderId="2" xfId="0" applyNumberFormat="1" applyFont="1" applyBorder="1" applyAlignment="1">
      <alignment horizontal="center" vertical="center" wrapText="1"/>
    </xf>
    <xf numFmtId="1" fontId="8" fillId="0" borderId="0" xfId="0" applyNumberFormat="1" applyFont="1"/>
    <xf numFmtId="1" fontId="3" fillId="0" borderId="2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0" xfId="0" applyNumberFormat="1" applyFont="1" applyBorder="1"/>
    <xf numFmtId="1" fontId="3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/>
    <xf numFmtId="0" fontId="2" fillId="0" borderId="12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/>
    </xf>
    <xf numFmtId="0" fontId="8" fillId="0" borderId="11" xfId="0" applyFont="1" applyBorder="1"/>
    <xf numFmtId="0" fontId="8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8" fillId="5" borderId="5" xfId="0" applyNumberFormat="1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0" xfId="0" applyFont="1" applyBorder="1"/>
    <xf numFmtId="0" fontId="8" fillId="0" borderId="10" xfId="0" applyFont="1" applyBorder="1" applyAlignment="1">
      <alignment vertical="center" wrapText="1"/>
    </xf>
    <xf numFmtId="1" fontId="8" fillId="0" borderId="1" xfId="0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8" fillId="0" borderId="3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/>
    </xf>
    <xf numFmtId="0" fontId="8" fillId="0" borderId="1" xfId="0" applyFont="1" applyBorder="1" applyAlignment="1"/>
    <xf numFmtId="49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8" fillId="0" borderId="0" xfId="0" applyNumberFormat="1" applyFont="1" applyAlignment="1"/>
    <xf numFmtId="0" fontId="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top" wrapText="1"/>
    </xf>
    <xf numFmtId="0" fontId="26" fillId="0" borderId="17" xfId="0" applyFont="1" applyFill="1" applyBorder="1" applyAlignment="1">
      <alignment horizontal="left" vertical="top" wrapText="1"/>
    </xf>
    <xf numFmtId="0" fontId="26" fillId="0" borderId="18" xfId="0" applyFont="1" applyFill="1" applyBorder="1" applyAlignment="1">
      <alignment horizontal="left" vertical="top" wrapText="1"/>
    </xf>
    <xf numFmtId="0" fontId="24" fillId="6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B17ED8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8</xdr:row>
      <xdr:rowOff>142875</xdr:rowOff>
    </xdr:from>
    <xdr:to>
      <xdr:col>8</xdr:col>
      <xdr:colOff>504825</xdr:colOff>
      <xdr:row>28</xdr:row>
      <xdr:rowOff>95250</xdr:rowOff>
    </xdr:to>
    <xdr:sp macro="" textlink="">
      <xdr:nvSpPr>
        <xdr:cNvPr id="2" name="Oval 1"/>
        <xdr:cNvSpPr/>
      </xdr:nvSpPr>
      <xdr:spPr>
        <a:xfrm>
          <a:off x="85725" y="1590675"/>
          <a:ext cx="5905500" cy="3571875"/>
        </a:xfrm>
        <a:prstGeom prst="ellipse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th-TH" sz="2800" b="1"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oneCellAnchor>
    <xdr:from>
      <xdr:col>1</xdr:col>
      <xdr:colOff>209549</xdr:colOff>
      <xdr:row>11</xdr:row>
      <xdr:rowOff>28575</xdr:rowOff>
    </xdr:from>
    <xdr:ext cx="4381501" cy="2524125"/>
    <xdr:sp macro="" textlink="">
      <xdr:nvSpPr>
        <xdr:cNvPr id="3" name="TextBox 2"/>
        <xdr:cNvSpPr txBox="1"/>
      </xdr:nvSpPr>
      <xdr:spPr>
        <a:xfrm>
          <a:off x="895349" y="2019300"/>
          <a:ext cx="4381501" cy="2524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th-TH" sz="4400" b="1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ข้อมูลนักเรียน</a:t>
          </a:r>
          <a:endParaRPr lang="th-TH" sz="3600" b="1">
            <a:solidFill>
              <a:srgbClr val="002060"/>
            </a:solidFill>
            <a:effectLst/>
            <a:latin typeface="Angsana New" pitchFamily="18" charset="-34"/>
            <a:cs typeface="Angsana New" pitchFamily="18" charset="-34"/>
          </a:endParaRPr>
        </a:p>
        <a:p>
          <a:pPr algn="ctr"/>
          <a:r>
            <a:rPr lang="th-TH" sz="3600" b="1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ปีการศึกษา </a:t>
          </a:r>
          <a:r>
            <a:rPr lang="en-US" sz="3600" b="1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256</a:t>
          </a:r>
          <a:r>
            <a:rPr lang="th-TH" sz="3600" b="1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3</a:t>
          </a:r>
          <a:endParaRPr lang="th-TH" sz="3600" b="1">
            <a:solidFill>
              <a:srgbClr val="002060"/>
            </a:solidFill>
            <a:effectLst/>
            <a:latin typeface="Angsana New" pitchFamily="18" charset="-34"/>
            <a:cs typeface="Angsana New" pitchFamily="18" charset="-34"/>
          </a:endParaRPr>
        </a:p>
        <a:p>
          <a:pPr algn="ctr"/>
          <a:r>
            <a:rPr lang="th-TH" sz="3600" b="1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ข้อมูล</a:t>
          </a:r>
          <a:r>
            <a:rPr lang="th-TH" sz="3600" b="1" baseline="0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 ณ วันที่ 0</a:t>
          </a:r>
          <a:r>
            <a:rPr lang="en-US" sz="3600" b="1" baseline="0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0</a:t>
          </a:r>
          <a:r>
            <a:rPr lang="th-TH" sz="3600" b="1" baseline="0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 มิถุนายน </a:t>
          </a:r>
          <a:r>
            <a:rPr lang="en-US" sz="3600" b="1" baseline="0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256</a:t>
          </a:r>
          <a:r>
            <a:rPr lang="th-TH" sz="3600" b="1" baseline="0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3</a:t>
          </a:r>
          <a:endParaRPr lang="th-TH" sz="3600" b="1">
            <a:solidFill>
              <a:srgbClr val="002060"/>
            </a:solidFill>
            <a:effectLst/>
            <a:latin typeface="Angsana New" pitchFamily="18" charset="-34"/>
            <a:cs typeface="Angsana New" pitchFamily="18" charset="-34"/>
          </a:endParaRPr>
        </a:p>
        <a:p>
          <a:pPr algn="ctr"/>
          <a:endParaRPr lang="th-TH" sz="3600" b="1">
            <a:solidFill>
              <a:srgbClr val="00206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topLeftCell="A2" zoomScale="76" zoomScaleNormal="76" workbookViewId="0">
      <selection activeCell="A3" sqref="A3:D3"/>
    </sheetView>
  </sheetViews>
  <sheetFormatPr defaultColWidth="9" defaultRowHeight="23.4"/>
  <cols>
    <col min="1" max="1" width="36" style="1" customWidth="1"/>
    <col min="2" max="3" width="16" style="2" customWidth="1"/>
    <col min="4" max="4" width="17" style="1" customWidth="1"/>
    <col min="5" max="16384" width="9" style="1"/>
  </cols>
  <sheetData>
    <row r="2" spans="1:4" ht="31.5" customHeight="1">
      <c r="A2" s="117" t="s">
        <v>19</v>
      </c>
      <c r="B2" s="117"/>
      <c r="C2" s="117"/>
      <c r="D2" s="117"/>
    </row>
    <row r="3" spans="1:4" ht="27.75" customHeight="1">
      <c r="A3" s="118" t="s">
        <v>208</v>
      </c>
      <c r="B3" s="118"/>
      <c r="C3" s="118"/>
      <c r="D3" s="118"/>
    </row>
    <row r="4" spans="1:4" ht="12" customHeight="1">
      <c r="A4" s="50"/>
      <c r="B4" s="51"/>
      <c r="C4" s="52"/>
      <c r="D4" s="50"/>
    </row>
    <row r="5" spans="1:4" ht="35.25" customHeight="1">
      <c r="A5" s="113" t="s">
        <v>6</v>
      </c>
      <c r="B5" s="112" t="s">
        <v>7</v>
      </c>
      <c r="C5" s="112"/>
      <c r="D5" s="115" t="s">
        <v>10</v>
      </c>
    </row>
    <row r="6" spans="1:4" ht="35.25" customHeight="1">
      <c r="A6" s="114"/>
      <c r="B6" s="70" t="s">
        <v>8</v>
      </c>
      <c r="C6" s="70" t="s">
        <v>9</v>
      </c>
      <c r="D6" s="116"/>
    </row>
    <row r="7" spans="1:4" ht="35.25" customHeight="1">
      <c r="A7" s="53" t="s">
        <v>11</v>
      </c>
      <c r="B7" s="54">
        <v>12</v>
      </c>
      <c r="C7" s="54">
        <v>8</v>
      </c>
      <c r="D7" s="55">
        <f>SUM(B7:C7)</f>
        <v>20</v>
      </c>
    </row>
    <row r="8" spans="1:4" ht="35.25" customHeight="1">
      <c r="A8" s="53" t="s">
        <v>100</v>
      </c>
      <c r="B8" s="54">
        <v>12</v>
      </c>
      <c r="C8" s="54">
        <v>6</v>
      </c>
      <c r="D8" s="55">
        <f>SUM(B8:C8)</f>
        <v>18</v>
      </c>
    </row>
    <row r="9" spans="1:4" ht="42" customHeight="1">
      <c r="A9" s="59" t="s">
        <v>10</v>
      </c>
      <c r="B9" s="58">
        <f>SUM(B7:B8)</f>
        <v>24</v>
      </c>
      <c r="C9" s="58">
        <f>SUM(C7:C8)</f>
        <v>14</v>
      </c>
      <c r="D9" s="58">
        <f>SUM(D7:D8)</f>
        <v>38</v>
      </c>
    </row>
    <row r="10" spans="1:4" ht="35.25" customHeight="1">
      <c r="A10" s="53" t="s">
        <v>12</v>
      </c>
      <c r="B10" s="54">
        <v>16</v>
      </c>
      <c r="C10" s="54">
        <v>7</v>
      </c>
      <c r="D10" s="54">
        <f>SUM(B10:C10)</f>
        <v>23</v>
      </c>
    </row>
    <row r="11" spans="1:4" ht="35.25" customHeight="1">
      <c r="A11" s="53" t="s">
        <v>13</v>
      </c>
      <c r="B11" s="54">
        <v>12</v>
      </c>
      <c r="C11" s="54">
        <v>12</v>
      </c>
      <c r="D11" s="54">
        <f>SUM(B11:C11)</f>
        <v>24</v>
      </c>
    </row>
    <row r="12" spans="1:4" ht="35.25" customHeight="1">
      <c r="A12" s="53" t="s">
        <v>14</v>
      </c>
      <c r="B12" s="54">
        <v>6</v>
      </c>
      <c r="C12" s="54">
        <v>5</v>
      </c>
      <c r="D12" s="54">
        <f t="shared" ref="D12:D14" si="0">SUM(B12:C12)</f>
        <v>11</v>
      </c>
    </row>
    <row r="13" spans="1:4" ht="35.25" customHeight="1">
      <c r="A13" s="53" t="s">
        <v>15</v>
      </c>
      <c r="B13" s="54">
        <v>7</v>
      </c>
      <c r="C13" s="54">
        <v>8</v>
      </c>
      <c r="D13" s="54">
        <f t="shared" si="0"/>
        <v>15</v>
      </c>
    </row>
    <row r="14" spans="1:4" ht="35.25" customHeight="1">
      <c r="A14" s="56" t="s">
        <v>16</v>
      </c>
      <c r="B14" s="57">
        <v>9</v>
      </c>
      <c r="C14" s="57">
        <v>11</v>
      </c>
      <c r="D14" s="54">
        <f t="shared" si="0"/>
        <v>20</v>
      </c>
    </row>
    <row r="15" spans="1:4" ht="35.25" customHeight="1">
      <c r="A15" s="53" t="s">
        <v>17</v>
      </c>
      <c r="B15" s="54">
        <v>9</v>
      </c>
      <c r="C15" s="54">
        <v>6</v>
      </c>
      <c r="D15" s="54">
        <f>SUM(B15:C15)</f>
        <v>15</v>
      </c>
    </row>
    <row r="16" spans="1:4" ht="43.5" customHeight="1">
      <c r="A16" s="62" t="s">
        <v>10</v>
      </c>
      <c r="B16" s="63">
        <f>SUM(B10:B15)</f>
        <v>59</v>
      </c>
      <c r="C16" s="63">
        <f>SUM(C10:C15)</f>
        <v>49</v>
      </c>
      <c r="D16" s="63">
        <f>SUM(D10:D15)</f>
        <v>108</v>
      </c>
    </row>
    <row r="17" spans="1:4" ht="57.75" customHeight="1">
      <c r="A17" s="60" t="s">
        <v>104</v>
      </c>
      <c r="B17" s="61">
        <f>SUM(B9+B16)</f>
        <v>83</v>
      </c>
      <c r="C17" s="61">
        <f t="shared" ref="C17" si="1">SUM(C9+C16)</f>
        <v>63</v>
      </c>
      <c r="D17" s="61">
        <f>SUM(D9+D16)</f>
        <v>146</v>
      </c>
    </row>
  </sheetData>
  <mergeCells count="5">
    <mergeCell ref="B5:C5"/>
    <mergeCell ref="A5:A6"/>
    <mergeCell ref="D5:D6"/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K20" sqref="K20"/>
    </sheetView>
  </sheetViews>
  <sheetFormatPr defaultRowHeight="14.4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46"/>
  <sheetViews>
    <sheetView topLeftCell="A16" zoomScale="160" zoomScaleNormal="160" workbookViewId="0">
      <selection activeCell="E33" sqref="E33"/>
    </sheetView>
  </sheetViews>
  <sheetFormatPr defaultRowHeight="14.4"/>
  <cols>
    <col min="1" max="1" width="4.33203125" style="83" customWidth="1"/>
    <col min="2" max="2" width="12.109375" style="83" customWidth="1"/>
    <col min="3" max="3" width="15.109375" style="96" customWidth="1"/>
    <col min="4" max="4" width="28.44140625" style="84" customWidth="1"/>
    <col min="5" max="11" width="3.88671875" customWidth="1"/>
  </cols>
  <sheetData>
    <row r="1" spans="1:24" ht="24.6">
      <c r="A1" s="121" t="s">
        <v>196</v>
      </c>
      <c r="B1" s="121"/>
      <c r="C1" s="121"/>
      <c r="D1" s="121"/>
      <c r="E1" s="121"/>
      <c r="F1" s="121"/>
      <c r="G1" s="121"/>
      <c r="H1" s="121"/>
      <c r="I1" s="121"/>
      <c r="J1" s="82"/>
      <c r="K1" s="8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1">
      <c r="A2" s="79"/>
      <c r="B2" s="79"/>
      <c r="C2" s="90"/>
      <c r="D2" s="80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24.6">
      <c r="A3" s="119" t="s">
        <v>0</v>
      </c>
      <c r="B3" s="72" t="s">
        <v>2</v>
      </c>
      <c r="C3" s="94" t="s">
        <v>2</v>
      </c>
      <c r="D3" s="120" t="s">
        <v>1</v>
      </c>
      <c r="E3" s="9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24.6">
      <c r="A4" s="119"/>
      <c r="B4" s="73" t="s">
        <v>3</v>
      </c>
      <c r="C4" s="95" t="s">
        <v>4</v>
      </c>
      <c r="D4" s="120"/>
      <c r="E4" s="91"/>
      <c r="F4" s="11"/>
      <c r="G4" s="11"/>
      <c r="H4" s="11"/>
      <c r="I4" s="11"/>
      <c r="J4" s="11"/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21">
      <c r="A5" s="31">
        <v>1</v>
      </c>
      <c r="B5" s="31">
        <v>2228</v>
      </c>
      <c r="C5" s="74" t="s">
        <v>157</v>
      </c>
      <c r="D5" s="81" t="s">
        <v>158</v>
      </c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21">
      <c r="A6" s="31">
        <v>2</v>
      </c>
      <c r="B6" s="31">
        <v>2229</v>
      </c>
      <c r="C6" s="74" t="s">
        <v>159</v>
      </c>
      <c r="D6" s="81" t="s">
        <v>160</v>
      </c>
      <c r="E6" s="11"/>
      <c r="F6" s="11"/>
      <c r="G6" s="11"/>
      <c r="H6" s="11"/>
      <c r="I6" s="11"/>
      <c r="J6" s="11"/>
      <c r="K6" s="11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21">
      <c r="A7" s="31">
        <v>3</v>
      </c>
      <c r="B7" s="31">
        <v>2230</v>
      </c>
      <c r="C7" s="74" t="s">
        <v>161</v>
      </c>
      <c r="D7" s="81" t="s">
        <v>162</v>
      </c>
      <c r="E7" s="11"/>
      <c r="F7" s="11"/>
      <c r="G7" s="11"/>
      <c r="H7" s="11"/>
      <c r="I7" s="11"/>
      <c r="J7" s="11"/>
      <c r="K7" s="11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21">
      <c r="A8" s="31">
        <v>4</v>
      </c>
      <c r="B8" s="31">
        <v>2231</v>
      </c>
      <c r="C8" s="74" t="s">
        <v>163</v>
      </c>
      <c r="D8" s="81" t="s">
        <v>164</v>
      </c>
      <c r="E8" s="11"/>
      <c r="F8" s="11"/>
      <c r="G8" s="11"/>
      <c r="H8" s="11"/>
      <c r="I8" s="11"/>
      <c r="J8" s="11"/>
      <c r="K8" s="11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21">
      <c r="A9" s="31">
        <v>5</v>
      </c>
      <c r="B9" s="31">
        <v>2232</v>
      </c>
      <c r="C9" s="74" t="s">
        <v>165</v>
      </c>
      <c r="D9" s="81" t="s">
        <v>166</v>
      </c>
      <c r="E9" s="11"/>
      <c r="F9" s="11"/>
      <c r="G9" s="11"/>
      <c r="H9" s="11"/>
      <c r="I9" s="11"/>
      <c r="J9" s="11"/>
      <c r="K9" s="11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21">
      <c r="A10" s="31">
        <v>6</v>
      </c>
      <c r="B10" s="31">
        <v>2233</v>
      </c>
      <c r="C10" s="74" t="s">
        <v>167</v>
      </c>
      <c r="D10" s="81" t="s">
        <v>168</v>
      </c>
      <c r="E10" s="11"/>
      <c r="F10" s="11"/>
      <c r="G10" s="11"/>
      <c r="H10" s="11"/>
      <c r="I10" s="11"/>
      <c r="J10" s="11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21">
      <c r="A11" s="31">
        <v>7</v>
      </c>
      <c r="B11" s="31">
        <v>2234</v>
      </c>
      <c r="C11" s="74" t="s">
        <v>169</v>
      </c>
      <c r="D11" s="81" t="s">
        <v>170</v>
      </c>
      <c r="E11" s="11"/>
      <c r="F11" s="11"/>
      <c r="G11" s="11"/>
      <c r="H11" s="11"/>
      <c r="I11" s="11"/>
      <c r="J11" s="11"/>
      <c r="K11" s="11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21">
      <c r="A12" s="31">
        <v>8</v>
      </c>
      <c r="B12" s="31">
        <v>2235</v>
      </c>
      <c r="C12" s="74" t="s">
        <v>171</v>
      </c>
      <c r="D12" s="81" t="s">
        <v>172</v>
      </c>
      <c r="E12" s="11"/>
      <c r="F12" s="11"/>
      <c r="G12" s="11"/>
      <c r="H12" s="11"/>
      <c r="I12" s="11"/>
      <c r="J12" s="11"/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21">
      <c r="A13" s="31">
        <v>9</v>
      </c>
      <c r="B13" s="31">
        <v>2236</v>
      </c>
      <c r="C13" s="74" t="s">
        <v>173</v>
      </c>
      <c r="D13" s="81" t="s">
        <v>174</v>
      </c>
      <c r="E13" s="11"/>
      <c r="F13" s="11"/>
      <c r="G13" s="11"/>
      <c r="H13" s="11"/>
      <c r="I13" s="11"/>
      <c r="J13" s="11"/>
      <c r="K13" s="1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21">
      <c r="A14" s="31">
        <v>10</v>
      </c>
      <c r="B14" s="31">
        <v>2237</v>
      </c>
      <c r="C14" s="74" t="s">
        <v>175</v>
      </c>
      <c r="D14" s="81" t="s">
        <v>176</v>
      </c>
      <c r="E14" s="11"/>
      <c r="F14" s="11"/>
      <c r="G14" s="11"/>
      <c r="H14" s="11"/>
      <c r="I14" s="11"/>
      <c r="J14" s="11"/>
      <c r="K14" s="1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21">
      <c r="A15" s="31">
        <v>11</v>
      </c>
      <c r="B15" s="31">
        <v>2238</v>
      </c>
      <c r="C15" s="74" t="s">
        <v>177</v>
      </c>
      <c r="D15" s="81" t="s">
        <v>178</v>
      </c>
      <c r="E15" s="11"/>
      <c r="F15" s="11"/>
      <c r="G15" s="11"/>
      <c r="H15" s="11"/>
      <c r="I15" s="11"/>
      <c r="J15" s="11"/>
      <c r="K15" s="1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21">
      <c r="A16" s="31">
        <v>12</v>
      </c>
      <c r="B16" s="31">
        <v>2239</v>
      </c>
      <c r="C16" s="74" t="s">
        <v>206</v>
      </c>
      <c r="D16" s="81" t="s">
        <v>179</v>
      </c>
      <c r="E16" s="11"/>
      <c r="F16" s="11"/>
      <c r="G16" s="11"/>
      <c r="H16" s="11"/>
      <c r="I16" s="11"/>
      <c r="J16" s="11"/>
      <c r="K16" s="11"/>
      <c r="L16" s="12" t="s">
        <v>199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21">
      <c r="A17" s="31">
        <v>13</v>
      </c>
      <c r="B17" s="31">
        <v>2240</v>
      </c>
      <c r="C17" s="90" t="s">
        <v>193</v>
      </c>
      <c r="D17" s="81" t="s">
        <v>192</v>
      </c>
      <c r="E17" s="11"/>
      <c r="F17" s="11"/>
      <c r="G17" s="11"/>
      <c r="H17" s="11"/>
      <c r="I17" s="11"/>
      <c r="J17" s="11"/>
      <c r="K17" s="11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21">
      <c r="A18" s="31">
        <v>14</v>
      </c>
      <c r="B18" s="31">
        <v>2241</v>
      </c>
      <c r="C18" s="74" t="s">
        <v>180</v>
      </c>
      <c r="D18" s="81" t="s">
        <v>181</v>
      </c>
      <c r="E18" s="11"/>
      <c r="F18" s="11"/>
      <c r="G18" s="11"/>
      <c r="H18" s="11"/>
      <c r="I18" s="11"/>
      <c r="J18" s="11"/>
      <c r="K18" s="11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21">
      <c r="A19" s="31">
        <v>15</v>
      </c>
      <c r="B19" s="31">
        <v>2242</v>
      </c>
      <c r="C19" s="74" t="s">
        <v>182</v>
      </c>
      <c r="D19" s="81" t="s">
        <v>183</v>
      </c>
      <c r="E19" s="11"/>
      <c r="F19" s="11"/>
      <c r="G19" s="11"/>
      <c r="H19" s="11"/>
      <c r="I19" s="11"/>
      <c r="J19" s="11"/>
      <c r="K19" s="1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21">
      <c r="A20" s="31">
        <v>16</v>
      </c>
      <c r="B20" s="31">
        <v>2243</v>
      </c>
      <c r="C20" s="74" t="s">
        <v>184</v>
      </c>
      <c r="D20" s="81" t="s">
        <v>194</v>
      </c>
      <c r="E20" s="11"/>
      <c r="F20" s="11"/>
      <c r="G20" s="11"/>
      <c r="H20" s="11"/>
      <c r="I20" s="11"/>
      <c r="J20" s="11"/>
      <c r="K20" s="11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21">
      <c r="A21" s="31">
        <v>17</v>
      </c>
      <c r="B21" s="31">
        <v>2244</v>
      </c>
      <c r="C21" s="74" t="s">
        <v>185</v>
      </c>
      <c r="D21" s="81" t="s">
        <v>203</v>
      </c>
      <c r="E21" s="11"/>
      <c r="F21" s="11"/>
      <c r="G21" s="11"/>
      <c r="H21" s="11"/>
      <c r="I21" s="11"/>
      <c r="J21" s="11"/>
      <c r="K21" s="11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21">
      <c r="A22" s="31">
        <v>18</v>
      </c>
      <c r="B22" s="31">
        <v>2245</v>
      </c>
      <c r="C22" s="74" t="s">
        <v>186</v>
      </c>
      <c r="D22" s="81" t="s">
        <v>187</v>
      </c>
      <c r="E22" s="11"/>
      <c r="F22" s="11"/>
      <c r="G22" s="11"/>
      <c r="H22" s="11"/>
      <c r="I22" s="11"/>
      <c r="J22" s="11"/>
      <c r="K22" s="11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21">
      <c r="A23" s="31">
        <v>19</v>
      </c>
      <c r="B23" s="31">
        <v>2246</v>
      </c>
      <c r="C23" s="74" t="s">
        <v>188</v>
      </c>
      <c r="D23" s="81" t="s">
        <v>189</v>
      </c>
      <c r="E23" s="11"/>
      <c r="F23" s="11"/>
      <c r="G23" s="11"/>
      <c r="H23" s="11"/>
      <c r="I23" s="11"/>
      <c r="J23" s="11"/>
      <c r="K23" s="1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21">
      <c r="A24" s="31">
        <v>20</v>
      </c>
      <c r="B24" s="31">
        <v>2247</v>
      </c>
      <c r="C24" s="74" t="s">
        <v>190</v>
      </c>
      <c r="D24" s="81" t="s">
        <v>191</v>
      </c>
      <c r="E24" s="11"/>
      <c r="F24" s="11"/>
      <c r="G24" s="11"/>
      <c r="H24" s="11"/>
      <c r="I24" s="11"/>
      <c r="J24" s="11"/>
      <c r="K24" s="11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21">
      <c r="A25" s="31"/>
      <c r="B25" s="31"/>
      <c r="C25" s="74"/>
      <c r="D25" s="81"/>
      <c r="E25" s="11"/>
      <c r="F25" s="11"/>
      <c r="G25" s="11"/>
      <c r="H25" s="11"/>
      <c r="I25" s="11"/>
      <c r="J25" s="11"/>
      <c r="K25" s="11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21">
      <c r="A26" s="79"/>
      <c r="B26" s="79"/>
      <c r="C26" s="90"/>
      <c r="D26" s="80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21">
      <c r="A27" s="79"/>
      <c r="B27" s="79"/>
      <c r="C27" s="90"/>
      <c r="D27" s="80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21">
      <c r="A28" s="79"/>
      <c r="B28" s="79"/>
      <c r="C28" s="90"/>
      <c r="D28" s="80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21">
      <c r="A29" s="79"/>
      <c r="B29" s="79"/>
      <c r="C29" s="90"/>
      <c r="D29" s="80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21">
      <c r="A30" s="79"/>
      <c r="B30" s="79"/>
      <c r="C30" s="90"/>
      <c r="D30" s="80"/>
      <c r="E30" s="100" t="s">
        <v>8</v>
      </c>
      <c r="F30" s="100">
        <v>12</v>
      </c>
      <c r="G30" s="100" t="s">
        <v>18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21">
      <c r="A31" s="79"/>
      <c r="B31" s="79"/>
      <c r="C31" s="90"/>
      <c r="D31" s="80"/>
      <c r="E31" s="100" t="s">
        <v>9</v>
      </c>
      <c r="F31" s="100">
        <v>8</v>
      </c>
      <c r="G31" s="100" t="s">
        <v>18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21">
      <c r="A32" s="79"/>
      <c r="B32" s="79"/>
      <c r="C32" s="90"/>
      <c r="D32" s="80"/>
      <c r="E32" s="101" t="s">
        <v>10</v>
      </c>
      <c r="F32" s="101">
        <f>SUM(F30:F31)</f>
        <v>20</v>
      </c>
      <c r="G32" s="101" t="s">
        <v>18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21">
      <c r="A33" s="79"/>
      <c r="B33" s="79"/>
      <c r="C33" s="90"/>
      <c r="D33" s="80"/>
      <c r="E33" s="12" t="s">
        <v>209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21">
      <c r="A34" s="79"/>
      <c r="B34" s="79"/>
      <c r="C34" s="90"/>
      <c r="D34" s="80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21">
      <c r="A35" s="79"/>
      <c r="B35" s="79"/>
      <c r="C35" s="90"/>
      <c r="D35" s="80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21">
      <c r="A36" s="79"/>
      <c r="B36" s="79"/>
      <c r="C36" s="90"/>
      <c r="D36" s="80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21">
      <c r="A37" s="79"/>
      <c r="B37" s="79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21">
      <c r="A38" s="79"/>
      <c r="B38" s="79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21">
      <c r="A39" s="79"/>
      <c r="B39" s="79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21">
      <c r="A40" s="79"/>
      <c r="B40" s="79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21">
      <c r="A41" s="79"/>
      <c r="B41" s="79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21">
      <c r="A42" s="79"/>
      <c r="B42" s="7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21">
      <c r="A43" s="79"/>
      <c r="B43" s="79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21">
      <c r="A44" s="79"/>
      <c r="B44" s="7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21">
      <c r="A45" s="79"/>
      <c r="B45" s="79"/>
      <c r="C45" s="90"/>
      <c r="D45" s="80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21">
      <c r="A46" s="79"/>
      <c r="B46" s="79"/>
      <c r="C46" s="90"/>
      <c r="D46" s="80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</sheetData>
  <mergeCells count="3">
    <mergeCell ref="A3:A4"/>
    <mergeCell ref="D3:D4"/>
    <mergeCell ref="A1:I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32"/>
  <sheetViews>
    <sheetView topLeftCell="A13" zoomScale="160" zoomScaleNormal="160" workbookViewId="0">
      <selection activeCell="N19" sqref="N19"/>
    </sheetView>
  </sheetViews>
  <sheetFormatPr defaultColWidth="9" defaultRowHeight="24.6"/>
  <cols>
    <col min="1" max="1" width="4.33203125" style="5" customWidth="1"/>
    <col min="2" max="2" width="12.109375" style="5" customWidth="1"/>
    <col min="3" max="3" width="15.109375" style="25" customWidth="1"/>
    <col min="4" max="4" width="25.44140625" style="5" customWidth="1"/>
    <col min="5" max="11" width="3.88671875" style="5" customWidth="1"/>
    <col min="12" max="16384" width="9" style="5"/>
  </cols>
  <sheetData>
    <row r="1" spans="1:13">
      <c r="A1" s="121" t="s">
        <v>129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3">
      <c r="B2" s="6"/>
    </row>
    <row r="3" spans="1:13" ht="24" customHeight="1">
      <c r="A3" s="122" t="s">
        <v>0</v>
      </c>
      <c r="B3" s="21" t="s">
        <v>2</v>
      </c>
      <c r="C3" s="20" t="s">
        <v>2</v>
      </c>
      <c r="D3" s="124" t="s">
        <v>1</v>
      </c>
      <c r="E3" s="8"/>
      <c r="F3" s="8"/>
      <c r="G3" s="8"/>
      <c r="H3" s="8"/>
      <c r="I3" s="8"/>
      <c r="J3" s="8"/>
      <c r="K3" s="8"/>
    </row>
    <row r="4" spans="1:13" ht="26.25" customHeight="1">
      <c r="A4" s="123"/>
      <c r="B4" s="41" t="s">
        <v>3</v>
      </c>
      <c r="C4" s="26" t="s">
        <v>4</v>
      </c>
      <c r="D4" s="125"/>
      <c r="E4" s="8"/>
      <c r="F4" s="8"/>
      <c r="G4" s="8"/>
      <c r="H4" s="8"/>
      <c r="I4" s="8"/>
      <c r="J4" s="8"/>
      <c r="K4" s="8"/>
    </row>
    <row r="5" spans="1:13" s="12" customFormat="1" ht="21" customHeight="1">
      <c r="A5" s="40">
        <v>1</v>
      </c>
      <c r="B5" s="42">
        <v>2192</v>
      </c>
      <c r="C5" s="64">
        <v>1260401298643</v>
      </c>
      <c r="D5" s="46" t="s">
        <v>106</v>
      </c>
      <c r="E5" s="39"/>
      <c r="F5" s="11"/>
      <c r="G5" s="11"/>
      <c r="H5" s="11"/>
      <c r="I5" s="11"/>
      <c r="J5" s="11"/>
      <c r="K5" s="11"/>
    </row>
    <row r="6" spans="1:13" s="12" customFormat="1" ht="21" customHeight="1">
      <c r="A6" s="40">
        <v>2</v>
      </c>
      <c r="B6" s="42">
        <v>2193</v>
      </c>
      <c r="C6" s="64">
        <v>1139600780312</v>
      </c>
      <c r="D6" s="46" t="s">
        <v>120</v>
      </c>
      <c r="E6" s="39"/>
      <c r="F6" s="11"/>
      <c r="G6" s="11"/>
      <c r="H6" s="11"/>
      <c r="I6" s="11"/>
      <c r="J6" s="11"/>
      <c r="K6" s="11"/>
    </row>
    <row r="7" spans="1:13" s="12" customFormat="1" ht="21" customHeight="1">
      <c r="A7" s="40">
        <v>3</v>
      </c>
      <c r="B7" s="42">
        <v>2194</v>
      </c>
      <c r="C7" s="64">
        <v>1104201022223</v>
      </c>
      <c r="D7" s="46" t="s">
        <v>107</v>
      </c>
      <c r="E7" s="39"/>
      <c r="F7" s="11"/>
      <c r="G7" s="11"/>
      <c r="H7" s="11"/>
      <c r="I7" s="11"/>
      <c r="J7" s="11"/>
      <c r="K7" s="11"/>
    </row>
    <row r="8" spans="1:13" s="12" customFormat="1" ht="21" customHeight="1">
      <c r="A8" s="40">
        <v>4</v>
      </c>
      <c r="B8" s="42">
        <v>2195</v>
      </c>
      <c r="C8" s="64">
        <v>1260401306671</v>
      </c>
      <c r="D8" s="46" t="s">
        <v>108</v>
      </c>
      <c r="E8" s="39"/>
      <c r="F8" s="11"/>
      <c r="G8" s="11"/>
      <c r="H8" s="11"/>
      <c r="I8" s="11"/>
      <c r="J8" s="11"/>
      <c r="K8" s="11"/>
    </row>
    <row r="9" spans="1:13" s="12" customFormat="1" ht="21" customHeight="1">
      <c r="A9" s="40">
        <v>5</v>
      </c>
      <c r="B9" s="42">
        <v>2196</v>
      </c>
      <c r="C9" s="64">
        <v>1260401297442</v>
      </c>
      <c r="D9" s="46" t="s">
        <v>109</v>
      </c>
      <c r="E9" s="39"/>
      <c r="F9" s="11"/>
      <c r="G9" s="11"/>
      <c r="H9" s="11"/>
      <c r="I9" s="11"/>
      <c r="J9" s="11"/>
      <c r="K9" s="11"/>
    </row>
    <row r="10" spans="1:13" s="12" customFormat="1" ht="21" customHeight="1">
      <c r="A10" s="40">
        <v>6</v>
      </c>
      <c r="B10" s="42">
        <v>2199</v>
      </c>
      <c r="C10" s="64">
        <v>1139600794186</v>
      </c>
      <c r="D10" s="46" t="s">
        <v>110</v>
      </c>
      <c r="E10" s="39"/>
      <c r="F10" s="11"/>
      <c r="G10" s="11"/>
      <c r="H10" s="11"/>
      <c r="I10" s="11"/>
      <c r="J10" s="11"/>
      <c r="K10" s="11"/>
    </row>
    <row r="11" spans="1:13" s="12" customFormat="1" ht="21" customHeight="1">
      <c r="A11" s="40">
        <v>7</v>
      </c>
      <c r="B11" s="42">
        <v>2200</v>
      </c>
      <c r="C11" s="64">
        <v>1260401311178</v>
      </c>
      <c r="D11" s="46" t="s">
        <v>111</v>
      </c>
      <c r="E11" s="39"/>
      <c r="F11" s="11"/>
      <c r="G11" s="11"/>
      <c r="H11" s="11"/>
      <c r="I11" s="11"/>
      <c r="J11" s="11"/>
      <c r="K11" s="11"/>
    </row>
    <row r="12" spans="1:13" s="12" customFormat="1" ht="21" customHeight="1">
      <c r="A12" s="40">
        <v>8</v>
      </c>
      <c r="B12" s="42">
        <v>2201</v>
      </c>
      <c r="C12" s="64">
        <v>1139700143314</v>
      </c>
      <c r="D12" s="46" t="s">
        <v>112</v>
      </c>
      <c r="E12" s="39"/>
      <c r="F12" s="11"/>
      <c r="G12" s="11"/>
      <c r="H12" s="11"/>
      <c r="I12" s="11"/>
      <c r="J12" s="11"/>
      <c r="K12" s="11"/>
    </row>
    <row r="13" spans="1:13" s="12" customFormat="1" ht="21" customHeight="1">
      <c r="A13" s="40">
        <v>9</v>
      </c>
      <c r="B13" s="42">
        <v>2203</v>
      </c>
      <c r="C13" s="64">
        <v>1139300049981</v>
      </c>
      <c r="D13" s="46" t="s">
        <v>121</v>
      </c>
      <c r="E13" s="39"/>
      <c r="F13" s="11"/>
      <c r="G13" s="11"/>
      <c r="H13" s="11"/>
      <c r="I13" s="11"/>
      <c r="J13" s="11"/>
      <c r="K13" s="11"/>
    </row>
    <row r="14" spans="1:13" s="12" customFormat="1" ht="21" customHeight="1">
      <c r="A14" s="40">
        <v>10</v>
      </c>
      <c r="B14" s="42">
        <v>2204</v>
      </c>
      <c r="C14" s="64">
        <v>1260401297183</v>
      </c>
      <c r="D14" s="46" t="s">
        <v>114</v>
      </c>
      <c r="E14" s="39"/>
      <c r="F14" s="11"/>
      <c r="G14" s="11"/>
      <c r="H14" s="11"/>
      <c r="I14" s="11"/>
      <c r="J14" s="11"/>
      <c r="K14" s="11"/>
    </row>
    <row r="15" spans="1:13" s="12" customFormat="1" ht="21" customHeight="1">
      <c r="A15" s="40">
        <v>11</v>
      </c>
      <c r="B15" s="42">
        <v>2217</v>
      </c>
      <c r="C15" s="64">
        <v>1139300050726</v>
      </c>
      <c r="D15" s="46" t="s">
        <v>128</v>
      </c>
      <c r="E15" s="39"/>
      <c r="F15" s="11"/>
      <c r="G15" s="11"/>
      <c r="H15" s="11"/>
      <c r="I15" s="11"/>
      <c r="J15" s="11"/>
      <c r="K15" s="11"/>
    </row>
    <row r="16" spans="1:13" s="12" customFormat="1" ht="21" customHeight="1">
      <c r="A16" s="40">
        <v>12</v>
      </c>
      <c r="B16" s="42">
        <v>2249</v>
      </c>
      <c r="C16" s="64">
        <v>1139800241288</v>
      </c>
      <c r="D16" s="46" t="s">
        <v>113</v>
      </c>
      <c r="E16" s="39"/>
      <c r="F16" s="11"/>
      <c r="G16" s="11"/>
      <c r="H16" s="11"/>
      <c r="I16" s="11"/>
      <c r="J16" s="11"/>
      <c r="K16" s="11"/>
      <c r="M16" s="13" t="s">
        <v>5</v>
      </c>
    </row>
    <row r="17" spans="1:11" s="12" customFormat="1" ht="21" customHeight="1">
      <c r="A17" s="40">
        <v>13</v>
      </c>
      <c r="B17" s="42">
        <v>2206</v>
      </c>
      <c r="C17" s="64">
        <v>1329400216853</v>
      </c>
      <c r="D17" s="46" t="s">
        <v>115</v>
      </c>
      <c r="E17" s="39"/>
      <c r="F17" s="11"/>
      <c r="G17" s="11"/>
      <c r="H17" s="11"/>
      <c r="I17" s="11"/>
      <c r="J17" s="11"/>
      <c r="K17" s="11"/>
    </row>
    <row r="18" spans="1:11" s="12" customFormat="1" ht="21" customHeight="1">
      <c r="A18" s="40">
        <v>14</v>
      </c>
      <c r="B18" s="42">
        <v>2207</v>
      </c>
      <c r="C18" s="64">
        <v>1139600799528</v>
      </c>
      <c r="D18" s="46" t="s">
        <v>116</v>
      </c>
      <c r="E18" s="39"/>
      <c r="F18" s="11"/>
      <c r="G18" s="11"/>
      <c r="H18" s="11"/>
      <c r="I18" s="11"/>
      <c r="J18" s="11"/>
      <c r="K18" s="11"/>
    </row>
    <row r="19" spans="1:11" s="12" customFormat="1" ht="21" customHeight="1">
      <c r="A19" s="40">
        <v>15</v>
      </c>
      <c r="B19" s="42">
        <v>2208</v>
      </c>
      <c r="C19" s="64">
        <v>1260401308410</v>
      </c>
      <c r="D19" s="46" t="s">
        <v>117</v>
      </c>
      <c r="E19" s="39"/>
      <c r="F19" s="11"/>
      <c r="G19" s="11"/>
      <c r="H19" s="11"/>
      <c r="I19" s="11"/>
      <c r="J19" s="11"/>
      <c r="K19" s="11"/>
    </row>
    <row r="20" spans="1:11" s="12" customFormat="1" ht="21" customHeight="1">
      <c r="A20" s="40">
        <v>16</v>
      </c>
      <c r="B20" s="42">
        <v>2209</v>
      </c>
      <c r="C20" s="64">
        <v>1139900805710</v>
      </c>
      <c r="D20" s="46" t="s">
        <v>118</v>
      </c>
      <c r="E20" s="39"/>
      <c r="F20" s="11"/>
      <c r="G20" s="11"/>
      <c r="H20" s="11"/>
      <c r="I20" s="11"/>
      <c r="J20" s="14"/>
      <c r="K20" s="11"/>
    </row>
    <row r="21" spans="1:11" s="12" customFormat="1" ht="21" customHeight="1">
      <c r="A21" s="40">
        <v>17</v>
      </c>
      <c r="B21" s="42">
        <v>2210</v>
      </c>
      <c r="C21" s="69">
        <v>1103705211037</v>
      </c>
      <c r="D21" s="46" t="s">
        <v>119</v>
      </c>
      <c r="E21" s="39"/>
      <c r="F21" s="11"/>
      <c r="G21" s="11"/>
      <c r="H21" s="11"/>
      <c r="I21" s="11"/>
      <c r="J21" s="11"/>
      <c r="K21" s="11"/>
    </row>
    <row r="22" spans="1:11" s="12" customFormat="1" ht="21" customHeight="1">
      <c r="A22" s="40">
        <v>18</v>
      </c>
      <c r="B22" s="31">
        <v>2222</v>
      </c>
      <c r="C22" s="38">
        <v>1103705173461</v>
      </c>
      <c r="D22" s="81" t="s">
        <v>140</v>
      </c>
      <c r="E22" s="39"/>
      <c r="F22" s="11"/>
      <c r="G22" s="11"/>
      <c r="H22" s="11"/>
      <c r="I22" s="11"/>
      <c r="J22" s="11"/>
      <c r="K22" s="11"/>
    </row>
    <row r="23" spans="1:11" s="12" customFormat="1" ht="21" customHeight="1">
      <c r="A23" s="10"/>
      <c r="B23" s="11"/>
      <c r="C23" s="11"/>
      <c r="D23" s="11"/>
      <c r="E23" s="39"/>
      <c r="F23" s="11"/>
      <c r="G23" s="11"/>
      <c r="H23" s="11"/>
      <c r="I23" s="11"/>
      <c r="J23" s="11"/>
      <c r="K23" s="11"/>
    </row>
    <row r="24" spans="1:11">
      <c r="A24" s="31"/>
      <c r="B24" s="8"/>
      <c r="C24" s="78"/>
      <c r="D24" s="8"/>
      <c r="E24" s="102"/>
      <c r="F24" s="31"/>
      <c r="G24" s="31"/>
      <c r="H24" s="31"/>
      <c r="I24" s="31"/>
      <c r="J24" s="31"/>
      <c r="K24" s="31"/>
    </row>
    <row r="29" spans="1:11">
      <c r="E29" s="97" t="s">
        <v>8</v>
      </c>
      <c r="F29" s="97">
        <v>12</v>
      </c>
      <c r="G29" s="97" t="s">
        <v>18</v>
      </c>
      <c r="H29" s="12"/>
      <c r="I29" s="12"/>
    </row>
    <row r="30" spans="1:11">
      <c r="E30" s="97" t="s">
        <v>9</v>
      </c>
      <c r="F30" s="97">
        <v>6</v>
      </c>
      <c r="G30" s="97" t="s">
        <v>18</v>
      </c>
      <c r="H30" s="12"/>
      <c r="I30" s="12"/>
    </row>
    <row r="31" spans="1:11">
      <c r="E31" s="98" t="s">
        <v>10</v>
      </c>
      <c r="F31" s="98">
        <f>SUM(F29:F30)</f>
        <v>18</v>
      </c>
      <c r="G31" s="98" t="s">
        <v>18</v>
      </c>
      <c r="H31" s="12"/>
      <c r="I31" s="12"/>
    </row>
    <row r="32" spans="1:11">
      <c r="E32" s="99" t="s">
        <v>209</v>
      </c>
      <c r="F32" s="99"/>
      <c r="G32" s="99"/>
      <c r="H32" s="99"/>
      <c r="I32" s="99"/>
    </row>
  </sheetData>
  <mergeCells count="3">
    <mergeCell ref="A1:K1"/>
    <mergeCell ref="A3:A4"/>
    <mergeCell ref="D3:D4"/>
  </mergeCells>
  <printOptions horizontalCentere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7"/>
  <sheetViews>
    <sheetView topLeftCell="A31" zoomScale="170" zoomScaleNormal="170" workbookViewId="0">
      <selection activeCell="E32" sqref="E32"/>
    </sheetView>
  </sheetViews>
  <sheetFormatPr defaultColWidth="9" defaultRowHeight="24.6"/>
  <cols>
    <col min="1" max="1" width="4.33203125" style="5" customWidth="1"/>
    <col min="2" max="2" width="11.6640625" style="5" customWidth="1"/>
    <col min="3" max="3" width="15.109375" style="25" customWidth="1"/>
    <col min="4" max="4" width="25.44140625" style="5" customWidth="1"/>
    <col min="5" max="11" width="3.88671875" style="5" customWidth="1"/>
    <col min="12" max="16384" width="9" style="5"/>
  </cols>
  <sheetData>
    <row r="1" spans="1:11">
      <c r="A1" s="121" t="s">
        <v>130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>
      <c r="B2" s="6"/>
    </row>
    <row r="3" spans="1:11" ht="26.25" customHeight="1">
      <c r="A3" s="122" t="s">
        <v>0</v>
      </c>
      <c r="B3" s="21" t="s">
        <v>2</v>
      </c>
      <c r="C3" s="20" t="s">
        <v>2</v>
      </c>
      <c r="D3" s="124" t="s">
        <v>1</v>
      </c>
      <c r="E3" s="8"/>
      <c r="F3" s="8"/>
      <c r="G3" s="8"/>
      <c r="H3" s="8"/>
      <c r="I3" s="8"/>
      <c r="J3" s="8"/>
      <c r="K3" s="8"/>
    </row>
    <row r="4" spans="1:11" ht="26.25" customHeight="1">
      <c r="A4" s="123"/>
      <c r="B4" s="22" t="s">
        <v>3</v>
      </c>
      <c r="C4" s="26" t="s">
        <v>4</v>
      </c>
      <c r="D4" s="125"/>
      <c r="E4" s="8"/>
      <c r="F4" s="8"/>
      <c r="G4" s="8"/>
      <c r="H4" s="8"/>
      <c r="I4" s="8"/>
      <c r="J4" s="8"/>
      <c r="K4" s="8"/>
    </row>
    <row r="5" spans="1:11" s="12" customFormat="1" ht="21" customHeight="1">
      <c r="A5" s="10">
        <v>1</v>
      </c>
      <c r="B5" s="4">
        <v>2160</v>
      </c>
      <c r="C5" s="24">
        <v>1102004573349</v>
      </c>
      <c r="D5" s="48" t="s">
        <v>68</v>
      </c>
      <c r="E5" s="39"/>
      <c r="F5" s="11"/>
      <c r="G5" s="11"/>
      <c r="H5" s="11"/>
      <c r="I5" s="11"/>
      <c r="J5" s="11"/>
      <c r="K5" s="11"/>
    </row>
    <row r="6" spans="1:11" s="12" customFormat="1" ht="21" customHeight="1">
      <c r="A6" s="10">
        <v>2</v>
      </c>
      <c r="B6" s="4">
        <v>2161</v>
      </c>
      <c r="C6" s="24">
        <v>1260401293021</v>
      </c>
      <c r="D6" s="48" t="s">
        <v>71</v>
      </c>
      <c r="E6" s="39"/>
      <c r="F6" s="11"/>
      <c r="G6" s="11"/>
      <c r="H6" s="11"/>
      <c r="I6" s="11"/>
      <c r="J6" s="11"/>
      <c r="K6" s="11"/>
    </row>
    <row r="7" spans="1:11" s="12" customFormat="1" ht="21" customHeight="1">
      <c r="A7" s="10">
        <v>3</v>
      </c>
      <c r="B7" s="4">
        <v>2163</v>
      </c>
      <c r="C7" s="24">
        <v>1103500129096</v>
      </c>
      <c r="D7" s="48" t="s">
        <v>72</v>
      </c>
      <c r="E7" s="39"/>
      <c r="F7" s="11"/>
      <c r="G7" s="11"/>
      <c r="H7" s="11"/>
      <c r="I7" s="11"/>
      <c r="J7" s="11"/>
      <c r="K7" s="11"/>
    </row>
    <row r="8" spans="1:11" s="12" customFormat="1" ht="21" customHeight="1">
      <c r="A8" s="10">
        <v>4</v>
      </c>
      <c r="B8" s="4">
        <v>2166</v>
      </c>
      <c r="C8" s="24">
        <v>1648400005239</v>
      </c>
      <c r="D8" s="48" t="s">
        <v>73</v>
      </c>
      <c r="E8" s="39"/>
      <c r="F8" s="11"/>
      <c r="G8" s="11"/>
      <c r="H8" s="11"/>
      <c r="I8" s="11"/>
      <c r="J8" s="11"/>
      <c r="K8" s="11"/>
    </row>
    <row r="9" spans="1:11" s="12" customFormat="1" ht="21" customHeight="1">
      <c r="A9" s="10">
        <v>5</v>
      </c>
      <c r="B9" s="4">
        <v>2167</v>
      </c>
      <c r="C9" s="24">
        <v>1139600767812</v>
      </c>
      <c r="D9" s="48" t="s">
        <v>204</v>
      </c>
      <c r="E9" s="39"/>
      <c r="F9" s="11"/>
      <c r="G9" s="11"/>
      <c r="H9" s="11"/>
      <c r="I9" s="11"/>
      <c r="J9" s="11"/>
      <c r="K9" s="11"/>
    </row>
    <row r="10" spans="1:11" s="12" customFormat="1" ht="21" customHeight="1">
      <c r="A10" s="10">
        <v>6</v>
      </c>
      <c r="B10" s="4">
        <v>2168</v>
      </c>
      <c r="C10" s="24">
        <v>1260401285436</v>
      </c>
      <c r="D10" s="48" t="s">
        <v>74</v>
      </c>
      <c r="E10" s="39"/>
      <c r="F10" s="11"/>
      <c r="G10" s="11"/>
      <c r="H10" s="11"/>
      <c r="I10" s="11"/>
      <c r="J10" s="11"/>
      <c r="K10" s="11"/>
    </row>
    <row r="11" spans="1:11" s="12" customFormat="1" ht="21" customHeight="1">
      <c r="A11" s="10">
        <v>7</v>
      </c>
      <c r="B11" s="4">
        <v>2169</v>
      </c>
      <c r="C11" s="24">
        <v>1209702931815</v>
      </c>
      <c r="D11" s="48" t="s">
        <v>75</v>
      </c>
      <c r="E11" s="39"/>
      <c r="F11" s="11"/>
      <c r="G11" s="11"/>
      <c r="H11" s="11"/>
      <c r="I11" s="11"/>
      <c r="J11" s="11"/>
      <c r="K11" s="11"/>
    </row>
    <row r="12" spans="1:11" s="12" customFormat="1" ht="21" customHeight="1">
      <c r="A12" s="10">
        <v>8</v>
      </c>
      <c r="B12" s="4">
        <v>2170</v>
      </c>
      <c r="C12" s="24">
        <v>1709700463399</v>
      </c>
      <c r="D12" s="49" t="s">
        <v>76</v>
      </c>
      <c r="E12" s="39"/>
      <c r="F12" s="11"/>
      <c r="G12" s="11"/>
      <c r="H12" s="11"/>
      <c r="I12" s="11"/>
      <c r="J12" s="11"/>
      <c r="K12" s="11"/>
    </row>
    <row r="13" spans="1:11" s="12" customFormat="1" ht="21" customHeight="1">
      <c r="A13" s="10">
        <v>9</v>
      </c>
      <c r="B13" s="4">
        <v>2171</v>
      </c>
      <c r="C13" s="24">
        <v>1449901133607</v>
      </c>
      <c r="D13" s="49" t="s">
        <v>77</v>
      </c>
      <c r="E13" s="39"/>
      <c r="F13" s="11"/>
      <c r="G13" s="11"/>
      <c r="H13" s="11"/>
      <c r="I13" s="11"/>
      <c r="J13" s="11"/>
      <c r="K13" s="11"/>
    </row>
    <row r="14" spans="1:11" s="12" customFormat="1" ht="21" customHeight="1">
      <c r="A14" s="10">
        <v>10</v>
      </c>
      <c r="B14" s="4">
        <v>2172</v>
      </c>
      <c r="C14" s="24">
        <v>1260401291771</v>
      </c>
      <c r="D14" s="49" t="s">
        <v>78</v>
      </c>
      <c r="E14" s="39"/>
      <c r="F14" s="11"/>
      <c r="G14" s="11"/>
      <c r="H14" s="11"/>
      <c r="I14" s="11"/>
      <c r="J14" s="11"/>
      <c r="K14" s="11"/>
    </row>
    <row r="15" spans="1:11" s="12" customFormat="1" ht="21" customHeight="1">
      <c r="A15" s="10">
        <v>11</v>
      </c>
      <c r="B15" s="16">
        <v>2214</v>
      </c>
      <c r="C15" s="67">
        <v>1808200076874</v>
      </c>
      <c r="D15" s="77" t="s">
        <v>123</v>
      </c>
      <c r="E15" s="39"/>
      <c r="F15" s="11"/>
      <c r="G15" s="11"/>
      <c r="H15" s="11"/>
      <c r="I15" s="11"/>
      <c r="J15" s="11"/>
      <c r="K15" s="11"/>
    </row>
    <row r="16" spans="1:11" s="12" customFormat="1" ht="21" customHeight="1">
      <c r="A16" s="10">
        <v>12</v>
      </c>
      <c r="B16" s="31">
        <v>2218</v>
      </c>
      <c r="C16" s="74" t="s">
        <v>144</v>
      </c>
      <c r="D16" s="11" t="s">
        <v>146</v>
      </c>
      <c r="E16" s="39"/>
      <c r="F16" s="11"/>
      <c r="G16" s="11"/>
      <c r="H16" s="11"/>
      <c r="I16" s="11"/>
      <c r="J16" s="11"/>
      <c r="K16" s="11"/>
    </row>
    <row r="17" spans="1:13" s="12" customFormat="1" ht="21" customHeight="1">
      <c r="A17" s="10">
        <v>13</v>
      </c>
      <c r="B17" s="31">
        <v>2219</v>
      </c>
      <c r="C17" s="74" t="s">
        <v>145</v>
      </c>
      <c r="D17" s="11" t="s">
        <v>207</v>
      </c>
      <c r="E17" s="39"/>
      <c r="F17" s="11"/>
      <c r="G17" s="11"/>
      <c r="H17" s="11"/>
      <c r="I17" s="11"/>
      <c r="J17" s="11"/>
      <c r="K17" s="11"/>
      <c r="M17" s="13" t="s">
        <v>5</v>
      </c>
    </row>
    <row r="18" spans="1:13" s="12" customFormat="1" ht="21" customHeight="1">
      <c r="A18" s="10">
        <v>14</v>
      </c>
      <c r="B18" s="31">
        <v>2250</v>
      </c>
      <c r="C18" s="74" t="s">
        <v>141</v>
      </c>
      <c r="D18" s="81" t="s">
        <v>142</v>
      </c>
      <c r="E18" s="39"/>
      <c r="F18" s="11"/>
      <c r="G18" s="11"/>
      <c r="H18" s="11"/>
      <c r="I18" s="11"/>
      <c r="J18" s="11"/>
      <c r="K18" s="11"/>
    </row>
    <row r="19" spans="1:13" s="12" customFormat="1" ht="21" customHeight="1">
      <c r="A19" s="10">
        <v>15</v>
      </c>
      <c r="B19" s="31">
        <v>2251</v>
      </c>
      <c r="C19" s="31" t="s">
        <v>205</v>
      </c>
      <c r="D19" s="81" t="s">
        <v>143</v>
      </c>
      <c r="E19" s="39"/>
      <c r="F19" s="11"/>
      <c r="G19" s="11"/>
      <c r="H19" s="11"/>
      <c r="I19" s="11"/>
      <c r="J19" s="11"/>
      <c r="K19" s="11"/>
      <c r="L19" s="12" t="s">
        <v>199</v>
      </c>
    </row>
    <row r="20" spans="1:13" s="12" customFormat="1" ht="21" customHeight="1">
      <c r="A20" s="10">
        <v>16</v>
      </c>
      <c r="B20" s="31">
        <v>2255</v>
      </c>
      <c r="C20" s="104">
        <v>1739902736256</v>
      </c>
      <c r="D20" s="11" t="s">
        <v>200</v>
      </c>
      <c r="E20" s="39"/>
      <c r="F20" s="11"/>
      <c r="G20" s="11"/>
      <c r="H20" s="11"/>
      <c r="I20" s="11"/>
      <c r="J20" s="14"/>
      <c r="K20" s="11"/>
    </row>
    <row r="21" spans="1:13" s="12" customFormat="1" ht="21" customHeight="1">
      <c r="A21" s="10">
        <v>17</v>
      </c>
      <c r="B21" s="37">
        <v>2173</v>
      </c>
      <c r="C21" s="85">
        <v>1139600757051</v>
      </c>
      <c r="D21" s="86" t="s">
        <v>79</v>
      </c>
      <c r="E21" s="39"/>
      <c r="F21" s="11"/>
      <c r="G21" s="11"/>
      <c r="H21" s="11"/>
      <c r="I21" s="11"/>
      <c r="J21" s="11"/>
      <c r="K21" s="11"/>
    </row>
    <row r="22" spans="1:13" s="12" customFormat="1" ht="21" customHeight="1">
      <c r="A22" s="10">
        <v>18</v>
      </c>
      <c r="B22" s="4">
        <v>2175</v>
      </c>
      <c r="C22" s="24">
        <v>1139900793657</v>
      </c>
      <c r="D22" s="48" t="s">
        <v>80</v>
      </c>
      <c r="E22" s="39"/>
      <c r="F22" s="11"/>
      <c r="G22" s="11"/>
      <c r="H22" s="11"/>
      <c r="I22" s="11"/>
      <c r="J22" s="11"/>
      <c r="K22" s="11"/>
    </row>
    <row r="23" spans="1:13" s="12" customFormat="1" ht="21" customHeight="1">
      <c r="A23" s="10">
        <v>19</v>
      </c>
      <c r="B23" s="4">
        <v>2176</v>
      </c>
      <c r="C23" s="24">
        <v>1130201236084</v>
      </c>
      <c r="D23" s="48" t="s">
        <v>81</v>
      </c>
      <c r="E23" s="39"/>
      <c r="F23" s="11"/>
      <c r="G23" s="11"/>
      <c r="H23" s="11"/>
      <c r="I23" s="11"/>
      <c r="J23" s="11"/>
      <c r="K23" s="11"/>
    </row>
    <row r="24" spans="1:13" s="12" customFormat="1" ht="21" customHeight="1">
      <c r="A24" s="65">
        <v>20</v>
      </c>
      <c r="B24" s="4">
        <v>2178</v>
      </c>
      <c r="C24" s="24">
        <v>1260401280299</v>
      </c>
      <c r="D24" s="48" t="s">
        <v>82</v>
      </c>
      <c r="E24" s="76"/>
      <c r="F24" s="15"/>
      <c r="G24" s="15"/>
      <c r="H24" s="15"/>
      <c r="I24" s="15"/>
      <c r="J24" s="15"/>
      <c r="K24" s="15"/>
    </row>
    <row r="25" spans="1:13">
      <c r="A25" s="31">
        <v>21</v>
      </c>
      <c r="B25" s="4">
        <v>2180</v>
      </c>
      <c r="C25" s="24">
        <v>1608200046314</v>
      </c>
      <c r="D25" s="48" t="s">
        <v>83</v>
      </c>
      <c r="E25" s="8"/>
      <c r="F25" s="8"/>
      <c r="G25" s="8"/>
      <c r="H25" s="8"/>
      <c r="I25" s="8"/>
      <c r="J25" s="8"/>
      <c r="K25" s="8"/>
    </row>
    <row r="26" spans="1:13">
      <c r="A26" s="31">
        <v>22</v>
      </c>
      <c r="B26" s="4">
        <v>2181</v>
      </c>
      <c r="C26" s="24">
        <v>1608200046306</v>
      </c>
      <c r="D26" s="49" t="s">
        <v>70</v>
      </c>
      <c r="E26" s="8"/>
      <c r="F26" s="8"/>
      <c r="G26" s="8"/>
      <c r="H26" s="8"/>
      <c r="I26" s="8"/>
      <c r="J26" s="8"/>
      <c r="K26" s="8"/>
    </row>
    <row r="27" spans="1:13">
      <c r="A27" s="31">
        <v>23</v>
      </c>
      <c r="B27" s="4">
        <v>2182</v>
      </c>
      <c r="C27" s="24">
        <v>1469901051937</v>
      </c>
      <c r="D27" s="49" t="s">
        <v>69</v>
      </c>
      <c r="E27" s="8"/>
      <c r="F27" s="8"/>
      <c r="G27" s="8"/>
      <c r="H27" s="8"/>
      <c r="I27" s="8"/>
      <c r="J27" s="8"/>
      <c r="K27" s="8"/>
    </row>
    <row r="28" spans="1:13">
      <c r="A28" s="75"/>
      <c r="B28" s="89"/>
      <c r="C28" s="24"/>
      <c r="D28" s="49"/>
      <c r="E28" s="8"/>
      <c r="F28" s="8"/>
      <c r="G28" s="8"/>
      <c r="H28" s="8"/>
      <c r="I28" s="8"/>
      <c r="J28" s="8"/>
      <c r="K28" s="8"/>
    </row>
    <row r="29" spans="1:13">
      <c r="E29" s="97" t="s">
        <v>8</v>
      </c>
      <c r="F29" s="97">
        <v>16</v>
      </c>
      <c r="G29" s="97" t="s">
        <v>18</v>
      </c>
      <c r="H29" s="12"/>
      <c r="I29" s="12"/>
    </row>
    <row r="30" spans="1:13">
      <c r="E30" s="97" t="s">
        <v>9</v>
      </c>
      <c r="F30" s="97">
        <v>7</v>
      </c>
      <c r="G30" s="97" t="s">
        <v>18</v>
      </c>
      <c r="H30" s="12"/>
      <c r="I30" s="12"/>
    </row>
    <row r="31" spans="1:13">
      <c r="E31" s="98" t="s">
        <v>10</v>
      </c>
      <c r="F31" s="98">
        <f>SUM(F29:F30)</f>
        <v>23</v>
      </c>
      <c r="G31" s="98" t="s">
        <v>18</v>
      </c>
      <c r="H31" s="12"/>
      <c r="I31" s="12"/>
    </row>
    <row r="32" spans="1:13">
      <c r="E32" s="99" t="s">
        <v>209</v>
      </c>
      <c r="F32" s="99"/>
      <c r="G32" s="99"/>
      <c r="H32" s="99"/>
      <c r="I32" s="99"/>
    </row>
    <row r="43" spans="2:4">
      <c r="B43" s="33"/>
      <c r="C43" s="34"/>
      <c r="D43" s="87"/>
    </row>
    <row r="44" spans="2:4">
      <c r="B44" s="33"/>
      <c r="C44" s="34"/>
      <c r="D44" s="88"/>
    </row>
    <row r="45" spans="2:4">
      <c r="B45" s="33"/>
      <c r="C45" s="34"/>
      <c r="D45" s="88"/>
    </row>
    <row r="46" spans="2:4">
      <c r="B46" s="33"/>
      <c r="C46" s="34"/>
      <c r="D46" s="88"/>
    </row>
    <row r="47" spans="2:4">
      <c r="B47" s="33"/>
      <c r="C47" s="34"/>
      <c r="D47" s="88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M32"/>
  <sheetViews>
    <sheetView topLeftCell="A28" zoomScale="170" zoomScaleNormal="170" workbookViewId="0">
      <selection activeCell="C17" sqref="C17"/>
    </sheetView>
  </sheetViews>
  <sheetFormatPr defaultColWidth="9" defaultRowHeight="24.6"/>
  <cols>
    <col min="1" max="1" width="4.33203125" style="5" customWidth="1"/>
    <col min="2" max="2" width="12.21875" style="5" customWidth="1"/>
    <col min="3" max="3" width="15" style="45" customWidth="1"/>
    <col min="4" max="4" width="25.44140625" style="5" customWidth="1"/>
    <col min="5" max="11" width="3.88671875" style="5" customWidth="1"/>
    <col min="12" max="16384" width="9" style="5"/>
  </cols>
  <sheetData>
    <row r="1" spans="1:13">
      <c r="A1" s="121" t="s">
        <v>131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3">
      <c r="B2" s="6"/>
    </row>
    <row r="3" spans="1:13" ht="26.25" customHeight="1">
      <c r="A3" s="122" t="s">
        <v>0</v>
      </c>
      <c r="B3" s="21" t="s">
        <v>2</v>
      </c>
      <c r="C3" s="18" t="s">
        <v>2</v>
      </c>
      <c r="D3" s="124" t="s">
        <v>1</v>
      </c>
      <c r="E3" s="8"/>
      <c r="F3" s="8"/>
      <c r="G3" s="8"/>
      <c r="H3" s="8"/>
      <c r="I3" s="8"/>
      <c r="J3" s="8"/>
      <c r="K3" s="8"/>
    </row>
    <row r="4" spans="1:13" ht="26.25" customHeight="1">
      <c r="A4" s="123"/>
      <c r="B4" s="41" t="s">
        <v>3</v>
      </c>
      <c r="C4" s="30" t="s">
        <v>4</v>
      </c>
      <c r="D4" s="125"/>
      <c r="E4" s="8"/>
      <c r="F4" s="8"/>
      <c r="G4" s="8"/>
      <c r="H4" s="8"/>
      <c r="I4" s="8"/>
      <c r="J4" s="8"/>
      <c r="K4" s="8"/>
    </row>
    <row r="5" spans="1:13" s="12" customFormat="1" ht="21" customHeight="1">
      <c r="A5" s="40">
        <v>1</v>
      </c>
      <c r="B5" s="43">
        <v>2092</v>
      </c>
      <c r="C5" s="24">
        <v>2249900036586</v>
      </c>
      <c r="D5" s="46" t="s">
        <v>84</v>
      </c>
      <c r="E5" s="39"/>
      <c r="F5" s="11"/>
      <c r="G5" s="11"/>
      <c r="H5" s="11"/>
      <c r="I5" s="11"/>
      <c r="J5" s="11"/>
      <c r="K5" s="11"/>
    </row>
    <row r="6" spans="1:13" s="12" customFormat="1" ht="21" customHeight="1">
      <c r="A6" s="40">
        <v>2</v>
      </c>
      <c r="B6" s="31">
        <v>2252</v>
      </c>
      <c r="C6" s="74" t="s">
        <v>155</v>
      </c>
      <c r="D6" s="11" t="s">
        <v>156</v>
      </c>
      <c r="E6" s="39"/>
      <c r="F6" s="11"/>
      <c r="G6" s="11"/>
      <c r="H6" s="11"/>
      <c r="I6" s="11"/>
      <c r="J6" s="11"/>
      <c r="K6" s="11"/>
    </row>
    <row r="7" spans="1:13" s="12" customFormat="1" ht="21" customHeight="1">
      <c r="A7" s="40">
        <v>3</v>
      </c>
      <c r="B7" s="43">
        <v>2122</v>
      </c>
      <c r="C7" s="44">
        <v>1104200929217</v>
      </c>
      <c r="D7" s="46" t="s">
        <v>20</v>
      </c>
      <c r="E7" s="39"/>
      <c r="F7" s="11"/>
      <c r="G7" s="11"/>
      <c r="H7" s="11"/>
      <c r="I7" s="11"/>
      <c r="J7" s="11"/>
      <c r="K7" s="11"/>
    </row>
    <row r="8" spans="1:13" s="12" customFormat="1" ht="21" customHeight="1">
      <c r="A8" s="40">
        <v>4</v>
      </c>
      <c r="B8" s="43">
        <v>2126</v>
      </c>
      <c r="C8" s="44">
        <v>1260401270927</v>
      </c>
      <c r="D8" s="46" t="s">
        <v>85</v>
      </c>
      <c r="E8" s="39"/>
      <c r="F8" s="11"/>
      <c r="G8" s="11"/>
      <c r="H8" s="11"/>
      <c r="I8" s="11"/>
      <c r="J8" s="11"/>
      <c r="K8" s="11"/>
    </row>
    <row r="9" spans="1:13" s="12" customFormat="1" ht="21" customHeight="1">
      <c r="A9" s="40">
        <v>5</v>
      </c>
      <c r="B9" s="43">
        <v>2128</v>
      </c>
      <c r="C9" s="44">
        <v>1661200063972</v>
      </c>
      <c r="D9" s="46" t="s">
        <v>124</v>
      </c>
      <c r="E9" s="39"/>
      <c r="F9" s="11"/>
      <c r="G9" s="11"/>
      <c r="H9" s="11"/>
      <c r="I9" s="11"/>
      <c r="J9" s="11"/>
      <c r="K9" s="11"/>
    </row>
    <row r="10" spans="1:13" s="12" customFormat="1" ht="21" customHeight="1">
      <c r="A10" s="40">
        <v>6</v>
      </c>
      <c r="B10" s="43">
        <v>2154</v>
      </c>
      <c r="C10" s="44">
        <v>1500701547727</v>
      </c>
      <c r="D10" s="46" t="s">
        <v>86</v>
      </c>
      <c r="E10" s="39"/>
      <c r="F10" s="11"/>
      <c r="G10" s="11"/>
      <c r="H10" s="11"/>
      <c r="I10" s="11"/>
      <c r="J10" s="11"/>
      <c r="K10" s="11"/>
    </row>
    <row r="11" spans="1:13" s="12" customFormat="1" ht="21" customHeight="1">
      <c r="A11" s="40">
        <v>7</v>
      </c>
      <c r="B11" s="43">
        <v>2155</v>
      </c>
      <c r="C11" s="44">
        <v>1260401273021</v>
      </c>
      <c r="D11" s="46" t="s">
        <v>87</v>
      </c>
      <c r="E11" s="39"/>
      <c r="F11" s="11"/>
      <c r="G11" s="11"/>
      <c r="H11" s="11"/>
      <c r="I11" s="11"/>
      <c r="J11" s="11"/>
      <c r="K11" s="11"/>
    </row>
    <row r="12" spans="1:13" s="12" customFormat="1" ht="21" customHeight="1">
      <c r="A12" s="40">
        <v>8</v>
      </c>
      <c r="B12" s="43">
        <v>2191</v>
      </c>
      <c r="C12" s="44">
        <v>1260401278855</v>
      </c>
      <c r="D12" s="46" t="s">
        <v>125</v>
      </c>
      <c r="E12" s="39"/>
      <c r="F12" s="11"/>
      <c r="G12" s="11"/>
      <c r="H12" s="11"/>
      <c r="I12" s="11"/>
      <c r="J12" s="11"/>
      <c r="K12" s="11"/>
    </row>
    <row r="13" spans="1:13" s="12" customFormat="1" ht="21" customHeight="1">
      <c r="A13" s="40">
        <v>9</v>
      </c>
      <c r="B13" s="42">
        <v>2220</v>
      </c>
      <c r="C13" s="92" t="s">
        <v>149</v>
      </c>
      <c r="D13" s="93" t="s">
        <v>150</v>
      </c>
      <c r="E13" s="39"/>
      <c r="F13" s="11"/>
      <c r="G13" s="11"/>
      <c r="H13" s="11"/>
      <c r="I13" s="11"/>
      <c r="J13" s="11"/>
      <c r="K13" s="11"/>
    </row>
    <row r="14" spans="1:13" s="12" customFormat="1" ht="21" customHeight="1">
      <c r="A14" s="40">
        <v>10</v>
      </c>
      <c r="B14" s="31">
        <v>2224</v>
      </c>
      <c r="C14" s="74" t="s">
        <v>151</v>
      </c>
      <c r="D14" s="81" t="s">
        <v>152</v>
      </c>
      <c r="E14" s="39"/>
      <c r="F14" s="11"/>
      <c r="G14" s="11"/>
      <c r="H14" s="11"/>
      <c r="I14" s="11"/>
      <c r="J14" s="11"/>
      <c r="K14" s="11"/>
    </row>
    <row r="15" spans="1:13" s="12" customFormat="1" ht="21" customHeight="1">
      <c r="A15" s="40">
        <v>11</v>
      </c>
      <c r="B15" s="31">
        <v>2226</v>
      </c>
      <c r="C15" s="74" t="s">
        <v>153</v>
      </c>
      <c r="D15" s="11" t="s">
        <v>154</v>
      </c>
      <c r="E15" s="39"/>
      <c r="F15" s="11"/>
      <c r="G15" s="11"/>
      <c r="H15" s="11"/>
      <c r="I15" s="11"/>
      <c r="J15" s="11"/>
      <c r="K15" s="11"/>
      <c r="M15" s="13" t="s">
        <v>5</v>
      </c>
    </row>
    <row r="16" spans="1:13" s="12" customFormat="1" ht="21" customHeight="1">
      <c r="A16" s="40">
        <v>12</v>
      </c>
      <c r="B16" s="31">
        <v>2253</v>
      </c>
      <c r="C16" s="74" t="s">
        <v>147</v>
      </c>
      <c r="D16" s="103" t="s">
        <v>148</v>
      </c>
      <c r="E16" s="39"/>
      <c r="F16" s="11"/>
      <c r="G16" s="11"/>
      <c r="H16" s="11"/>
      <c r="I16" s="11"/>
      <c r="J16" s="11"/>
      <c r="K16" s="11"/>
    </row>
    <row r="17" spans="1:11" s="12" customFormat="1" ht="21" customHeight="1">
      <c r="A17" s="40">
        <v>13</v>
      </c>
      <c r="B17" s="43">
        <v>2115</v>
      </c>
      <c r="C17" s="108">
        <v>1260401262924</v>
      </c>
      <c r="D17" s="46" t="s">
        <v>21</v>
      </c>
      <c r="E17" s="39"/>
      <c r="F17" s="11"/>
      <c r="G17" s="11"/>
      <c r="H17" s="11"/>
      <c r="I17" s="11"/>
      <c r="J17" s="11"/>
      <c r="K17" s="11"/>
    </row>
    <row r="18" spans="1:11" s="12" customFormat="1" ht="21" customHeight="1">
      <c r="A18" s="40">
        <v>14</v>
      </c>
      <c r="B18" s="43">
        <v>2129</v>
      </c>
      <c r="C18" s="44">
        <v>1229901497244</v>
      </c>
      <c r="D18" s="46" t="s">
        <v>22</v>
      </c>
      <c r="E18" s="39"/>
      <c r="F18" s="11"/>
      <c r="G18" s="11"/>
      <c r="H18" s="11"/>
      <c r="I18" s="11"/>
      <c r="J18" s="14"/>
      <c r="K18" s="11"/>
    </row>
    <row r="19" spans="1:11" s="12" customFormat="1" ht="21" customHeight="1">
      <c r="A19" s="40">
        <v>15</v>
      </c>
      <c r="B19" s="43">
        <v>2131</v>
      </c>
      <c r="C19" s="44">
        <v>1139900740669</v>
      </c>
      <c r="D19" s="46" t="s">
        <v>23</v>
      </c>
      <c r="E19" s="39"/>
      <c r="F19" s="11"/>
      <c r="G19" s="11"/>
      <c r="H19" s="11"/>
      <c r="I19" s="11"/>
      <c r="J19" s="11"/>
      <c r="K19" s="11"/>
    </row>
    <row r="20" spans="1:11" s="12" customFormat="1" ht="21" customHeight="1">
      <c r="A20" s="40">
        <v>16</v>
      </c>
      <c r="B20" s="43">
        <v>2132</v>
      </c>
      <c r="C20" s="44">
        <v>1260401276283</v>
      </c>
      <c r="D20" s="46" t="s">
        <v>24</v>
      </c>
      <c r="E20" s="39"/>
      <c r="F20" s="11"/>
      <c r="G20" s="11"/>
      <c r="H20" s="11"/>
      <c r="I20" s="11"/>
      <c r="J20" s="11"/>
      <c r="K20" s="11"/>
    </row>
    <row r="21" spans="1:11" s="12" customFormat="1" ht="21" customHeight="1">
      <c r="A21" s="40">
        <v>17</v>
      </c>
      <c r="B21" s="43">
        <v>2133</v>
      </c>
      <c r="C21" s="44">
        <v>1260401276275</v>
      </c>
      <c r="D21" s="46" t="s">
        <v>25</v>
      </c>
      <c r="E21" s="39"/>
      <c r="F21" s="11"/>
      <c r="G21" s="11"/>
      <c r="H21" s="11"/>
      <c r="I21" s="11"/>
      <c r="J21" s="11"/>
      <c r="K21" s="11"/>
    </row>
    <row r="22" spans="1:11" s="12" customFormat="1" ht="21" customHeight="1">
      <c r="A22" s="40">
        <v>18</v>
      </c>
      <c r="B22" s="43">
        <v>2134</v>
      </c>
      <c r="C22" s="44">
        <v>1260401271940</v>
      </c>
      <c r="D22" s="46" t="s">
        <v>26</v>
      </c>
      <c r="E22" s="39"/>
      <c r="F22" s="11"/>
      <c r="G22" s="11"/>
      <c r="H22" s="11"/>
      <c r="I22" s="11"/>
      <c r="J22" s="11"/>
      <c r="K22" s="11"/>
    </row>
    <row r="23" spans="1:11" s="12" customFormat="1" ht="21" customHeight="1">
      <c r="A23" s="40">
        <v>19</v>
      </c>
      <c r="B23" s="43">
        <v>2139</v>
      </c>
      <c r="C23" s="44">
        <v>1139600724030</v>
      </c>
      <c r="D23" s="46" t="s">
        <v>27</v>
      </c>
      <c r="E23" s="39"/>
      <c r="F23" s="11"/>
      <c r="G23" s="11"/>
      <c r="H23" s="11"/>
      <c r="I23" s="11"/>
      <c r="J23" s="11"/>
      <c r="K23" s="11"/>
    </row>
    <row r="24" spans="1:11" s="12" customFormat="1" ht="21" customHeight="1">
      <c r="A24" s="40">
        <v>20</v>
      </c>
      <c r="B24" s="43">
        <v>2140</v>
      </c>
      <c r="C24" s="44">
        <v>1130201233913</v>
      </c>
      <c r="D24" s="46" t="s">
        <v>28</v>
      </c>
      <c r="E24" s="39"/>
      <c r="F24" s="11"/>
      <c r="G24" s="11"/>
      <c r="H24" s="11"/>
      <c r="I24" s="11"/>
      <c r="J24" s="11"/>
      <c r="K24" s="11"/>
    </row>
    <row r="25" spans="1:11">
      <c r="A25" s="75">
        <v>21</v>
      </c>
      <c r="B25" s="43">
        <v>2141</v>
      </c>
      <c r="C25" s="44">
        <v>1139700121191</v>
      </c>
      <c r="D25" s="46" t="s">
        <v>88</v>
      </c>
      <c r="E25" s="8"/>
      <c r="F25" s="8"/>
      <c r="G25" s="8"/>
      <c r="H25" s="8"/>
      <c r="I25" s="8"/>
      <c r="J25" s="8"/>
      <c r="K25" s="8"/>
    </row>
    <row r="26" spans="1:11">
      <c r="A26" s="75">
        <v>22</v>
      </c>
      <c r="B26" s="43">
        <v>2142</v>
      </c>
      <c r="C26" s="44">
        <v>1139100040221</v>
      </c>
      <c r="D26" s="46" t="s">
        <v>89</v>
      </c>
      <c r="E26" s="8"/>
      <c r="F26" s="8"/>
      <c r="G26" s="8"/>
      <c r="H26" s="8"/>
      <c r="I26" s="8"/>
      <c r="J26" s="8"/>
      <c r="K26" s="8"/>
    </row>
    <row r="27" spans="1:11">
      <c r="A27" s="75">
        <v>23</v>
      </c>
      <c r="B27" s="43">
        <v>2143</v>
      </c>
      <c r="C27" s="44">
        <v>1260401269741</v>
      </c>
      <c r="D27" s="46" t="s">
        <v>90</v>
      </c>
      <c r="E27" s="8"/>
      <c r="F27" s="8"/>
      <c r="G27" s="8"/>
      <c r="H27" s="8"/>
      <c r="I27" s="8"/>
      <c r="J27" s="8"/>
      <c r="K27" s="8"/>
    </row>
    <row r="28" spans="1:11">
      <c r="A28" s="75">
        <v>24</v>
      </c>
      <c r="B28" s="43">
        <v>2157</v>
      </c>
      <c r="C28" s="44">
        <v>1199901476779</v>
      </c>
      <c r="D28" s="46" t="s">
        <v>91</v>
      </c>
      <c r="E28" s="8"/>
      <c r="F28" s="8"/>
      <c r="G28" s="8"/>
      <c r="H28" s="8"/>
      <c r="I28" s="8"/>
      <c r="J28" s="8"/>
      <c r="K28" s="8"/>
    </row>
    <row r="29" spans="1:11">
      <c r="E29" s="97" t="s">
        <v>8</v>
      </c>
      <c r="F29" s="97">
        <v>12</v>
      </c>
      <c r="G29" s="97" t="s">
        <v>18</v>
      </c>
      <c r="H29" s="12"/>
      <c r="I29" s="12"/>
    </row>
    <row r="30" spans="1:11">
      <c r="E30" s="97" t="s">
        <v>9</v>
      </c>
      <c r="F30" s="97">
        <v>12</v>
      </c>
      <c r="G30" s="97" t="s">
        <v>18</v>
      </c>
      <c r="H30" s="12"/>
      <c r="I30" s="12"/>
    </row>
    <row r="31" spans="1:11">
      <c r="E31" s="98" t="s">
        <v>10</v>
      </c>
      <c r="F31" s="98">
        <f>SUM(F29:F30)</f>
        <v>24</v>
      </c>
      <c r="G31" s="98" t="s">
        <v>18</v>
      </c>
      <c r="H31" s="12"/>
      <c r="I31" s="12"/>
    </row>
    <row r="32" spans="1:11">
      <c r="E32" s="99" t="s">
        <v>209</v>
      </c>
      <c r="F32" s="99"/>
      <c r="G32" s="99"/>
      <c r="H32" s="99"/>
      <c r="I32" s="99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K20"/>
  <sheetViews>
    <sheetView zoomScale="94" zoomScaleNormal="94" workbookViewId="0">
      <selection activeCell="D19" sqref="D19"/>
    </sheetView>
  </sheetViews>
  <sheetFormatPr defaultColWidth="9" defaultRowHeight="24.6"/>
  <cols>
    <col min="1" max="1" width="4.33203125" style="5" customWidth="1"/>
    <col min="2" max="2" width="12.109375" style="5" customWidth="1"/>
    <col min="3" max="3" width="15" style="19" customWidth="1"/>
    <col min="4" max="4" width="25.44140625" style="5" customWidth="1"/>
    <col min="5" max="11" width="3.88671875" style="5" customWidth="1"/>
    <col min="12" max="16384" width="9" style="5"/>
  </cols>
  <sheetData>
    <row r="1" spans="1:11">
      <c r="A1" s="121" t="s">
        <v>132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>
      <c r="B2" s="6"/>
    </row>
    <row r="3" spans="1:11" ht="26.25" customHeight="1">
      <c r="A3" s="122" t="s">
        <v>0</v>
      </c>
      <c r="B3" s="7" t="s">
        <v>2</v>
      </c>
      <c r="C3" s="20" t="s">
        <v>2</v>
      </c>
      <c r="D3" s="126" t="s">
        <v>1</v>
      </c>
      <c r="E3" s="8"/>
      <c r="F3" s="8"/>
      <c r="G3" s="8"/>
      <c r="H3" s="8"/>
      <c r="I3" s="8"/>
      <c r="J3" s="8"/>
      <c r="K3" s="8"/>
    </row>
    <row r="4" spans="1:11" ht="26.25" customHeight="1">
      <c r="A4" s="123"/>
      <c r="B4" s="27" t="s">
        <v>3</v>
      </c>
      <c r="C4" s="26" t="s">
        <v>4</v>
      </c>
      <c r="D4" s="127"/>
      <c r="E4" s="8"/>
      <c r="F4" s="8"/>
      <c r="G4" s="8"/>
      <c r="H4" s="8"/>
      <c r="I4" s="8"/>
      <c r="J4" s="8"/>
      <c r="K4" s="8"/>
    </row>
    <row r="5" spans="1:11" s="12" customFormat="1" ht="21" customHeight="1">
      <c r="A5" s="40">
        <v>1</v>
      </c>
      <c r="B5" s="42">
        <v>2089</v>
      </c>
      <c r="C5" s="47">
        <v>1260401247534</v>
      </c>
      <c r="D5" s="46" t="s">
        <v>92</v>
      </c>
      <c r="E5" s="39"/>
      <c r="F5" s="11"/>
      <c r="G5" s="11"/>
      <c r="H5" s="11"/>
      <c r="I5" s="11"/>
      <c r="J5" s="11"/>
      <c r="K5" s="11"/>
    </row>
    <row r="6" spans="1:11" s="12" customFormat="1" ht="21" customHeight="1">
      <c r="A6" s="40">
        <v>2</v>
      </c>
      <c r="B6" s="42">
        <v>2090</v>
      </c>
      <c r="C6" s="47">
        <v>1260401263424</v>
      </c>
      <c r="D6" s="46" t="s">
        <v>93</v>
      </c>
      <c r="E6" s="39"/>
      <c r="F6" s="11"/>
      <c r="G6" s="11"/>
      <c r="H6" s="11"/>
      <c r="I6" s="11"/>
      <c r="J6" s="11"/>
      <c r="K6" s="11"/>
    </row>
    <row r="7" spans="1:11" s="12" customFormat="1" ht="21" customHeight="1">
      <c r="A7" s="40">
        <v>3</v>
      </c>
      <c r="B7" s="42">
        <v>2093</v>
      </c>
      <c r="C7" s="47">
        <v>1119902689504</v>
      </c>
      <c r="D7" s="46" t="s">
        <v>94</v>
      </c>
      <c r="E7" s="39"/>
      <c r="F7" s="11"/>
      <c r="G7" s="11"/>
      <c r="H7" s="11"/>
      <c r="I7" s="11"/>
      <c r="J7" s="11"/>
      <c r="K7" s="11"/>
    </row>
    <row r="8" spans="1:11" s="12" customFormat="1" ht="21" customHeight="1">
      <c r="A8" s="40">
        <v>4</v>
      </c>
      <c r="B8" s="42">
        <v>2094</v>
      </c>
      <c r="C8" s="47">
        <v>1139600678585</v>
      </c>
      <c r="D8" s="46" t="s">
        <v>95</v>
      </c>
      <c r="E8" s="39"/>
      <c r="F8" s="11"/>
      <c r="G8" s="11"/>
      <c r="H8" s="11"/>
      <c r="I8" s="11"/>
      <c r="J8" s="11"/>
      <c r="K8" s="11"/>
    </row>
    <row r="9" spans="1:11" s="12" customFormat="1" ht="21" customHeight="1">
      <c r="A9" s="40">
        <v>5</v>
      </c>
      <c r="B9" s="42">
        <v>2189</v>
      </c>
      <c r="C9" s="47">
        <v>1619000056937</v>
      </c>
      <c r="D9" s="46" t="s">
        <v>101</v>
      </c>
      <c r="E9" s="39"/>
      <c r="F9" s="11"/>
      <c r="G9" s="11"/>
      <c r="H9" s="11"/>
      <c r="I9" s="11"/>
      <c r="J9" s="11"/>
      <c r="K9" s="11"/>
    </row>
    <row r="10" spans="1:11" s="12" customFormat="1" ht="21" customHeight="1">
      <c r="A10" s="40">
        <v>6</v>
      </c>
      <c r="B10" s="31">
        <v>2257</v>
      </c>
      <c r="C10" s="104">
        <v>1409700312644</v>
      </c>
      <c r="D10" s="11" t="s">
        <v>201</v>
      </c>
      <c r="E10" s="39"/>
      <c r="F10" s="11"/>
      <c r="G10" s="11"/>
      <c r="H10" s="11"/>
      <c r="I10" s="11"/>
      <c r="J10" s="11"/>
      <c r="K10" s="11"/>
    </row>
    <row r="11" spans="1:11" s="12" customFormat="1" ht="21" customHeight="1">
      <c r="A11" s="40">
        <v>7</v>
      </c>
      <c r="B11" s="42">
        <v>2095</v>
      </c>
      <c r="C11" s="47">
        <v>1260401249286</v>
      </c>
      <c r="D11" s="46" t="s">
        <v>29</v>
      </c>
      <c r="E11" s="39"/>
      <c r="F11" s="11"/>
      <c r="G11" s="11"/>
      <c r="H11" s="11"/>
      <c r="I11" s="11"/>
      <c r="J11" s="11"/>
      <c r="K11" s="11"/>
    </row>
    <row r="12" spans="1:11" s="12" customFormat="1" ht="21" customHeight="1">
      <c r="A12" s="40">
        <v>8</v>
      </c>
      <c r="B12" s="42">
        <v>2096</v>
      </c>
      <c r="C12" s="47">
        <v>1260401249847</v>
      </c>
      <c r="D12" s="46" t="s">
        <v>96</v>
      </c>
      <c r="E12" s="39"/>
      <c r="F12" s="11"/>
      <c r="G12" s="11"/>
      <c r="H12" s="11"/>
      <c r="I12" s="11"/>
      <c r="J12" s="11"/>
      <c r="K12" s="11"/>
    </row>
    <row r="13" spans="1:11" s="12" customFormat="1" ht="21" customHeight="1">
      <c r="A13" s="40">
        <v>9</v>
      </c>
      <c r="B13" s="42">
        <v>2097</v>
      </c>
      <c r="C13" s="47">
        <v>1260401247771</v>
      </c>
      <c r="D13" s="46" t="s">
        <v>97</v>
      </c>
      <c r="E13" s="39"/>
      <c r="F13" s="11"/>
      <c r="G13" s="11"/>
      <c r="H13" s="11"/>
      <c r="I13" s="11"/>
      <c r="J13" s="11"/>
      <c r="K13" s="11"/>
    </row>
    <row r="14" spans="1:11" s="12" customFormat="1" ht="21" customHeight="1">
      <c r="A14" s="40">
        <v>10</v>
      </c>
      <c r="B14" s="42">
        <v>2099</v>
      </c>
      <c r="C14" s="47">
        <v>1139600669799</v>
      </c>
      <c r="D14" s="46" t="s">
        <v>98</v>
      </c>
      <c r="E14" s="39"/>
      <c r="F14" s="11"/>
      <c r="G14" s="11"/>
      <c r="H14" s="11"/>
      <c r="I14" s="11"/>
      <c r="J14" s="11"/>
      <c r="K14" s="11"/>
    </row>
    <row r="15" spans="1:11" s="12" customFormat="1" ht="21" customHeight="1">
      <c r="A15" s="10">
        <v>11</v>
      </c>
      <c r="B15" s="42">
        <v>2100</v>
      </c>
      <c r="C15" s="47">
        <v>1139600677562</v>
      </c>
      <c r="D15" s="46" t="s">
        <v>99</v>
      </c>
      <c r="E15" s="11"/>
      <c r="F15" s="11"/>
      <c r="G15" s="11"/>
      <c r="H15" s="11"/>
      <c r="I15" s="11"/>
      <c r="J15" s="11"/>
      <c r="K15" s="11"/>
    </row>
    <row r="17" spans="5:9">
      <c r="E17" s="97" t="s">
        <v>8</v>
      </c>
      <c r="F17" s="97">
        <v>6</v>
      </c>
      <c r="G17" s="97" t="s">
        <v>18</v>
      </c>
      <c r="H17" s="12"/>
      <c r="I17" s="12"/>
    </row>
    <row r="18" spans="5:9">
      <c r="E18" s="97" t="s">
        <v>9</v>
      </c>
      <c r="F18" s="97">
        <v>5</v>
      </c>
      <c r="G18" s="97" t="s">
        <v>18</v>
      </c>
      <c r="H18" s="12"/>
      <c r="I18" s="12"/>
    </row>
    <row r="19" spans="5:9">
      <c r="E19" s="98" t="s">
        <v>10</v>
      </c>
      <c r="F19" s="98">
        <f>SUM(F17:F18)</f>
        <v>11</v>
      </c>
      <c r="G19" s="98" t="s">
        <v>18</v>
      </c>
      <c r="H19" s="12"/>
      <c r="I19" s="12"/>
    </row>
    <row r="20" spans="5:9">
      <c r="E20" s="99" t="s">
        <v>209</v>
      </c>
      <c r="F20" s="99"/>
      <c r="G20" s="99"/>
      <c r="H20" s="99"/>
      <c r="I20" s="99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7"/>
  <sheetViews>
    <sheetView zoomScale="203" zoomScaleNormal="203" workbookViewId="0">
      <selection activeCell="D28" sqref="D28"/>
    </sheetView>
  </sheetViews>
  <sheetFormatPr defaultColWidth="9" defaultRowHeight="24.6"/>
  <cols>
    <col min="1" max="1" width="4.33203125" style="5" customWidth="1"/>
    <col min="2" max="2" width="11.88671875" style="5" customWidth="1"/>
    <col min="3" max="3" width="15" style="5" customWidth="1"/>
    <col min="4" max="4" width="25.44140625" style="5" customWidth="1"/>
    <col min="5" max="11" width="3.88671875" style="5" customWidth="1"/>
    <col min="12" max="16384" width="9" style="5"/>
  </cols>
  <sheetData>
    <row r="1" spans="1:11">
      <c r="A1" s="121" t="s">
        <v>133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>
      <c r="B2" s="6"/>
    </row>
    <row r="3" spans="1:11" ht="26.25" customHeight="1">
      <c r="A3" s="122" t="s">
        <v>0</v>
      </c>
      <c r="B3" s="7" t="s">
        <v>2</v>
      </c>
      <c r="C3" s="7" t="s">
        <v>2</v>
      </c>
      <c r="D3" s="126" t="s">
        <v>1</v>
      </c>
      <c r="E3" s="8"/>
      <c r="F3" s="8"/>
      <c r="G3" s="8"/>
      <c r="H3" s="8"/>
      <c r="I3" s="8"/>
      <c r="J3" s="8"/>
      <c r="K3" s="8"/>
    </row>
    <row r="4" spans="1:11" ht="26.25" customHeight="1">
      <c r="A4" s="123"/>
      <c r="B4" s="9" t="s">
        <v>3</v>
      </c>
      <c r="C4" s="27" t="s">
        <v>4</v>
      </c>
      <c r="D4" s="128"/>
      <c r="E4" s="8"/>
      <c r="F4" s="8"/>
      <c r="G4" s="8"/>
      <c r="H4" s="8"/>
      <c r="I4" s="8"/>
      <c r="J4" s="8"/>
      <c r="K4" s="8"/>
    </row>
    <row r="5" spans="1:11" s="12" customFormat="1" ht="21" customHeight="1">
      <c r="A5" s="10">
        <v>1</v>
      </c>
      <c r="B5" s="4">
        <v>2059</v>
      </c>
      <c r="C5" s="24">
        <v>1260401241854</v>
      </c>
      <c r="D5" s="23" t="s">
        <v>30</v>
      </c>
      <c r="E5" s="11"/>
      <c r="F5" s="11"/>
      <c r="G5" s="11"/>
      <c r="H5" s="11"/>
      <c r="I5" s="11"/>
      <c r="J5" s="11"/>
      <c r="K5" s="11"/>
    </row>
    <row r="6" spans="1:11" s="12" customFormat="1" ht="21" customHeight="1">
      <c r="A6" s="10">
        <v>2</v>
      </c>
      <c r="B6" s="4">
        <v>2060</v>
      </c>
      <c r="C6" s="24">
        <v>1102400260262</v>
      </c>
      <c r="D6" s="23" t="s">
        <v>31</v>
      </c>
      <c r="E6" s="11"/>
      <c r="F6" s="11"/>
      <c r="G6" s="11"/>
      <c r="H6" s="11"/>
      <c r="I6" s="11"/>
      <c r="J6" s="11"/>
      <c r="K6" s="11"/>
    </row>
    <row r="7" spans="1:11" s="12" customFormat="1" ht="21" customHeight="1">
      <c r="A7" s="10">
        <v>3</v>
      </c>
      <c r="B7" s="4">
        <v>2061</v>
      </c>
      <c r="C7" s="24">
        <v>1667900017511</v>
      </c>
      <c r="D7" s="23" t="s">
        <v>60</v>
      </c>
      <c r="E7" s="11"/>
      <c r="F7" s="11"/>
      <c r="G7" s="11"/>
      <c r="H7" s="11"/>
      <c r="I7" s="11"/>
      <c r="J7" s="11"/>
      <c r="K7" s="11"/>
    </row>
    <row r="8" spans="1:11" s="12" customFormat="1" ht="21" customHeight="1">
      <c r="A8" s="10">
        <v>4</v>
      </c>
      <c r="B8" s="4">
        <v>2063</v>
      </c>
      <c r="C8" s="24">
        <v>1260401230917</v>
      </c>
      <c r="D8" s="23" t="s">
        <v>61</v>
      </c>
      <c r="E8" s="11"/>
      <c r="F8" s="11"/>
      <c r="G8" s="11"/>
      <c r="H8" s="11"/>
      <c r="I8" s="11"/>
      <c r="J8" s="11"/>
      <c r="K8" s="11"/>
    </row>
    <row r="9" spans="1:11" s="12" customFormat="1" ht="21" customHeight="1">
      <c r="A9" s="10">
        <v>5</v>
      </c>
      <c r="B9" s="4">
        <v>2064</v>
      </c>
      <c r="C9" s="24">
        <v>1260401242613</v>
      </c>
      <c r="D9" s="23" t="s">
        <v>62</v>
      </c>
      <c r="E9" s="11"/>
      <c r="F9" s="11"/>
      <c r="G9" s="11"/>
      <c r="H9" s="11"/>
      <c r="I9" s="11"/>
      <c r="J9" s="11"/>
      <c r="K9" s="11"/>
    </row>
    <row r="10" spans="1:11" s="12" customFormat="1" ht="21" customHeight="1">
      <c r="A10" s="10">
        <v>6</v>
      </c>
      <c r="B10" s="4">
        <v>2185</v>
      </c>
      <c r="C10" s="24">
        <v>1608200040332</v>
      </c>
      <c r="D10" s="23" t="s">
        <v>103</v>
      </c>
      <c r="E10" s="11"/>
      <c r="F10" s="11"/>
      <c r="G10" s="11"/>
      <c r="H10" s="11"/>
      <c r="I10" s="11"/>
      <c r="J10" s="11"/>
      <c r="K10" s="11"/>
    </row>
    <row r="11" spans="1:11" s="12" customFormat="1" ht="21" customHeight="1">
      <c r="A11" s="10">
        <v>7</v>
      </c>
      <c r="B11" s="4">
        <v>2212</v>
      </c>
      <c r="C11" s="24">
        <v>1800400442915</v>
      </c>
      <c r="D11" s="23" t="s">
        <v>122</v>
      </c>
      <c r="E11" s="11"/>
      <c r="F11" s="11"/>
      <c r="G11" s="11"/>
      <c r="H11" s="11"/>
      <c r="I11" s="11"/>
      <c r="J11" s="11"/>
      <c r="K11" s="11"/>
    </row>
    <row r="12" spans="1:11" s="12" customFormat="1" ht="21" customHeight="1">
      <c r="A12" s="10">
        <v>8</v>
      </c>
      <c r="B12" s="4">
        <v>2070</v>
      </c>
      <c r="C12" s="24">
        <v>1139100036835</v>
      </c>
      <c r="D12" s="23" t="s">
        <v>63</v>
      </c>
      <c r="E12" s="11"/>
      <c r="F12" s="11"/>
      <c r="G12" s="11"/>
      <c r="H12" s="11"/>
      <c r="I12" s="11"/>
      <c r="J12" s="11"/>
      <c r="K12" s="11"/>
    </row>
    <row r="13" spans="1:11" s="12" customFormat="1" ht="21" customHeight="1">
      <c r="A13" s="10">
        <v>9</v>
      </c>
      <c r="B13" s="4">
        <v>2071</v>
      </c>
      <c r="C13" s="24">
        <v>1601001136180</v>
      </c>
      <c r="D13" s="23" t="s">
        <v>32</v>
      </c>
      <c r="E13" s="11"/>
      <c r="F13" s="11"/>
      <c r="G13" s="11"/>
      <c r="H13" s="11"/>
      <c r="I13" s="11"/>
      <c r="J13" s="11"/>
      <c r="K13" s="11"/>
    </row>
    <row r="14" spans="1:11" s="12" customFormat="1" ht="21" customHeight="1">
      <c r="A14" s="10">
        <v>10</v>
      </c>
      <c r="B14" s="4">
        <v>2072</v>
      </c>
      <c r="C14" s="24">
        <v>1260401230232</v>
      </c>
      <c r="D14" s="23" t="s">
        <v>64</v>
      </c>
      <c r="E14" s="11"/>
      <c r="F14" s="11"/>
      <c r="G14" s="11"/>
      <c r="H14" s="11"/>
      <c r="I14" s="11"/>
      <c r="J14" s="11"/>
      <c r="K14" s="11"/>
    </row>
    <row r="15" spans="1:11" s="12" customFormat="1" ht="21" customHeight="1">
      <c r="A15" s="10">
        <v>11</v>
      </c>
      <c r="B15" s="4">
        <v>2075</v>
      </c>
      <c r="C15" s="24">
        <v>1260401229943</v>
      </c>
      <c r="D15" s="23" t="s">
        <v>33</v>
      </c>
      <c r="E15" s="11"/>
      <c r="F15" s="11"/>
      <c r="G15" s="11"/>
      <c r="H15" s="11"/>
      <c r="I15" s="11"/>
      <c r="J15" s="11"/>
      <c r="K15" s="11"/>
    </row>
    <row r="16" spans="1:11" s="12" customFormat="1" ht="21" customHeight="1">
      <c r="A16" s="10">
        <v>12</v>
      </c>
      <c r="B16" s="4">
        <v>2086</v>
      </c>
      <c r="C16" s="24">
        <v>2130201046062</v>
      </c>
      <c r="D16" s="23" t="s">
        <v>34</v>
      </c>
      <c r="E16" s="11"/>
      <c r="F16" s="11"/>
      <c r="G16" s="11"/>
      <c r="H16" s="11"/>
      <c r="I16" s="11"/>
      <c r="J16" s="11"/>
      <c r="K16" s="11"/>
    </row>
    <row r="17" spans="1:11" s="12" customFormat="1" ht="21" customHeight="1">
      <c r="A17" s="65">
        <v>13</v>
      </c>
      <c r="B17" s="66">
        <v>2152</v>
      </c>
      <c r="C17" s="67">
        <v>1129902278300</v>
      </c>
      <c r="D17" s="29" t="s">
        <v>67</v>
      </c>
      <c r="E17" s="15"/>
      <c r="F17" s="15"/>
      <c r="G17" s="15"/>
      <c r="H17" s="15"/>
      <c r="I17" s="15"/>
      <c r="J17" s="15"/>
      <c r="K17" s="15"/>
    </row>
    <row r="18" spans="1:11" s="12" customFormat="1" ht="21" customHeight="1">
      <c r="A18" s="10">
        <v>14</v>
      </c>
      <c r="B18" s="68">
        <v>2213</v>
      </c>
      <c r="C18" s="24">
        <v>1808200066216</v>
      </c>
      <c r="D18" s="3" t="s">
        <v>126</v>
      </c>
      <c r="E18" s="11"/>
      <c r="F18" s="11"/>
      <c r="G18" s="11"/>
      <c r="H18" s="11"/>
      <c r="I18" s="11"/>
      <c r="J18" s="11"/>
      <c r="K18" s="11"/>
    </row>
    <row r="19" spans="1:11">
      <c r="A19" s="75">
        <v>15</v>
      </c>
      <c r="B19" s="31">
        <v>2223</v>
      </c>
      <c r="C19" s="74" t="s">
        <v>139</v>
      </c>
      <c r="D19" s="11" t="s">
        <v>138</v>
      </c>
      <c r="E19" s="8"/>
      <c r="F19" s="8"/>
      <c r="G19" s="8"/>
      <c r="H19" s="8"/>
      <c r="I19" s="8"/>
      <c r="J19" s="8"/>
      <c r="K19" s="8"/>
    </row>
    <row r="24" spans="1:11">
      <c r="E24" s="97" t="s">
        <v>8</v>
      </c>
      <c r="F24" s="97">
        <v>7</v>
      </c>
      <c r="G24" s="97" t="s">
        <v>18</v>
      </c>
      <c r="H24" s="12"/>
      <c r="I24" s="12"/>
    </row>
    <row r="25" spans="1:11">
      <c r="E25" s="97" t="s">
        <v>9</v>
      </c>
      <c r="F25" s="97">
        <v>8</v>
      </c>
      <c r="G25" s="97" t="s">
        <v>18</v>
      </c>
      <c r="H25" s="12"/>
      <c r="I25" s="12"/>
    </row>
    <row r="26" spans="1:11">
      <c r="E26" s="98" t="s">
        <v>10</v>
      </c>
      <c r="F26" s="98">
        <f>SUM(F24:F25)</f>
        <v>15</v>
      </c>
      <c r="G26" s="98" t="s">
        <v>18</v>
      </c>
      <c r="H26" s="12"/>
      <c r="I26" s="12"/>
    </row>
    <row r="27" spans="1:11">
      <c r="E27" s="99" t="s">
        <v>209</v>
      </c>
      <c r="F27" s="99"/>
      <c r="G27" s="99"/>
      <c r="H27" s="99"/>
      <c r="I27" s="99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9"/>
  <sheetViews>
    <sheetView topLeftCell="A19" zoomScale="222" zoomScaleNormal="222" workbookViewId="0">
      <selection activeCell="C25" sqref="C25"/>
    </sheetView>
  </sheetViews>
  <sheetFormatPr defaultColWidth="9" defaultRowHeight="24.6"/>
  <cols>
    <col min="1" max="1" width="4.33203125" style="5" customWidth="1"/>
    <col min="2" max="2" width="12.21875" style="5" customWidth="1"/>
    <col min="3" max="3" width="15" style="5" customWidth="1"/>
    <col min="4" max="4" width="25.44140625" style="5" customWidth="1"/>
    <col min="5" max="11" width="3.88671875" style="5" customWidth="1"/>
    <col min="12" max="16384" width="9" style="5"/>
  </cols>
  <sheetData>
    <row r="1" spans="1:11">
      <c r="A1" s="121" t="s">
        <v>134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>
      <c r="B2" s="6"/>
    </row>
    <row r="3" spans="1:11" ht="26.25" customHeight="1">
      <c r="A3" s="122" t="s">
        <v>0</v>
      </c>
      <c r="B3" s="7" t="s">
        <v>2</v>
      </c>
      <c r="C3" s="7" t="s">
        <v>2</v>
      </c>
      <c r="D3" s="126" t="s">
        <v>1</v>
      </c>
      <c r="E3" s="8"/>
      <c r="F3" s="8"/>
      <c r="G3" s="8"/>
      <c r="H3" s="8"/>
      <c r="I3" s="8"/>
      <c r="J3" s="8"/>
      <c r="K3" s="8"/>
    </row>
    <row r="4" spans="1:11" ht="26.25" customHeight="1">
      <c r="A4" s="123"/>
      <c r="B4" s="9" t="s">
        <v>3</v>
      </c>
      <c r="C4" s="27" t="s">
        <v>4</v>
      </c>
      <c r="D4" s="128"/>
      <c r="E4" s="8"/>
      <c r="F4" s="8"/>
      <c r="G4" s="8"/>
      <c r="H4" s="8"/>
      <c r="I4" s="8"/>
      <c r="J4" s="8"/>
      <c r="K4" s="8"/>
    </row>
    <row r="5" spans="1:11" s="12" customFormat="1" ht="21" customHeight="1">
      <c r="A5" s="10">
        <v>1</v>
      </c>
      <c r="B5" s="4">
        <v>2018</v>
      </c>
      <c r="C5" s="24">
        <v>1260401193914</v>
      </c>
      <c r="D5" s="23" t="s">
        <v>35</v>
      </c>
      <c r="E5" s="11"/>
      <c r="F5" s="11"/>
      <c r="G5" s="11"/>
      <c r="H5" s="11"/>
      <c r="I5" s="11"/>
      <c r="J5" s="11"/>
      <c r="K5" s="11"/>
    </row>
    <row r="6" spans="1:11" s="12" customFormat="1" ht="21" customHeight="1">
      <c r="A6" s="10">
        <v>2</v>
      </c>
      <c r="B6" s="4">
        <v>2019</v>
      </c>
      <c r="C6" s="24">
        <v>1139600581310</v>
      </c>
      <c r="D6" s="23" t="s">
        <v>36</v>
      </c>
      <c r="E6" s="11"/>
      <c r="F6" s="11"/>
      <c r="G6" s="11"/>
      <c r="H6" s="11"/>
      <c r="I6" s="11"/>
      <c r="J6" s="11"/>
      <c r="K6" s="11"/>
    </row>
    <row r="7" spans="1:11" s="12" customFormat="1" ht="21" customHeight="1">
      <c r="A7" s="10">
        <v>3</v>
      </c>
      <c r="B7" s="4">
        <v>2020</v>
      </c>
      <c r="C7" s="24">
        <v>1260401216370</v>
      </c>
      <c r="D7" s="23" t="s">
        <v>37</v>
      </c>
      <c r="E7" s="11"/>
      <c r="F7" s="11"/>
      <c r="G7" s="11"/>
      <c r="H7" s="11"/>
      <c r="I7" s="11"/>
      <c r="J7" s="11"/>
      <c r="K7" s="11"/>
    </row>
    <row r="8" spans="1:11" s="12" customFormat="1" ht="21" customHeight="1">
      <c r="A8" s="10">
        <v>4</v>
      </c>
      <c r="B8" s="4">
        <v>2021</v>
      </c>
      <c r="C8" s="24">
        <v>1139900648851</v>
      </c>
      <c r="D8" s="23" t="s">
        <v>50</v>
      </c>
      <c r="E8" s="11"/>
      <c r="F8" s="11"/>
      <c r="G8" s="11"/>
      <c r="H8" s="11"/>
      <c r="I8" s="11"/>
      <c r="J8" s="11"/>
      <c r="K8" s="11"/>
    </row>
    <row r="9" spans="1:11" s="12" customFormat="1" ht="21" customHeight="1">
      <c r="A9" s="10">
        <v>5</v>
      </c>
      <c r="B9" s="4">
        <v>2023</v>
      </c>
      <c r="C9" s="24">
        <v>1139900654894</v>
      </c>
      <c r="D9" s="23" t="s">
        <v>38</v>
      </c>
      <c r="E9" s="11"/>
      <c r="F9" s="11"/>
      <c r="G9" s="11"/>
      <c r="H9" s="11"/>
      <c r="I9" s="11"/>
      <c r="J9" s="11"/>
      <c r="K9" s="11"/>
    </row>
    <row r="10" spans="1:11" s="12" customFormat="1" ht="21" customHeight="1">
      <c r="A10" s="10">
        <v>6</v>
      </c>
      <c r="B10" s="4">
        <v>2033</v>
      </c>
      <c r="C10" s="24">
        <v>1138900041417</v>
      </c>
      <c r="D10" s="23" t="s">
        <v>39</v>
      </c>
      <c r="E10" s="11"/>
      <c r="F10" s="11"/>
      <c r="G10" s="11"/>
      <c r="H10" s="11"/>
      <c r="I10" s="11"/>
      <c r="J10" s="11"/>
      <c r="K10" s="11"/>
    </row>
    <row r="11" spans="1:11" s="12" customFormat="1" ht="21" customHeight="1">
      <c r="A11" s="10">
        <v>7</v>
      </c>
      <c r="B11" s="4">
        <v>2038</v>
      </c>
      <c r="C11" s="24">
        <v>1103400195216</v>
      </c>
      <c r="D11" s="23" t="s">
        <v>40</v>
      </c>
      <c r="E11" s="11"/>
      <c r="F11" s="11"/>
      <c r="G11" s="11"/>
      <c r="H11" s="11"/>
      <c r="I11" s="11"/>
      <c r="J11" s="11"/>
      <c r="K11" s="11"/>
    </row>
    <row r="12" spans="1:11" s="12" customFormat="1" ht="21" customHeight="1">
      <c r="A12" s="10">
        <v>8</v>
      </c>
      <c r="B12" s="4">
        <v>2041</v>
      </c>
      <c r="C12" s="24">
        <v>1139900635059</v>
      </c>
      <c r="D12" s="23" t="s">
        <v>41</v>
      </c>
      <c r="E12" s="11"/>
      <c r="F12" s="11"/>
      <c r="G12" s="11"/>
      <c r="H12" s="11"/>
      <c r="I12" s="11"/>
      <c r="J12" s="11"/>
      <c r="K12" s="11"/>
    </row>
    <row r="13" spans="1:11" s="12" customFormat="1" ht="21" customHeight="1">
      <c r="A13" s="10">
        <v>9</v>
      </c>
      <c r="B13" s="4">
        <v>2088</v>
      </c>
      <c r="C13" s="24">
        <v>1102900213361</v>
      </c>
      <c r="D13" s="23" t="s">
        <v>42</v>
      </c>
      <c r="E13" s="11"/>
      <c r="F13" s="11"/>
      <c r="G13" s="11"/>
      <c r="H13" s="11"/>
      <c r="I13" s="11"/>
      <c r="J13" s="11"/>
      <c r="K13" s="11"/>
    </row>
    <row r="14" spans="1:11" s="12" customFormat="1" ht="21" customHeight="1">
      <c r="A14" s="10">
        <v>10</v>
      </c>
      <c r="B14" s="4">
        <v>2027</v>
      </c>
      <c r="C14" s="24">
        <v>1139300037991</v>
      </c>
      <c r="D14" s="23" t="s">
        <v>43</v>
      </c>
      <c r="E14" s="11"/>
      <c r="F14" s="11"/>
      <c r="G14" s="11"/>
      <c r="H14" s="11"/>
      <c r="I14" s="11"/>
      <c r="J14" s="11"/>
      <c r="K14" s="11"/>
    </row>
    <row r="15" spans="1:11" s="12" customFormat="1" ht="21" customHeight="1">
      <c r="A15" s="10">
        <v>11</v>
      </c>
      <c r="B15" s="16">
        <v>2028</v>
      </c>
      <c r="C15" s="24">
        <v>1260401222850</v>
      </c>
      <c r="D15" s="29" t="s">
        <v>44</v>
      </c>
      <c r="E15" s="11"/>
      <c r="F15" s="11"/>
      <c r="G15" s="11"/>
      <c r="H15" s="11"/>
      <c r="I15" s="11"/>
      <c r="J15" s="11"/>
      <c r="K15" s="11"/>
    </row>
    <row r="16" spans="1:11" s="12" customFormat="1" ht="21" customHeight="1">
      <c r="A16" s="10">
        <v>12</v>
      </c>
      <c r="B16" s="28">
        <v>2030</v>
      </c>
      <c r="C16" s="24">
        <v>1260401226120</v>
      </c>
      <c r="D16" s="23" t="s">
        <v>45</v>
      </c>
      <c r="E16" s="15"/>
      <c r="F16" s="15"/>
      <c r="G16" s="15"/>
      <c r="H16" s="15"/>
      <c r="I16" s="15"/>
      <c r="J16" s="15"/>
      <c r="K16" s="15"/>
    </row>
    <row r="17" spans="1:11" s="12" customFormat="1" ht="21" customHeight="1">
      <c r="A17" s="10">
        <v>13</v>
      </c>
      <c r="B17" s="28">
        <v>2034</v>
      </c>
      <c r="C17" s="24">
        <v>1260401227614</v>
      </c>
      <c r="D17" s="23" t="s">
        <v>46</v>
      </c>
      <c r="E17" s="11"/>
      <c r="F17" s="11"/>
      <c r="G17" s="11"/>
      <c r="H17" s="11"/>
      <c r="I17" s="11"/>
      <c r="J17" s="14"/>
      <c r="K17" s="11"/>
    </row>
    <row r="18" spans="1:11">
      <c r="A18" s="10">
        <v>14</v>
      </c>
      <c r="B18" s="28">
        <v>2035</v>
      </c>
      <c r="C18" s="24">
        <v>1120300220798</v>
      </c>
      <c r="D18" s="23" t="s">
        <v>47</v>
      </c>
      <c r="E18" s="8"/>
      <c r="F18" s="8"/>
      <c r="G18" s="8"/>
      <c r="H18" s="8"/>
      <c r="I18" s="8"/>
      <c r="J18" s="8"/>
      <c r="K18" s="8"/>
    </row>
    <row r="19" spans="1:11">
      <c r="A19" s="10">
        <v>15</v>
      </c>
      <c r="B19" s="28">
        <v>2037</v>
      </c>
      <c r="C19" s="24">
        <v>1139700095158</v>
      </c>
      <c r="D19" s="23" t="s">
        <v>48</v>
      </c>
      <c r="E19" s="8"/>
      <c r="F19" s="8"/>
      <c r="G19" s="8"/>
      <c r="H19" s="8"/>
      <c r="I19" s="8"/>
      <c r="J19" s="8"/>
      <c r="K19" s="8"/>
    </row>
    <row r="20" spans="1:11">
      <c r="A20" s="10">
        <v>16</v>
      </c>
      <c r="B20" s="28">
        <v>2058</v>
      </c>
      <c r="C20" s="24">
        <v>1417300065885</v>
      </c>
      <c r="D20" s="23" t="s">
        <v>49</v>
      </c>
      <c r="E20" s="8"/>
      <c r="F20" s="8"/>
      <c r="G20" s="8"/>
      <c r="H20" s="8"/>
      <c r="I20" s="8"/>
      <c r="J20" s="8"/>
      <c r="K20" s="8"/>
    </row>
    <row r="21" spans="1:11">
      <c r="A21" s="10">
        <v>17</v>
      </c>
      <c r="B21" s="28">
        <v>2138</v>
      </c>
      <c r="C21" s="24">
        <v>1100401549850</v>
      </c>
      <c r="D21" s="23" t="s">
        <v>65</v>
      </c>
      <c r="E21" s="8"/>
      <c r="F21" s="8"/>
      <c r="G21" s="8"/>
      <c r="H21" s="8"/>
      <c r="I21" s="8"/>
      <c r="J21" s="8"/>
      <c r="K21" s="8"/>
    </row>
    <row r="22" spans="1:11">
      <c r="A22" s="10">
        <v>18</v>
      </c>
      <c r="B22" s="28">
        <v>2216</v>
      </c>
      <c r="C22" s="24">
        <v>1159900559859</v>
      </c>
      <c r="D22" s="23" t="s">
        <v>127</v>
      </c>
      <c r="E22" s="8"/>
      <c r="F22" s="8"/>
      <c r="G22" s="8"/>
      <c r="H22" s="8"/>
      <c r="I22" s="8"/>
      <c r="J22" s="8"/>
      <c r="K22" s="8"/>
    </row>
    <row r="23" spans="1:11">
      <c r="A23" s="10">
        <v>19</v>
      </c>
      <c r="B23" s="31">
        <v>2227</v>
      </c>
      <c r="C23" s="74" t="s">
        <v>136</v>
      </c>
      <c r="D23" s="11" t="s">
        <v>137</v>
      </c>
      <c r="E23" s="8"/>
      <c r="F23" s="8"/>
      <c r="G23" s="8"/>
      <c r="H23" s="8"/>
      <c r="I23" s="8"/>
      <c r="J23" s="8"/>
      <c r="K23" s="8"/>
    </row>
    <row r="24" spans="1:11">
      <c r="A24" s="10">
        <v>20</v>
      </c>
      <c r="B24" s="107">
        <v>2257</v>
      </c>
      <c r="C24" s="104">
        <v>1409700312644</v>
      </c>
      <c r="D24" s="11" t="s">
        <v>202</v>
      </c>
      <c r="E24" s="8"/>
      <c r="F24" s="8"/>
      <c r="G24" s="8"/>
      <c r="H24" s="8"/>
      <c r="I24" s="8"/>
      <c r="J24" s="8"/>
      <c r="K24" s="8"/>
    </row>
    <row r="25" spans="1:11">
      <c r="A25" s="32"/>
      <c r="B25" s="33"/>
      <c r="C25" s="34"/>
      <c r="D25" s="35"/>
      <c r="E25" s="36"/>
      <c r="F25" s="36"/>
      <c r="G25" s="36"/>
      <c r="H25" s="36"/>
      <c r="I25" s="36"/>
      <c r="J25" s="36"/>
      <c r="K25" s="36"/>
    </row>
    <row r="26" spans="1:11">
      <c r="E26" s="97" t="s">
        <v>8</v>
      </c>
      <c r="F26" s="97">
        <v>9</v>
      </c>
      <c r="G26" s="97" t="s">
        <v>18</v>
      </c>
      <c r="H26" s="12"/>
      <c r="I26" s="12"/>
    </row>
    <row r="27" spans="1:11">
      <c r="E27" s="97" t="s">
        <v>9</v>
      </c>
      <c r="F27" s="97">
        <v>11</v>
      </c>
      <c r="G27" s="97" t="s">
        <v>18</v>
      </c>
      <c r="H27" s="12"/>
      <c r="I27" s="12"/>
    </row>
    <row r="28" spans="1:11">
      <c r="E28" s="98" t="s">
        <v>10</v>
      </c>
      <c r="F28" s="98">
        <f>SUM(F26:F27)</f>
        <v>20</v>
      </c>
      <c r="G28" s="98" t="s">
        <v>18</v>
      </c>
      <c r="H28" s="12"/>
      <c r="I28" s="12"/>
    </row>
    <row r="29" spans="1:11">
      <c r="E29" s="99" t="s">
        <v>209</v>
      </c>
      <c r="F29" s="99"/>
      <c r="G29" s="99"/>
      <c r="H29" s="99"/>
      <c r="I29" s="99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28"/>
  <sheetViews>
    <sheetView tabSelected="1" topLeftCell="A5" zoomScale="130" zoomScaleNormal="130" workbookViewId="0">
      <selection activeCell="N17" sqref="N17"/>
    </sheetView>
  </sheetViews>
  <sheetFormatPr defaultColWidth="9" defaultRowHeight="24.6"/>
  <cols>
    <col min="1" max="1" width="4.33203125" style="5" customWidth="1"/>
    <col min="2" max="2" width="10.44140625" style="5" customWidth="1"/>
    <col min="3" max="3" width="15" style="17" customWidth="1"/>
    <col min="4" max="4" width="25.44140625" style="5" customWidth="1"/>
    <col min="5" max="11" width="3.88671875" style="5" customWidth="1"/>
    <col min="12" max="16384" width="9" style="5"/>
  </cols>
  <sheetData>
    <row r="1" spans="1:11">
      <c r="A1" s="121" t="s">
        <v>135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>
      <c r="B2" s="6"/>
    </row>
    <row r="3" spans="1:11" ht="26.25" customHeight="1">
      <c r="A3" s="122" t="s">
        <v>0</v>
      </c>
      <c r="B3" s="71" t="s">
        <v>2</v>
      </c>
      <c r="C3" s="18" t="s">
        <v>2</v>
      </c>
      <c r="D3" s="126" t="s">
        <v>1</v>
      </c>
      <c r="E3" s="8"/>
      <c r="F3" s="8"/>
      <c r="G3" s="8"/>
      <c r="H3" s="8"/>
      <c r="I3" s="8"/>
      <c r="J3" s="8"/>
      <c r="K3" s="8"/>
    </row>
    <row r="4" spans="1:11" ht="26.25" customHeight="1">
      <c r="A4" s="123"/>
      <c r="B4" s="9" t="s">
        <v>3</v>
      </c>
      <c r="C4" s="30" t="s">
        <v>4</v>
      </c>
      <c r="D4" s="128"/>
      <c r="E4" s="8"/>
      <c r="F4" s="8"/>
      <c r="G4" s="8"/>
      <c r="H4" s="8"/>
      <c r="I4" s="8"/>
      <c r="J4" s="8"/>
      <c r="K4" s="8"/>
    </row>
    <row r="5" spans="1:11" s="12" customFormat="1" ht="21" customHeight="1">
      <c r="A5" s="10">
        <v>1</v>
      </c>
      <c r="B5" s="4">
        <v>1983</v>
      </c>
      <c r="C5" s="24">
        <v>1139600552735</v>
      </c>
      <c r="D5" s="23" t="s">
        <v>51</v>
      </c>
      <c r="E5" s="11"/>
      <c r="F5" s="11"/>
      <c r="G5" s="11"/>
      <c r="H5" s="11"/>
      <c r="I5" s="11"/>
      <c r="J5" s="11"/>
      <c r="K5" s="11"/>
    </row>
    <row r="6" spans="1:11" s="12" customFormat="1" ht="21" customHeight="1">
      <c r="A6" s="10">
        <v>2</v>
      </c>
      <c r="B6" s="4">
        <v>1984</v>
      </c>
      <c r="C6" s="24">
        <v>1260401200856</v>
      </c>
      <c r="D6" s="23" t="s">
        <v>52</v>
      </c>
      <c r="E6" s="11"/>
      <c r="F6" s="11"/>
      <c r="G6" s="11"/>
      <c r="H6" s="11"/>
      <c r="I6" s="11"/>
      <c r="J6" s="11"/>
      <c r="K6" s="11"/>
    </row>
    <row r="7" spans="1:11" s="12" customFormat="1" ht="21" customHeight="1">
      <c r="A7" s="10">
        <v>3</v>
      </c>
      <c r="B7" s="4">
        <v>1988</v>
      </c>
      <c r="C7" s="24">
        <v>1139100033968</v>
      </c>
      <c r="D7" s="23" t="s">
        <v>53</v>
      </c>
      <c r="E7" s="11"/>
      <c r="F7" s="11"/>
      <c r="G7" s="11"/>
      <c r="H7" s="11"/>
      <c r="I7" s="11"/>
      <c r="J7" s="11"/>
      <c r="K7" s="11"/>
    </row>
    <row r="8" spans="1:11" s="12" customFormat="1" ht="21" customHeight="1">
      <c r="A8" s="10">
        <v>4</v>
      </c>
      <c r="B8" s="4">
        <v>1997</v>
      </c>
      <c r="C8" s="24">
        <v>1329901613561</v>
      </c>
      <c r="D8" s="23" t="s">
        <v>54</v>
      </c>
      <c r="E8" s="11"/>
      <c r="F8" s="11"/>
      <c r="G8" s="11"/>
      <c r="H8" s="11"/>
      <c r="I8" s="11"/>
      <c r="J8" s="11"/>
      <c r="K8" s="11"/>
    </row>
    <row r="9" spans="1:11" s="12" customFormat="1" ht="21" customHeight="1">
      <c r="A9" s="10">
        <v>5</v>
      </c>
      <c r="B9" s="4">
        <v>2102</v>
      </c>
      <c r="C9" s="24">
        <v>1260401198339</v>
      </c>
      <c r="D9" s="23" t="s">
        <v>55</v>
      </c>
      <c r="E9" s="11"/>
      <c r="F9" s="11"/>
      <c r="G9" s="11"/>
      <c r="H9" s="11"/>
      <c r="I9" s="11"/>
      <c r="J9" s="11"/>
      <c r="K9" s="11"/>
    </row>
    <row r="10" spans="1:11" s="12" customFormat="1" ht="21" customHeight="1">
      <c r="A10" s="10">
        <v>6</v>
      </c>
      <c r="B10" s="4">
        <v>2148</v>
      </c>
      <c r="C10" s="24">
        <v>1103300281641</v>
      </c>
      <c r="D10" s="23" t="s">
        <v>66</v>
      </c>
      <c r="E10" s="11"/>
      <c r="F10" s="11"/>
      <c r="G10" s="11"/>
      <c r="H10" s="11"/>
      <c r="I10" s="11"/>
      <c r="J10" s="11"/>
      <c r="K10" s="11"/>
    </row>
    <row r="11" spans="1:11" s="12" customFormat="1" ht="21" customHeight="1">
      <c r="A11" s="10">
        <v>7</v>
      </c>
      <c r="B11" s="4">
        <v>2158</v>
      </c>
      <c r="C11" s="24">
        <v>1130201220773</v>
      </c>
      <c r="D11" s="23" t="s">
        <v>195</v>
      </c>
      <c r="E11" s="11"/>
      <c r="F11" s="11"/>
      <c r="G11" s="11"/>
      <c r="H11" s="11"/>
      <c r="I11" s="11"/>
      <c r="J11" s="11"/>
      <c r="K11" s="11"/>
    </row>
    <row r="12" spans="1:11" s="12" customFormat="1" ht="21" customHeight="1">
      <c r="A12" s="10">
        <v>8</v>
      </c>
      <c r="B12" s="4">
        <v>2211</v>
      </c>
      <c r="C12" s="24">
        <v>1139100033577</v>
      </c>
      <c r="D12" s="23" t="s">
        <v>105</v>
      </c>
      <c r="E12" s="11"/>
      <c r="F12" s="11"/>
      <c r="G12" s="11"/>
      <c r="H12" s="11"/>
      <c r="I12" s="11"/>
      <c r="J12" s="11"/>
      <c r="K12" s="11"/>
    </row>
    <row r="13" spans="1:11" s="12" customFormat="1" ht="21" customHeight="1">
      <c r="A13" s="10">
        <v>9</v>
      </c>
      <c r="B13" s="79">
        <v>2254</v>
      </c>
      <c r="C13" s="74" t="s">
        <v>197</v>
      </c>
      <c r="D13" s="12" t="s">
        <v>198</v>
      </c>
      <c r="E13" s="11"/>
      <c r="F13" s="11"/>
      <c r="G13" s="11"/>
      <c r="H13" s="11"/>
      <c r="I13" s="11"/>
      <c r="J13" s="11"/>
      <c r="K13" s="11"/>
    </row>
    <row r="14" spans="1:11" s="12" customFormat="1" ht="21" customHeight="1">
      <c r="A14" s="10">
        <v>10</v>
      </c>
      <c r="B14" s="4">
        <v>1989</v>
      </c>
      <c r="C14" s="24">
        <v>1260401212668</v>
      </c>
      <c r="D14" s="23" t="s">
        <v>56</v>
      </c>
      <c r="E14" s="11"/>
      <c r="F14" s="11"/>
      <c r="G14" s="11"/>
      <c r="H14" s="11"/>
      <c r="I14" s="11"/>
      <c r="J14" s="11"/>
      <c r="K14" s="11"/>
    </row>
    <row r="15" spans="1:11" s="12" customFormat="1" ht="21" customHeight="1">
      <c r="A15" s="10">
        <v>11</v>
      </c>
      <c r="B15" s="4">
        <v>1992</v>
      </c>
      <c r="C15" s="24">
        <v>1139300035557</v>
      </c>
      <c r="D15" s="23" t="s">
        <v>57</v>
      </c>
      <c r="E15" s="11"/>
      <c r="F15" s="11"/>
      <c r="G15" s="11"/>
      <c r="H15" s="11"/>
      <c r="I15" s="11"/>
      <c r="J15" s="11"/>
      <c r="K15" s="11"/>
    </row>
    <row r="16" spans="1:11" s="12" customFormat="1" ht="21" customHeight="1">
      <c r="A16" s="10">
        <v>12</v>
      </c>
      <c r="B16" s="4">
        <v>1993</v>
      </c>
      <c r="C16" s="24">
        <v>1139800163597</v>
      </c>
      <c r="D16" s="23" t="s">
        <v>58</v>
      </c>
      <c r="E16" s="11"/>
      <c r="F16" s="11"/>
      <c r="G16" s="11"/>
      <c r="H16" s="11"/>
      <c r="I16" s="11"/>
      <c r="J16" s="11"/>
      <c r="K16" s="11"/>
    </row>
    <row r="17" spans="1:14" s="12" customFormat="1" ht="21" customHeight="1">
      <c r="A17" s="10">
        <v>13</v>
      </c>
      <c r="B17" s="4">
        <v>2049</v>
      </c>
      <c r="C17" s="24">
        <v>1549900819521</v>
      </c>
      <c r="D17" s="23" t="s">
        <v>59</v>
      </c>
      <c r="E17" s="11"/>
      <c r="F17" s="11"/>
      <c r="G17" s="11"/>
      <c r="H17" s="11"/>
      <c r="I17" s="11"/>
      <c r="J17" s="11"/>
      <c r="K17" s="11"/>
    </row>
    <row r="18" spans="1:14" s="12" customFormat="1" ht="21" customHeight="1" thickBot="1">
      <c r="A18" s="10">
        <v>14</v>
      </c>
      <c r="B18" s="4">
        <v>2079</v>
      </c>
      <c r="C18" s="67">
        <v>1199901291574</v>
      </c>
      <c r="D18" s="23" t="s">
        <v>102</v>
      </c>
      <c r="E18" s="15"/>
      <c r="F18" s="15"/>
      <c r="G18" s="15"/>
      <c r="H18" s="15"/>
      <c r="I18" s="15"/>
      <c r="J18" s="15"/>
      <c r="K18" s="15"/>
    </row>
    <row r="19" spans="1:14" s="12" customFormat="1" ht="21" customHeight="1" thickBot="1">
      <c r="A19" s="10">
        <v>15</v>
      </c>
      <c r="B19" s="89">
        <v>2106</v>
      </c>
      <c r="C19" s="109">
        <v>1179900535658</v>
      </c>
      <c r="D19" s="23" t="s">
        <v>210</v>
      </c>
      <c r="E19" s="11"/>
      <c r="F19" s="11"/>
      <c r="G19" s="11"/>
      <c r="H19" s="11"/>
      <c r="I19" s="11"/>
      <c r="J19" s="11"/>
      <c r="K19" s="11"/>
      <c r="M19" s="110"/>
      <c r="N19" s="111"/>
    </row>
    <row r="20" spans="1:14" s="12" customFormat="1" ht="21" customHeight="1">
      <c r="A20" s="32"/>
      <c r="B20" s="33"/>
      <c r="C20" s="34"/>
      <c r="D20" s="35"/>
      <c r="E20" s="105"/>
      <c r="F20" s="105"/>
      <c r="G20" s="105"/>
      <c r="H20" s="105"/>
      <c r="I20" s="105"/>
      <c r="J20" s="106"/>
      <c r="K20" s="105"/>
    </row>
    <row r="25" spans="1:14">
      <c r="E25" s="97" t="s">
        <v>8</v>
      </c>
      <c r="F25" s="97">
        <v>9</v>
      </c>
      <c r="G25" s="97" t="s">
        <v>18</v>
      </c>
      <c r="H25" s="12"/>
      <c r="I25" s="12"/>
    </row>
    <row r="26" spans="1:14">
      <c r="E26" s="97" t="s">
        <v>9</v>
      </c>
      <c r="F26" s="97">
        <v>6</v>
      </c>
      <c r="G26" s="97" t="s">
        <v>18</v>
      </c>
      <c r="H26" s="12"/>
      <c r="I26" s="12"/>
    </row>
    <row r="27" spans="1:14">
      <c r="E27" s="98" t="s">
        <v>10</v>
      </c>
      <c r="F27" s="98">
        <f>SUM(F25:F26)</f>
        <v>15</v>
      </c>
      <c r="G27" s="98" t="s">
        <v>18</v>
      </c>
      <c r="H27" s="12"/>
      <c r="I27" s="12"/>
    </row>
    <row r="28" spans="1:14">
      <c r="E28" s="99" t="s">
        <v>209</v>
      </c>
      <c r="F28" s="99"/>
      <c r="G28" s="99"/>
      <c r="H28" s="99"/>
      <c r="I28" s="99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สรุปจำนวนนักเรียน</vt:lpstr>
      <vt:lpstr>อ.2</vt:lpstr>
      <vt:lpstr>อ.3</vt:lpstr>
      <vt:lpstr>ป.1</vt:lpstr>
      <vt:lpstr>ป.2</vt:lpstr>
      <vt:lpstr>ป.3</vt:lpstr>
      <vt:lpstr>ป.4</vt:lpstr>
      <vt:lpstr>ป.5</vt:lpstr>
      <vt:lpstr>ป.6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Kingrak Jobsri</cp:lastModifiedBy>
  <cp:lastPrinted>2021-06-25T09:28:23Z</cp:lastPrinted>
  <dcterms:created xsi:type="dcterms:W3CDTF">2015-07-01T15:19:57Z</dcterms:created>
  <dcterms:modified xsi:type="dcterms:W3CDTF">2021-08-18T05:27:44Z</dcterms:modified>
</cp:coreProperties>
</file>