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6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7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8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9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0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11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1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13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14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STERS\Desktop\"/>
    </mc:Choice>
  </mc:AlternateContent>
  <xr:revisionPtr revIDLastSave="0" documentId="13_ncr:1_{838F3C2B-6497-4A66-BB40-BE8C6E7FAD68}" xr6:coauthVersionLast="45" xr6:coauthVersionMax="45" xr10:uidLastSave="{00000000-0000-0000-0000-000000000000}"/>
  <workbookProtection workbookPassword="C681" lockStructure="1"/>
  <bookViews>
    <workbookView xWindow="-120" yWindow="-120" windowWidth="29040" windowHeight="15840" tabRatio="831" activeTab="4" xr2:uid="{00000000-000D-0000-FFFF-FFFF00000000}"/>
  </bookViews>
  <sheets>
    <sheet name="menu" sheetId="1" r:id="rId1"/>
    <sheet name="select1" sheetId="2" r:id="rId2"/>
    <sheet name="select2" sheetId="3" r:id="rId3"/>
    <sheet name="input1" sheetId="4" r:id="rId4"/>
    <sheet name="input2" sheetId="5" r:id="rId5"/>
    <sheet name="input3" sheetId="6" r:id="rId6"/>
    <sheet name="equal1" sheetId="7" r:id="rId7"/>
    <sheet name="equal2" sheetId="8" r:id="rId8"/>
    <sheet name="equal3" sheetId="9" r:id="rId9"/>
    <sheet name="report1" sheetId="10" r:id="rId10"/>
    <sheet name="report2" sheetId="11" r:id="rId11"/>
    <sheet name="report3" sheetId="12" r:id="rId12"/>
    <sheet name="summaries" sheetId="13" r:id="rId13"/>
    <sheet name="graph" sheetId="14" r:id="rId14"/>
  </sheets>
  <definedNames>
    <definedName name="_xlnm.Print_Titles" localSheetId="6">equal1!$A:$X,equal1!$1:$3</definedName>
    <definedName name="_xlnm.Print_Titles" localSheetId="7">equal2!$A:$X,equal2!$1:$3</definedName>
    <definedName name="_xlnm.Print_Titles" localSheetId="8">equal3!$A:$X,equal3!$1:$3</definedName>
    <definedName name="_xlnm.Print_Titles" localSheetId="3">input1!$A:$AD,input1!$1:$3</definedName>
    <definedName name="_xlnm.Print_Titles" localSheetId="4">input2!$A:$AD,input2!$1:$3</definedName>
    <definedName name="_xlnm.Print_Titles" localSheetId="5">input3!$A:$AD,input3!$1:$3</definedName>
    <definedName name="_xlnm.Print_Titles" localSheetId="9">report1!$A:$J,report1!$1:$3</definedName>
    <definedName name="_xlnm.Print_Titles" localSheetId="10">report2!$A:$J,report2!$1:$3</definedName>
    <definedName name="_xlnm.Print_Titles" localSheetId="11">report3!$A:$J,report3!$1:$3</definedName>
    <definedName name="_xlnm.Print_Titles" localSheetId="12">summaries!$A:$K,summaries!$1:$3</definedName>
    <definedName name="Z_3A6270CC_3E98_11D7_A05D_00045A745B3F_.wvu.Cols" localSheetId="6" hidden="1">equal1!$E:$E</definedName>
    <definedName name="Z_3A6270CC_3E98_11D7_A05D_00045A745B3F_.wvu.Cols" localSheetId="7" hidden="1">equal2!$E:$E</definedName>
    <definedName name="Z_3A6270CC_3E98_11D7_A05D_00045A745B3F_.wvu.Cols" localSheetId="8" hidden="1">equal3!$E:$E</definedName>
    <definedName name="Z_3A6270CC_3E98_11D7_A05D_00045A745B3F_.wvu.Cols" localSheetId="3" hidden="1">input1!$AE:$AS</definedName>
    <definedName name="Z_3A6270CC_3E98_11D7_A05D_00045A745B3F_.wvu.Cols" localSheetId="4" hidden="1">input2!$AE:$AN</definedName>
    <definedName name="Z_3A6270CC_3E98_11D7_A05D_00045A745B3F_.wvu.Cols" localSheetId="5" hidden="1">input3!$AE:$AN</definedName>
    <definedName name="Z_3A6270CC_3E98_11D7_A05D_00045A745B3F_.wvu.Cols" localSheetId="12" hidden="1">summaries!$L:$AF</definedName>
  </definedNames>
  <calcPr calcId="181029"/>
  <customWorkbookViews>
    <customWorkbookView name="teacher3 - มุมมองส่วนบุคคล" guid="{3A6270CC-3E98-11D7-A05D-00045A745B3F}" mergeInterval="0" personalView="1" maximized="1" windowWidth="636" windowHeight="352" tabRatio="831" activeSheetId="14" showFormulaBar="0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30" i="5" l="1"/>
  <c r="AG30" i="5"/>
  <c r="AH30" i="5" s="1"/>
  <c r="AI30" i="5" s="1"/>
  <c r="AK30" i="5" l="1"/>
  <c r="AE30" i="5"/>
  <c r="AF30" i="5" s="1"/>
  <c r="AJ30" i="5"/>
  <c r="AR30" i="5"/>
  <c r="AS30" i="5" s="1"/>
  <c r="AO30" i="5"/>
  <c r="AP30" i="5" s="1"/>
  <c r="AQ30" i="5" s="1"/>
  <c r="AL30" i="5" l="1"/>
  <c r="AM30" i="5" s="1"/>
  <c r="C34" i="5"/>
  <c r="C35" i="5"/>
  <c r="C36" i="5"/>
  <c r="C37" i="5"/>
  <c r="C38" i="5"/>
  <c r="C39" i="5"/>
  <c r="C40" i="5"/>
  <c r="C41" i="5"/>
  <c r="D34" i="5"/>
  <c r="D35" i="5"/>
  <c r="D36" i="5"/>
  <c r="D37" i="5"/>
  <c r="D38" i="5"/>
  <c r="D39" i="5"/>
  <c r="D40" i="5"/>
  <c r="D41" i="5"/>
  <c r="AE5" i="6" l="1"/>
  <c r="AF5" i="6" s="1"/>
  <c r="G5" i="9" s="1"/>
  <c r="H5" i="9" s="1"/>
  <c r="I5" i="9" s="1"/>
  <c r="F5" i="13" s="1"/>
  <c r="AG5" i="6"/>
  <c r="AH5" i="6" s="1"/>
  <c r="AI5" i="6" s="1"/>
  <c r="J5" i="9" s="1"/>
  <c r="K5" i="9" s="1"/>
  <c r="L5" i="9" s="1"/>
  <c r="G5" i="13" s="1"/>
  <c r="AJ5" i="6"/>
  <c r="AK5" i="6"/>
  <c r="AN5" i="6"/>
  <c r="AO5" i="6"/>
  <c r="AE5" i="4"/>
  <c r="AF5" i="4" s="1"/>
  <c r="G5" i="7" s="1"/>
  <c r="H5" i="7" s="1"/>
  <c r="AG5" i="4"/>
  <c r="AH5" i="4" s="1"/>
  <c r="AI5" i="4" s="1"/>
  <c r="J5" i="7" s="1"/>
  <c r="K5" i="7" s="1"/>
  <c r="AJ5" i="4"/>
  <c r="AK5" i="4"/>
  <c r="AN5" i="4"/>
  <c r="AO5" i="4"/>
  <c r="AE5" i="5"/>
  <c r="AF5" i="5" s="1"/>
  <c r="G5" i="8" s="1"/>
  <c r="AG5" i="5"/>
  <c r="AH5" i="5" s="1"/>
  <c r="AI5" i="5" s="1"/>
  <c r="J5" i="8" s="1"/>
  <c r="AJ5" i="5"/>
  <c r="AK5" i="5"/>
  <c r="AN5" i="5"/>
  <c r="AO5" i="5"/>
  <c r="AE6" i="6"/>
  <c r="AF6" i="6" s="1"/>
  <c r="G6" i="9" s="1"/>
  <c r="H6" i="9" s="1"/>
  <c r="I6" i="9" s="1"/>
  <c r="F6" i="13" s="1"/>
  <c r="AG6" i="6"/>
  <c r="AH6" i="6" s="1"/>
  <c r="AI6" i="6" s="1"/>
  <c r="J6" i="9" s="1"/>
  <c r="AJ6" i="6"/>
  <c r="AK6" i="6"/>
  <c r="AN6" i="6"/>
  <c r="AO6" i="6"/>
  <c r="AE6" i="4"/>
  <c r="AF6" i="4" s="1"/>
  <c r="G6" i="7" s="1"/>
  <c r="H6" i="7" s="1"/>
  <c r="AG6" i="4"/>
  <c r="AH6" i="4" s="1"/>
  <c r="AI6" i="4" s="1"/>
  <c r="J6" i="7" s="1"/>
  <c r="K6" i="7" s="1"/>
  <c r="AJ6" i="4"/>
  <c r="AK6" i="4"/>
  <c r="AL6" i="4" s="1"/>
  <c r="AM6" i="4" s="1"/>
  <c r="M6" i="7" s="1"/>
  <c r="N6" i="7" s="1"/>
  <c r="AN6" i="4"/>
  <c r="AO6" i="4"/>
  <c r="AE6" i="5"/>
  <c r="AF6" i="5" s="1"/>
  <c r="G6" i="8" s="1"/>
  <c r="AG6" i="5"/>
  <c r="AH6" i="5" s="1"/>
  <c r="AI6" i="5" s="1"/>
  <c r="J6" i="8" s="1"/>
  <c r="K6" i="8" s="1"/>
  <c r="L6" i="8" s="1"/>
  <c r="AJ6" i="5"/>
  <c r="AK6" i="5"/>
  <c r="AN6" i="5"/>
  <c r="AO6" i="5"/>
  <c r="AE7" i="6"/>
  <c r="AF7" i="6" s="1"/>
  <c r="G7" i="9" s="1"/>
  <c r="H7" i="9" s="1"/>
  <c r="I7" i="9" s="1"/>
  <c r="F7" i="13" s="1"/>
  <c r="AG7" i="6"/>
  <c r="AH7" i="6" s="1"/>
  <c r="AI7" i="6" s="1"/>
  <c r="J7" i="9" s="1"/>
  <c r="K7" i="9" s="1"/>
  <c r="AJ7" i="6"/>
  <c r="AK7" i="6"/>
  <c r="AN7" i="6"/>
  <c r="AO7" i="6"/>
  <c r="AE7" i="4"/>
  <c r="AF7" i="4" s="1"/>
  <c r="G7" i="7" s="1"/>
  <c r="H7" i="7" s="1"/>
  <c r="I7" i="7" s="1"/>
  <c r="AG7" i="4"/>
  <c r="AH7" i="4" s="1"/>
  <c r="AI7" i="4" s="1"/>
  <c r="J7" i="7" s="1"/>
  <c r="K7" i="7" s="1"/>
  <c r="AJ7" i="4"/>
  <c r="AK7" i="4"/>
  <c r="AN7" i="4"/>
  <c r="AO7" i="4"/>
  <c r="AE7" i="5"/>
  <c r="AF7" i="5" s="1"/>
  <c r="G7" i="8" s="1"/>
  <c r="AG7" i="5"/>
  <c r="AH7" i="5" s="1"/>
  <c r="AI7" i="5" s="1"/>
  <c r="J7" i="8" s="1"/>
  <c r="AJ7" i="5"/>
  <c r="AK7" i="5"/>
  <c r="AN7" i="5"/>
  <c r="AO7" i="5"/>
  <c r="AE8" i="6"/>
  <c r="AF8" i="6" s="1"/>
  <c r="G8" i="9" s="1"/>
  <c r="AG8" i="6"/>
  <c r="AH8" i="6" s="1"/>
  <c r="AI8" i="6" s="1"/>
  <c r="J8" i="9" s="1"/>
  <c r="K8" i="9" s="1"/>
  <c r="L8" i="9" s="1"/>
  <c r="G8" i="13" s="1"/>
  <c r="AJ8" i="6"/>
  <c r="AK8" i="6"/>
  <c r="AN8" i="6"/>
  <c r="AO8" i="6"/>
  <c r="AE8" i="4"/>
  <c r="AF8" i="4" s="1"/>
  <c r="G8" i="7" s="1"/>
  <c r="H8" i="7" s="1"/>
  <c r="AG8" i="4"/>
  <c r="AH8" i="4" s="1"/>
  <c r="AI8" i="4" s="1"/>
  <c r="J8" i="7" s="1"/>
  <c r="K8" i="7" s="1"/>
  <c r="AJ8" i="4"/>
  <c r="AK8" i="4"/>
  <c r="AN8" i="4"/>
  <c r="AO8" i="4"/>
  <c r="AE8" i="5"/>
  <c r="AF8" i="5" s="1"/>
  <c r="G8" i="8" s="1"/>
  <c r="H8" i="8" s="1"/>
  <c r="I8" i="8" s="1"/>
  <c r="AG8" i="5"/>
  <c r="AH8" i="5" s="1"/>
  <c r="AI8" i="5" s="1"/>
  <c r="J8" i="8" s="1"/>
  <c r="K8" i="8" s="1"/>
  <c r="L8" i="8" s="1"/>
  <c r="AJ8" i="5"/>
  <c r="AK8" i="5"/>
  <c r="AN8" i="5"/>
  <c r="AO8" i="5"/>
  <c r="AE9" i="6"/>
  <c r="AF9" i="6" s="1"/>
  <c r="G9" i="9" s="1"/>
  <c r="H9" i="9" s="1"/>
  <c r="AG9" i="6"/>
  <c r="AH9" i="6" s="1"/>
  <c r="AI9" i="6" s="1"/>
  <c r="J9" i="9" s="1"/>
  <c r="AJ9" i="6"/>
  <c r="AK9" i="6"/>
  <c r="AN9" i="6"/>
  <c r="AO9" i="6"/>
  <c r="AE9" i="4"/>
  <c r="AF9" i="4" s="1"/>
  <c r="G9" i="7" s="1"/>
  <c r="H9" i="7" s="1"/>
  <c r="AG9" i="4"/>
  <c r="AH9" i="4" s="1"/>
  <c r="AI9" i="4" s="1"/>
  <c r="J9" i="7" s="1"/>
  <c r="K9" i="7" s="1"/>
  <c r="L9" i="7" s="1"/>
  <c r="G9" i="10" s="1"/>
  <c r="AJ9" i="4"/>
  <c r="AK9" i="4"/>
  <c r="AN9" i="4"/>
  <c r="AO9" i="4"/>
  <c r="AE9" i="5"/>
  <c r="AF9" i="5" s="1"/>
  <c r="G9" i="8" s="1"/>
  <c r="AG9" i="5"/>
  <c r="AH9" i="5" s="1"/>
  <c r="AI9" i="5" s="1"/>
  <c r="J9" i="8" s="1"/>
  <c r="AJ9" i="5"/>
  <c r="AK9" i="5"/>
  <c r="AN9" i="5"/>
  <c r="AO9" i="5"/>
  <c r="AE10" i="6"/>
  <c r="AF10" i="6" s="1"/>
  <c r="G10" i="9" s="1"/>
  <c r="H10" i="9" s="1"/>
  <c r="I10" i="9" s="1"/>
  <c r="F10" i="13" s="1"/>
  <c r="AG10" i="6"/>
  <c r="AH10" i="6" s="1"/>
  <c r="AI10" i="6" s="1"/>
  <c r="J10" i="9" s="1"/>
  <c r="AJ10" i="6"/>
  <c r="AK10" i="6"/>
  <c r="AN10" i="6"/>
  <c r="AO10" i="6"/>
  <c r="AE10" i="4"/>
  <c r="AF10" i="4" s="1"/>
  <c r="G10" i="7" s="1"/>
  <c r="AG10" i="4"/>
  <c r="AH10" i="4" s="1"/>
  <c r="AI10" i="4" s="1"/>
  <c r="J10" i="7" s="1"/>
  <c r="K10" i="7" s="1"/>
  <c r="AJ10" i="4"/>
  <c r="AK10" i="4"/>
  <c r="AN10" i="4"/>
  <c r="AO10" i="4"/>
  <c r="AE10" i="5"/>
  <c r="AF10" i="5" s="1"/>
  <c r="G10" i="8" s="1"/>
  <c r="H10" i="8" s="1"/>
  <c r="I10" i="8" s="1"/>
  <c r="AG10" i="5"/>
  <c r="AH10" i="5" s="1"/>
  <c r="AI10" i="5" s="1"/>
  <c r="J10" i="8" s="1"/>
  <c r="K10" i="8" s="1"/>
  <c r="AJ10" i="5"/>
  <c r="AK10" i="5"/>
  <c r="AN10" i="5"/>
  <c r="AO10" i="5"/>
  <c r="AE11" i="6"/>
  <c r="AF11" i="6" s="1"/>
  <c r="G11" i="9" s="1"/>
  <c r="AG11" i="6"/>
  <c r="AH11" i="6" s="1"/>
  <c r="AI11" i="6" s="1"/>
  <c r="J11" i="9" s="1"/>
  <c r="K11" i="9" s="1"/>
  <c r="L11" i="9" s="1"/>
  <c r="G11" i="13" s="1"/>
  <c r="AJ11" i="6"/>
  <c r="AK11" i="6"/>
  <c r="AN11" i="6"/>
  <c r="AO11" i="6"/>
  <c r="AE11" i="4"/>
  <c r="AF11" i="4" s="1"/>
  <c r="G11" i="7" s="1"/>
  <c r="H11" i="7" s="1"/>
  <c r="I11" i="7" s="1"/>
  <c r="AG11" i="4"/>
  <c r="AH11" i="4" s="1"/>
  <c r="AI11" i="4" s="1"/>
  <c r="J11" i="7" s="1"/>
  <c r="K11" i="7" s="1"/>
  <c r="AJ11" i="4"/>
  <c r="AK11" i="4"/>
  <c r="AN11" i="4"/>
  <c r="AO11" i="4"/>
  <c r="AE11" i="5"/>
  <c r="AF11" i="5" s="1"/>
  <c r="G11" i="8" s="1"/>
  <c r="H11" i="8" s="1"/>
  <c r="I11" i="8" s="1"/>
  <c r="AG11" i="5"/>
  <c r="AH11" i="5" s="1"/>
  <c r="AI11" i="5" s="1"/>
  <c r="J11" i="8" s="1"/>
  <c r="K11" i="8" s="1"/>
  <c r="L11" i="8" s="1"/>
  <c r="AJ11" i="5"/>
  <c r="AK11" i="5"/>
  <c r="AN11" i="5"/>
  <c r="AO11" i="5"/>
  <c r="AE12" i="6"/>
  <c r="AF12" i="6" s="1"/>
  <c r="G12" i="9" s="1"/>
  <c r="AG12" i="6"/>
  <c r="AH12" i="6" s="1"/>
  <c r="AI12" i="6" s="1"/>
  <c r="J12" i="9" s="1"/>
  <c r="K12" i="9" s="1"/>
  <c r="L12" i="9" s="1"/>
  <c r="G12" i="13" s="1"/>
  <c r="AJ12" i="6"/>
  <c r="AK12" i="6"/>
  <c r="AN12" i="6"/>
  <c r="AO12" i="6"/>
  <c r="AE12" i="4"/>
  <c r="AF12" i="4" s="1"/>
  <c r="G12" i="7" s="1"/>
  <c r="H12" i="7" s="1"/>
  <c r="AG12" i="4"/>
  <c r="AH12" i="4" s="1"/>
  <c r="AI12" i="4" s="1"/>
  <c r="J12" i="7" s="1"/>
  <c r="K12" i="7" s="1"/>
  <c r="AJ12" i="4"/>
  <c r="AK12" i="4"/>
  <c r="AN12" i="4"/>
  <c r="AO12" i="4"/>
  <c r="AE12" i="5"/>
  <c r="AF12" i="5" s="1"/>
  <c r="G12" i="8" s="1"/>
  <c r="H12" i="8" s="1"/>
  <c r="AG12" i="5"/>
  <c r="AH12" i="5" s="1"/>
  <c r="AI12" i="5" s="1"/>
  <c r="J12" i="8" s="1"/>
  <c r="K12" i="8" s="1"/>
  <c r="AJ12" i="5"/>
  <c r="AK12" i="5"/>
  <c r="AN12" i="5"/>
  <c r="AO12" i="5"/>
  <c r="AE13" i="6"/>
  <c r="AF13" i="6" s="1"/>
  <c r="G13" i="9" s="1"/>
  <c r="AG13" i="6"/>
  <c r="AH13" i="6" s="1"/>
  <c r="AI13" i="6" s="1"/>
  <c r="J13" i="9" s="1"/>
  <c r="K13" i="9" s="1"/>
  <c r="L13" i="9" s="1"/>
  <c r="G13" i="13" s="1"/>
  <c r="AJ13" i="6"/>
  <c r="AK13" i="6"/>
  <c r="AN13" i="6"/>
  <c r="AO13" i="6"/>
  <c r="AE13" i="4"/>
  <c r="AF13" i="4" s="1"/>
  <c r="G13" i="7" s="1"/>
  <c r="H13" i="7" s="1"/>
  <c r="AG13" i="4"/>
  <c r="AH13" i="4" s="1"/>
  <c r="AI13" i="4" s="1"/>
  <c r="J13" i="7" s="1"/>
  <c r="K13" i="7" s="1"/>
  <c r="AJ13" i="4"/>
  <c r="AK13" i="4"/>
  <c r="AN13" i="4"/>
  <c r="AO13" i="4"/>
  <c r="AE13" i="5"/>
  <c r="AF13" i="5" s="1"/>
  <c r="G13" i="8" s="1"/>
  <c r="H13" i="8" s="1"/>
  <c r="I13" i="8" s="1"/>
  <c r="AG13" i="5"/>
  <c r="AH13" i="5" s="1"/>
  <c r="AI13" i="5" s="1"/>
  <c r="J13" i="8" s="1"/>
  <c r="K13" i="8" s="1"/>
  <c r="L13" i="8" s="1"/>
  <c r="AJ13" i="5"/>
  <c r="AK13" i="5"/>
  <c r="AN13" i="5"/>
  <c r="AO13" i="5"/>
  <c r="AE14" i="6"/>
  <c r="AF14" i="6" s="1"/>
  <c r="G14" i="9" s="1"/>
  <c r="AG14" i="6"/>
  <c r="AH14" i="6" s="1"/>
  <c r="AI14" i="6" s="1"/>
  <c r="J14" i="9" s="1"/>
  <c r="K14" i="9" s="1"/>
  <c r="AJ14" i="6"/>
  <c r="AK14" i="6"/>
  <c r="AN14" i="6"/>
  <c r="AO14" i="6"/>
  <c r="AE14" i="4"/>
  <c r="AF14" i="4" s="1"/>
  <c r="G14" i="7" s="1"/>
  <c r="H14" i="7" s="1"/>
  <c r="AG14" i="4"/>
  <c r="AH14" i="4" s="1"/>
  <c r="AI14" i="4" s="1"/>
  <c r="J14" i="7" s="1"/>
  <c r="K14" i="7" s="1"/>
  <c r="AJ14" i="4"/>
  <c r="AK14" i="4"/>
  <c r="AN14" i="4"/>
  <c r="AO14" i="4"/>
  <c r="AE14" i="5"/>
  <c r="AF14" i="5" s="1"/>
  <c r="G14" i="8" s="1"/>
  <c r="H14" i="8" s="1"/>
  <c r="I14" i="8" s="1"/>
  <c r="AG14" i="5"/>
  <c r="AH14" i="5" s="1"/>
  <c r="AI14" i="5" s="1"/>
  <c r="J14" i="8" s="1"/>
  <c r="K14" i="8" s="1"/>
  <c r="L14" i="8" s="1"/>
  <c r="AJ14" i="5"/>
  <c r="AK14" i="5"/>
  <c r="AN14" i="5"/>
  <c r="AO14" i="5"/>
  <c r="AE15" i="6"/>
  <c r="AF15" i="6" s="1"/>
  <c r="G15" i="9" s="1"/>
  <c r="AG15" i="6"/>
  <c r="AH15" i="6" s="1"/>
  <c r="AI15" i="6" s="1"/>
  <c r="J15" i="9" s="1"/>
  <c r="K15" i="9" s="1"/>
  <c r="L15" i="9" s="1"/>
  <c r="G15" i="13" s="1"/>
  <c r="AJ15" i="6"/>
  <c r="AK15" i="6"/>
  <c r="AN15" i="6"/>
  <c r="AO15" i="6"/>
  <c r="AE15" i="4"/>
  <c r="AF15" i="4" s="1"/>
  <c r="G15" i="7" s="1"/>
  <c r="H15" i="7" s="1"/>
  <c r="AG15" i="4"/>
  <c r="AH15" i="4" s="1"/>
  <c r="AI15" i="4" s="1"/>
  <c r="J15" i="7" s="1"/>
  <c r="K15" i="7" s="1"/>
  <c r="AJ15" i="4"/>
  <c r="AK15" i="4"/>
  <c r="AN15" i="4"/>
  <c r="AO15" i="4"/>
  <c r="AE15" i="5"/>
  <c r="AF15" i="5" s="1"/>
  <c r="G15" i="8" s="1"/>
  <c r="H15" i="8" s="1"/>
  <c r="I15" i="8" s="1"/>
  <c r="AG15" i="5"/>
  <c r="AH15" i="5" s="1"/>
  <c r="AI15" i="5" s="1"/>
  <c r="J15" i="8" s="1"/>
  <c r="K15" i="8" s="1"/>
  <c r="L15" i="8" s="1"/>
  <c r="AJ15" i="5"/>
  <c r="AK15" i="5"/>
  <c r="AN15" i="5"/>
  <c r="AO15" i="5"/>
  <c r="AE16" i="6"/>
  <c r="AF16" i="6" s="1"/>
  <c r="G16" i="9" s="1"/>
  <c r="AG16" i="6"/>
  <c r="AH16" i="6" s="1"/>
  <c r="AI16" i="6" s="1"/>
  <c r="J16" i="9" s="1"/>
  <c r="K16" i="9" s="1"/>
  <c r="AJ16" i="6"/>
  <c r="AK16" i="6"/>
  <c r="AN16" i="6"/>
  <c r="AO16" i="6"/>
  <c r="AE16" i="4"/>
  <c r="AF16" i="4" s="1"/>
  <c r="G16" i="7" s="1"/>
  <c r="AG16" i="4"/>
  <c r="AH16" i="4" s="1"/>
  <c r="AI16" i="4" s="1"/>
  <c r="J16" i="7" s="1"/>
  <c r="K16" i="7" s="1"/>
  <c r="AJ16" i="4"/>
  <c r="AK16" i="4"/>
  <c r="AN16" i="4"/>
  <c r="AO16" i="4"/>
  <c r="AE16" i="5"/>
  <c r="AF16" i="5" s="1"/>
  <c r="G16" i="8" s="1"/>
  <c r="H16" i="8" s="1"/>
  <c r="AG16" i="5"/>
  <c r="AH16" i="5" s="1"/>
  <c r="AI16" i="5" s="1"/>
  <c r="J16" i="8" s="1"/>
  <c r="K16" i="8" s="1"/>
  <c r="AJ16" i="5"/>
  <c r="AK16" i="5"/>
  <c r="AN16" i="5"/>
  <c r="AO16" i="5"/>
  <c r="AE17" i="6"/>
  <c r="AF17" i="6" s="1"/>
  <c r="G17" i="9" s="1"/>
  <c r="AG17" i="6"/>
  <c r="AH17" i="6" s="1"/>
  <c r="AI17" i="6" s="1"/>
  <c r="J17" i="9" s="1"/>
  <c r="K17" i="9" s="1"/>
  <c r="L17" i="9" s="1"/>
  <c r="G17" i="13" s="1"/>
  <c r="AJ17" i="6"/>
  <c r="AK17" i="6"/>
  <c r="AN17" i="6"/>
  <c r="AO17" i="6"/>
  <c r="AE17" i="4"/>
  <c r="AF17" i="4" s="1"/>
  <c r="G17" i="7" s="1"/>
  <c r="H17" i="7" s="1"/>
  <c r="AG17" i="4"/>
  <c r="AH17" i="4" s="1"/>
  <c r="AI17" i="4" s="1"/>
  <c r="J17" i="7" s="1"/>
  <c r="K17" i="7" s="1"/>
  <c r="AJ17" i="4"/>
  <c r="AK17" i="4"/>
  <c r="AN17" i="4"/>
  <c r="AO17" i="4"/>
  <c r="AE17" i="5"/>
  <c r="AF17" i="5" s="1"/>
  <c r="G17" i="8" s="1"/>
  <c r="H17" i="8" s="1"/>
  <c r="I17" i="8" s="1"/>
  <c r="AG17" i="5"/>
  <c r="AH17" i="5" s="1"/>
  <c r="AI17" i="5" s="1"/>
  <c r="J17" i="8" s="1"/>
  <c r="K17" i="8" s="1"/>
  <c r="L17" i="8" s="1"/>
  <c r="AJ17" i="5"/>
  <c r="AK17" i="5"/>
  <c r="AN17" i="5"/>
  <c r="AO17" i="5"/>
  <c r="AE18" i="6"/>
  <c r="AF18" i="6" s="1"/>
  <c r="G18" i="9" s="1"/>
  <c r="AG18" i="6"/>
  <c r="AH18" i="6" s="1"/>
  <c r="AI18" i="6" s="1"/>
  <c r="J18" i="9" s="1"/>
  <c r="K18" i="9" s="1"/>
  <c r="AJ18" i="6"/>
  <c r="AK18" i="6"/>
  <c r="AN18" i="6"/>
  <c r="AO18" i="6"/>
  <c r="AE18" i="4"/>
  <c r="AF18" i="4" s="1"/>
  <c r="G18" i="7" s="1"/>
  <c r="H18" i="7" s="1"/>
  <c r="AG18" i="4"/>
  <c r="AH18" i="4" s="1"/>
  <c r="AI18" i="4" s="1"/>
  <c r="J18" i="7" s="1"/>
  <c r="K18" i="7" s="1"/>
  <c r="AJ18" i="4"/>
  <c r="AK18" i="4"/>
  <c r="AN18" i="4"/>
  <c r="AO18" i="4"/>
  <c r="AE18" i="5"/>
  <c r="AF18" i="5" s="1"/>
  <c r="G18" i="8" s="1"/>
  <c r="H18" i="8" s="1"/>
  <c r="AG18" i="5"/>
  <c r="AH18" i="5" s="1"/>
  <c r="AI18" i="5" s="1"/>
  <c r="J18" i="8" s="1"/>
  <c r="K18" i="8" s="1"/>
  <c r="AJ18" i="5"/>
  <c r="AK18" i="5"/>
  <c r="AN18" i="5"/>
  <c r="AO18" i="5"/>
  <c r="AE19" i="6"/>
  <c r="AF19" i="6" s="1"/>
  <c r="G19" i="9" s="1"/>
  <c r="AG19" i="6"/>
  <c r="AH19" i="6" s="1"/>
  <c r="AI19" i="6" s="1"/>
  <c r="J19" i="9" s="1"/>
  <c r="K19" i="9" s="1"/>
  <c r="L19" i="9" s="1"/>
  <c r="G19" i="13" s="1"/>
  <c r="AJ19" i="6"/>
  <c r="AK19" i="6"/>
  <c r="AN19" i="6"/>
  <c r="AO19" i="6"/>
  <c r="AE19" i="4"/>
  <c r="AF19" i="4" s="1"/>
  <c r="G19" i="7" s="1"/>
  <c r="H19" i="7" s="1"/>
  <c r="I19" i="7" s="1"/>
  <c r="AG19" i="4"/>
  <c r="AH19" i="4" s="1"/>
  <c r="AI19" i="4" s="1"/>
  <c r="J19" i="7" s="1"/>
  <c r="K19" i="7" s="1"/>
  <c r="AJ19" i="4"/>
  <c r="AK19" i="4"/>
  <c r="AN19" i="4"/>
  <c r="AO19" i="4"/>
  <c r="AE19" i="5"/>
  <c r="AF19" i="5" s="1"/>
  <c r="G19" i="8" s="1"/>
  <c r="AG19" i="5"/>
  <c r="AH19" i="5" s="1"/>
  <c r="AI19" i="5" s="1"/>
  <c r="J19" i="8" s="1"/>
  <c r="K19" i="8" s="1"/>
  <c r="L19" i="8" s="1"/>
  <c r="AJ19" i="5"/>
  <c r="AK19" i="5"/>
  <c r="AN19" i="5"/>
  <c r="AO19" i="5"/>
  <c r="AE20" i="6"/>
  <c r="AF20" i="6" s="1"/>
  <c r="G20" i="9" s="1"/>
  <c r="AG20" i="6"/>
  <c r="AH20" i="6" s="1"/>
  <c r="AI20" i="6" s="1"/>
  <c r="J20" i="9" s="1"/>
  <c r="K20" i="9" s="1"/>
  <c r="L20" i="9" s="1"/>
  <c r="G20" i="13" s="1"/>
  <c r="AJ20" i="6"/>
  <c r="AK20" i="6"/>
  <c r="AN20" i="6"/>
  <c r="AO20" i="6"/>
  <c r="AE20" i="4"/>
  <c r="AF20" i="4" s="1"/>
  <c r="G20" i="7" s="1"/>
  <c r="H20" i="7" s="1"/>
  <c r="AG20" i="4"/>
  <c r="AH20" i="4" s="1"/>
  <c r="AI20" i="4" s="1"/>
  <c r="J20" i="7" s="1"/>
  <c r="K20" i="7" s="1"/>
  <c r="AJ20" i="4"/>
  <c r="AK20" i="4"/>
  <c r="AN20" i="4"/>
  <c r="AO20" i="4"/>
  <c r="AE20" i="5"/>
  <c r="AF20" i="5" s="1"/>
  <c r="G20" i="8" s="1"/>
  <c r="H20" i="8" s="1"/>
  <c r="I20" i="8" s="1"/>
  <c r="AG20" i="5"/>
  <c r="AH20" i="5" s="1"/>
  <c r="AI20" i="5" s="1"/>
  <c r="J20" i="8" s="1"/>
  <c r="K20" i="8" s="1"/>
  <c r="AJ20" i="5"/>
  <c r="AK20" i="5"/>
  <c r="AN20" i="5"/>
  <c r="AO20" i="5"/>
  <c r="AE21" i="6"/>
  <c r="AF21" i="6" s="1"/>
  <c r="G21" i="9" s="1"/>
  <c r="AG21" i="6"/>
  <c r="AH21" i="6" s="1"/>
  <c r="AI21" i="6" s="1"/>
  <c r="J21" i="9" s="1"/>
  <c r="K21" i="9" s="1"/>
  <c r="L21" i="9" s="1"/>
  <c r="G21" i="13" s="1"/>
  <c r="AJ21" i="6"/>
  <c r="AK21" i="6"/>
  <c r="AN21" i="6"/>
  <c r="AO21" i="6"/>
  <c r="AE21" i="4"/>
  <c r="AF21" i="4" s="1"/>
  <c r="G21" i="7" s="1"/>
  <c r="H21" i="7" s="1"/>
  <c r="I21" i="7" s="1"/>
  <c r="AG21" i="4"/>
  <c r="AH21" i="4" s="1"/>
  <c r="AI21" i="4" s="1"/>
  <c r="J21" i="7" s="1"/>
  <c r="K21" i="7" s="1"/>
  <c r="L21" i="7" s="1"/>
  <c r="AJ21" i="4"/>
  <c r="AK21" i="4"/>
  <c r="AN21" i="4"/>
  <c r="AO21" i="4"/>
  <c r="AE21" i="5"/>
  <c r="AF21" i="5" s="1"/>
  <c r="G21" i="8" s="1"/>
  <c r="AG21" i="5"/>
  <c r="AH21" i="5" s="1"/>
  <c r="AI21" i="5" s="1"/>
  <c r="J21" i="8" s="1"/>
  <c r="K21" i="8" s="1"/>
  <c r="AJ21" i="5"/>
  <c r="AK21" i="5"/>
  <c r="AN21" i="5"/>
  <c r="AO21" i="5"/>
  <c r="AE22" i="6"/>
  <c r="AF22" i="6" s="1"/>
  <c r="G22" i="9" s="1"/>
  <c r="AG22" i="6"/>
  <c r="AH22" i="6" s="1"/>
  <c r="AI22" i="6" s="1"/>
  <c r="J22" i="9" s="1"/>
  <c r="K22" i="9" s="1"/>
  <c r="L22" i="9" s="1"/>
  <c r="G22" i="13" s="1"/>
  <c r="AJ22" i="6"/>
  <c r="AK22" i="6"/>
  <c r="AN22" i="6"/>
  <c r="AO22" i="6"/>
  <c r="AE22" i="4"/>
  <c r="AF22" i="4" s="1"/>
  <c r="G22" i="7" s="1"/>
  <c r="H22" i="7" s="1"/>
  <c r="AG22" i="4"/>
  <c r="AH22" i="4" s="1"/>
  <c r="AI22" i="4" s="1"/>
  <c r="J22" i="7" s="1"/>
  <c r="K22" i="7" s="1"/>
  <c r="AJ22" i="4"/>
  <c r="AK22" i="4"/>
  <c r="AN22" i="4"/>
  <c r="AO22" i="4"/>
  <c r="AE22" i="5"/>
  <c r="AF22" i="5" s="1"/>
  <c r="G22" i="8" s="1"/>
  <c r="AG22" i="5"/>
  <c r="AH22" i="5" s="1"/>
  <c r="AI22" i="5" s="1"/>
  <c r="J22" i="8" s="1"/>
  <c r="K22" i="8" s="1"/>
  <c r="L22" i="8" s="1"/>
  <c r="AK22" i="5"/>
  <c r="AJ22" i="5"/>
  <c r="AN22" i="5"/>
  <c r="AO22" i="5"/>
  <c r="AE23" i="6"/>
  <c r="AF23" i="6" s="1"/>
  <c r="G23" i="9" s="1"/>
  <c r="AG23" i="6"/>
  <c r="AH23" i="6" s="1"/>
  <c r="AI23" i="6" s="1"/>
  <c r="J23" i="9" s="1"/>
  <c r="K23" i="9" s="1"/>
  <c r="AJ23" i="6"/>
  <c r="AK23" i="6"/>
  <c r="AN23" i="6"/>
  <c r="AO23" i="6"/>
  <c r="AE23" i="4"/>
  <c r="AF23" i="4" s="1"/>
  <c r="G23" i="7" s="1"/>
  <c r="H23" i="7" s="1"/>
  <c r="AG23" i="4"/>
  <c r="AH23" i="4" s="1"/>
  <c r="AI23" i="4" s="1"/>
  <c r="J23" i="7" s="1"/>
  <c r="K23" i="7" s="1"/>
  <c r="L23" i="7" s="1"/>
  <c r="G23" i="10" s="1"/>
  <c r="AJ23" i="4"/>
  <c r="AK23" i="4"/>
  <c r="AN23" i="4"/>
  <c r="AO23" i="4"/>
  <c r="AE23" i="5"/>
  <c r="AF23" i="5" s="1"/>
  <c r="G23" i="8" s="1"/>
  <c r="AG23" i="5"/>
  <c r="AH23" i="5" s="1"/>
  <c r="AI23" i="5" s="1"/>
  <c r="J23" i="8" s="1"/>
  <c r="K23" i="8" s="1"/>
  <c r="L23" i="8" s="1"/>
  <c r="AJ23" i="5"/>
  <c r="AK23" i="5"/>
  <c r="AN23" i="5"/>
  <c r="AO23" i="5"/>
  <c r="AE24" i="6"/>
  <c r="AF24" i="6" s="1"/>
  <c r="G24" i="9" s="1"/>
  <c r="AG24" i="6"/>
  <c r="AH24" i="6" s="1"/>
  <c r="AI24" i="6" s="1"/>
  <c r="J24" i="9" s="1"/>
  <c r="K24" i="9" s="1"/>
  <c r="AJ24" i="6"/>
  <c r="AK24" i="6"/>
  <c r="AN24" i="6"/>
  <c r="AO24" i="6"/>
  <c r="AE24" i="4"/>
  <c r="AF24" i="4" s="1"/>
  <c r="G24" i="7" s="1"/>
  <c r="H24" i="7" s="1"/>
  <c r="AG24" i="4"/>
  <c r="AH24" i="4" s="1"/>
  <c r="AI24" i="4" s="1"/>
  <c r="J24" i="7" s="1"/>
  <c r="K24" i="7" s="1"/>
  <c r="AJ24" i="4"/>
  <c r="AK24" i="4"/>
  <c r="AN24" i="4"/>
  <c r="AO24" i="4"/>
  <c r="AE24" i="5"/>
  <c r="AF24" i="5" s="1"/>
  <c r="G24" i="8" s="1"/>
  <c r="AG24" i="5"/>
  <c r="AH24" i="5" s="1"/>
  <c r="AI24" i="5" s="1"/>
  <c r="J24" i="8" s="1"/>
  <c r="K24" i="8" s="1"/>
  <c r="L24" i="8" s="1"/>
  <c r="AJ24" i="5"/>
  <c r="AK24" i="5"/>
  <c r="AN24" i="5"/>
  <c r="AO24" i="5"/>
  <c r="AE25" i="6"/>
  <c r="AF25" i="6" s="1"/>
  <c r="G25" i="9" s="1"/>
  <c r="AG25" i="6"/>
  <c r="AH25" i="6" s="1"/>
  <c r="AI25" i="6" s="1"/>
  <c r="J25" i="9" s="1"/>
  <c r="K25" i="9" s="1"/>
  <c r="AJ25" i="6"/>
  <c r="AK25" i="6"/>
  <c r="AN25" i="6"/>
  <c r="AO25" i="6"/>
  <c r="AE25" i="4"/>
  <c r="AF25" i="4" s="1"/>
  <c r="G25" i="7" s="1"/>
  <c r="H25" i="7" s="1"/>
  <c r="I25" i="7" s="1"/>
  <c r="AG25" i="4"/>
  <c r="AH25" i="4" s="1"/>
  <c r="AI25" i="4" s="1"/>
  <c r="J25" i="7" s="1"/>
  <c r="K25" i="7" s="1"/>
  <c r="AJ25" i="4"/>
  <c r="AK25" i="4"/>
  <c r="AN25" i="4"/>
  <c r="AO25" i="4"/>
  <c r="AE25" i="5"/>
  <c r="AF25" i="5" s="1"/>
  <c r="G25" i="8" s="1"/>
  <c r="AG25" i="5"/>
  <c r="AH25" i="5" s="1"/>
  <c r="AI25" i="5" s="1"/>
  <c r="J25" i="8" s="1"/>
  <c r="AJ25" i="5"/>
  <c r="AK25" i="5"/>
  <c r="AN25" i="5"/>
  <c r="AO25" i="5"/>
  <c r="AE26" i="6"/>
  <c r="AF26" i="6" s="1"/>
  <c r="G26" i="9" s="1"/>
  <c r="AG26" i="6"/>
  <c r="AH26" i="6" s="1"/>
  <c r="AI26" i="6" s="1"/>
  <c r="J26" i="9" s="1"/>
  <c r="K26" i="9" s="1"/>
  <c r="L26" i="9" s="1"/>
  <c r="G26" i="13" s="1"/>
  <c r="AJ26" i="6"/>
  <c r="AK26" i="6"/>
  <c r="AN26" i="6"/>
  <c r="AO26" i="6"/>
  <c r="AE26" i="4"/>
  <c r="AF26" i="4" s="1"/>
  <c r="G26" i="7" s="1"/>
  <c r="H26" i="7" s="1"/>
  <c r="AG26" i="4"/>
  <c r="AH26" i="4" s="1"/>
  <c r="AI26" i="4" s="1"/>
  <c r="J26" i="7" s="1"/>
  <c r="K26" i="7" s="1"/>
  <c r="AJ26" i="4"/>
  <c r="AK26" i="4"/>
  <c r="AN26" i="4"/>
  <c r="AO26" i="4"/>
  <c r="AE26" i="5"/>
  <c r="AF26" i="5" s="1"/>
  <c r="G26" i="8" s="1"/>
  <c r="AG26" i="5"/>
  <c r="AH26" i="5" s="1"/>
  <c r="AI26" i="5" s="1"/>
  <c r="J26" i="8" s="1"/>
  <c r="K26" i="8" s="1"/>
  <c r="L26" i="8" s="1"/>
  <c r="AJ26" i="5"/>
  <c r="AK26" i="5"/>
  <c r="AN26" i="5"/>
  <c r="AO26" i="5"/>
  <c r="AE27" i="6"/>
  <c r="AF27" i="6" s="1"/>
  <c r="G27" i="9" s="1"/>
  <c r="H27" i="9" s="1"/>
  <c r="AG27" i="6"/>
  <c r="AH27" i="6" s="1"/>
  <c r="AI27" i="6" s="1"/>
  <c r="J27" i="9" s="1"/>
  <c r="K27" i="9" s="1"/>
  <c r="AJ27" i="6"/>
  <c r="AK27" i="6"/>
  <c r="AN27" i="6"/>
  <c r="AO27" i="6"/>
  <c r="AE27" i="4"/>
  <c r="AF27" i="4" s="1"/>
  <c r="G27" i="7" s="1"/>
  <c r="H27" i="7" s="1"/>
  <c r="AG27" i="4"/>
  <c r="AH27" i="4" s="1"/>
  <c r="AI27" i="4" s="1"/>
  <c r="J27" i="7" s="1"/>
  <c r="K27" i="7" s="1"/>
  <c r="AJ27" i="4"/>
  <c r="AK27" i="4"/>
  <c r="AN27" i="4"/>
  <c r="AO27" i="4"/>
  <c r="AE27" i="5"/>
  <c r="AF27" i="5" s="1"/>
  <c r="G27" i="8" s="1"/>
  <c r="H27" i="8" s="1"/>
  <c r="AG27" i="5"/>
  <c r="AH27" i="5" s="1"/>
  <c r="AI27" i="5" s="1"/>
  <c r="J27" i="8" s="1"/>
  <c r="K27" i="8" s="1"/>
  <c r="L27" i="8" s="1"/>
  <c r="AJ27" i="5"/>
  <c r="AK27" i="5"/>
  <c r="AN27" i="5"/>
  <c r="AO27" i="5"/>
  <c r="AE28" i="6"/>
  <c r="AF28" i="6" s="1"/>
  <c r="G28" i="9" s="1"/>
  <c r="H28" i="9" s="1"/>
  <c r="AG28" i="6"/>
  <c r="AH28" i="6" s="1"/>
  <c r="AI28" i="6" s="1"/>
  <c r="J28" i="9" s="1"/>
  <c r="K28" i="9" s="1"/>
  <c r="AJ28" i="6"/>
  <c r="AK28" i="6"/>
  <c r="AN28" i="6"/>
  <c r="AO28" i="6"/>
  <c r="AE28" i="4"/>
  <c r="AF28" i="4" s="1"/>
  <c r="G28" i="7" s="1"/>
  <c r="H28" i="7" s="1"/>
  <c r="AG28" i="4"/>
  <c r="AH28" i="4" s="1"/>
  <c r="AI28" i="4" s="1"/>
  <c r="J28" i="7" s="1"/>
  <c r="K28" i="7" s="1"/>
  <c r="AJ28" i="4"/>
  <c r="AK28" i="4"/>
  <c r="AN28" i="4"/>
  <c r="AO28" i="4"/>
  <c r="AE28" i="5"/>
  <c r="AF28" i="5" s="1"/>
  <c r="G28" i="8" s="1"/>
  <c r="H28" i="8" s="1"/>
  <c r="AG28" i="5"/>
  <c r="AH28" i="5" s="1"/>
  <c r="AI28" i="5" s="1"/>
  <c r="J28" i="8" s="1"/>
  <c r="K28" i="8" s="1"/>
  <c r="L28" i="8" s="1"/>
  <c r="AJ28" i="5"/>
  <c r="AK28" i="5"/>
  <c r="AN28" i="5"/>
  <c r="AO28" i="5"/>
  <c r="AE29" i="6"/>
  <c r="AF29" i="6" s="1"/>
  <c r="G29" i="9" s="1"/>
  <c r="H29" i="9" s="1"/>
  <c r="AG29" i="6"/>
  <c r="AH29" i="6" s="1"/>
  <c r="AI29" i="6" s="1"/>
  <c r="J29" i="9" s="1"/>
  <c r="K29" i="9" s="1"/>
  <c r="AJ29" i="6"/>
  <c r="AK29" i="6"/>
  <c r="AN29" i="6"/>
  <c r="AO29" i="6"/>
  <c r="AE29" i="4"/>
  <c r="AF29" i="4" s="1"/>
  <c r="G29" i="7" s="1"/>
  <c r="H29" i="7" s="1"/>
  <c r="I29" i="7" s="1"/>
  <c r="AG29" i="4"/>
  <c r="AH29" i="4" s="1"/>
  <c r="AI29" i="4" s="1"/>
  <c r="J29" i="7" s="1"/>
  <c r="K29" i="7" s="1"/>
  <c r="L29" i="7" s="1"/>
  <c r="AJ29" i="4"/>
  <c r="AK29" i="4"/>
  <c r="AN29" i="4"/>
  <c r="AO29" i="4"/>
  <c r="AE29" i="5"/>
  <c r="AF29" i="5" s="1"/>
  <c r="G29" i="8" s="1"/>
  <c r="H29" i="8" s="1"/>
  <c r="AG29" i="5"/>
  <c r="AH29" i="5" s="1"/>
  <c r="AI29" i="5" s="1"/>
  <c r="J29" i="8" s="1"/>
  <c r="K29" i="8" s="1"/>
  <c r="L29" i="8" s="1"/>
  <c r="AJ29" i="5"/>
  <c r="AK29" i="5"/>
  <c r="AN29" i="5"/>
  <c r="AO29" i="5"/>
  <c r="AE30" i="6"/>
  <c r="AF30" i="6" s="1"/>
  <c r="G30" i="9" s="1"/>
  <c r="H30" i="9" s="1"/>
  <c r="AG30" i="6"/>
  <c r="AH30" i="6" s="1"/>
  <c r="AI30" i="6" s="1"/>
  <c r="J30" i="9" s="1"/>
  <c r="K30" i="9" s="1"/>
  <c r="AJ30" i="6"/>
  <c r="AK30" i="6"/>
  <c r="AN30" i="6"/>
  <c r="AO30" i="6"/>
  <c r="AE30" i="4"/>
  <c r="AF30" i="4" s="1"/>
  <c r="G30" i="7" s="1"/>
  <c r="AG30" i="4"/>
  <c r="AH30" i="4" s="1"/>
  <c r="AI30" i="4" s="1"/>
  <c r="J30" i="7" s="1"/>
  <c r="K30" i="7" s="1"/>
  <c r="AJ30" i="4"/>
  <c r="AK30" i="4"/>
  <c r="AN30" i="4"/>
  <c r="AO30" i="4"/>
  <c r="G30" i="8"/>
  <c r="H30" i="8" s="1"/>
  <c r="J30" i="8"/>
  <c r="K30" i="8" s="1"/>
  <c r="L30" i="8" s="1"/>
  <c r="AE31" i="6"/>
  <c r="AF31" i="6" s="1"/>
  <c r="G31" i="9" s="1"/>
  <c r="H31" i="9" s="1"/>
  <c r="AG31" i="6"/>
  <c r="AH31" i="6" s="1"/>
  <c r="AI31" i="6" s="1"/>
  <c r="J31" i="9" s="1"/>
  <c r="K31" i="9" s="1"/>
  <c r="AJ31" i="6"/>
  <c r="AK31" i="6"/>
  <c r="AN31" i="6"/>
  <c r="AO31" i="6"/>
  <c r="AE31" i="4"/>
  <c r="AF31" i="4" s="1"/>
  <c r="G31" i="7" s="1"/>
  <c r="AG31" i="4"/>
  <c r="AH31" i="4" s="1"/>
  <c r="AI31" i="4" s="1"/>
  <c r="J31" i="7" s="1"/>
  <c r="K31" i="7" s="1"/>
  <c r="L31" i="7" s="1"/>
  <c r="AJ31" i="4"/>
  <c r="AK31" i="4"/>
  <c r="AN31" i="4"/>
  <c r="AO31" i="4"/>
  <c r="AE31" i="5"/>
  <c r="AF31" i="5" s="1"/>
  <c r="G31" i="8" s="1"/>
  <c r="H31" i="8" s="1"/>
  <c r="AG31" i="5"/>
  <c r="AH31" i="5" s="1"/>
  <c r="AI31" i="5" s="1"/>
  <c r="J31" i="8" s="1"/>
  <c r="K31" i="8" s="1"/>
  <c r="L31" i="8" s="1"/>
  <c r="AJ31" i="5"/>
  <c r="AK31" i="5"/>
  <c r="AN31" i="5"/>
  <c r="AO31" i="5"/>
  <c r="AE32" i="6"/>
  <c r="AF32" i="6" s="1"/>
  <c r="G32" i="9" s="1"/>
  <c r="H32" i="9" s="1"/>
  <c r="AG32" i="6"/>
  <c r="AH32" i="6" s="1"/>
  <c r="AI32" i="6" s="1"/>
  <c r="J32" i="9" s="1"/>
  <c r="K32" i="9" s="1"/>
  <c r="AJ32" i="6"/>
  <c r="AK32" i="6"/>
  <c r="AN32" i="6"/>
  <c r="AO32" i="6"/>
  <c r="AE32" i="4"/>
  <c r="AF32" i="4" s="1"/>
  <c r="G32" i="7" s="1"/>
  <c r="AG32" i="4"/>
  <c r="AH32" i="4" s="1"/>
  <c r="AI32" i="4" s="1"/>
  <c r="J32" i="7" s="1"/>
  <c r="K32" i="7" s="1"/>
  <c r="AJ32" i="4"/>
  <c r="AK32" i="4"/>
  <c r="AN32" i="4"/>
  <c r="AO32" i="4"/>
  <c r="AE32" i="5"/>
  <c r="AF32" i="5" s="1"/>
  <c r="G32" i="8" s="1"/>
  <c r="H32" i="8" s="1"/>
  <c r="AG32" i="5"/>
  <c r="AH32" i="5" s="1"/>
  <c r="AI32" i="5" s="1"/>
  <c r="J32" i="8" s="1"/>
  <c r="K32" i="8" s="1"/>
  <c r="L32" i="8" s="1"/>
  <c r="AJ32" i="5"/>
  <c r="AK32" i="5"/>
  <c r="AN32" i="5"/>
  <c r="AO32" i="5"/>
  <c r="AE33" i="6"/>
  <c r="AF33" i="6" s="1"/>
  <c r="G33" i="9" s="1"/>
  <c r="H33" i="9" s="1"/>
  <c r="AG33" i="6"/>
  <c r="AH33" i="6" s="1"/>
  <c r="AI33" i="6" s="1"/>
  <c r="J33" i="9" s="1"/>
  <c r="K33" i="9" s="1"/>
  <c r="AJ33" i="6"/>
  <c r="AK33" i="6"/>
  <c r="AN33" i="6"/>
  <c r="AO33" i="6"/>
  <c r="AE33" i="4"/>
  <c r="AF33" i="4" s="1"/>
  <c r="G33" i="7" s="1"/>
  <c r="H33" i="7" s="1"/>
  <c r="AG33" i="4"/>
  <c r="AH33" i="4" s="1"/>
  <c r="AI33" i="4" s="1"/>
  <c r="J33" i="7" s="1"/>
  <c r="K33" i="7" s="1"/>
  <c r="L33" i="7" s="1"/>
  <c r="AJ33" i="4"/>
  <c r="AK33" i="4"/>
  <c r="AN33" i="4"/>
  <c r="AO33" i="4"/>
  <c r="AE33" i="5"/>
  <c r="AF33" i="5" s="1"/>
  <c r="G33" i="8" s="1"/>
  <c r="H33" i="8" s="1"/>
  <c r="AG33" i="5"/>
  <c r="AH33" i="5" s="1"/>
  <c r="AI33" i="5" s="1"/>
  <c r="J33" i="8" s="1"/>
  <c r="K33" i="8" s="1"/>
  <c r="L33" i="8" s="1"/>
  <c r="AJ33" i="5"/>
  <c r="AK33" i="5"/>
  <c r="AN33" i="5"/>
  <c r="AO33" i="5"/>
  <c r="AE34" i="6"/>
  <c r="AF34" i="6" s="1"/>
  <c r="G34" i="9" s="1"/>
  <c r="H34" i="9" s="1"/>
  <c r="AG34" i="6"/>
  <c r="AH34" i="6" s="1"/>
  <c r="AI34" i="6" s="1"/>
  <c r="J34" i="9" s="1"/>
  <c r="K34" i="9" s="1"/>
  <c r="L34" i="9" s="1"/>
  <c r="G34" i="13" s="1"/>
  <c r="AJ34" i="6"/>
  <c r="AK34" i="6"/>
  <c r="AN34" i="6"/>
  <c r="AO34" i="6"/>
  <c r="AE34" i="4"/>
  <c r="AF34" i="4" s="1"/>
  <c r="G34" i="7" s="1"/>
  <c r="H34" i="7" s="1"/>
  <c r="AG34" i="4"/>
  <c r="AH34" i="4" s="1"/>
  <c r="AI34" i="4" s="1"/>
  <c r="J34" i="7" s="1"/>
  <c r="K34" i="7" s="1"/>
  <c r="AJ34" i="4"/>
  <c r="AK34" i="4"/>
  <c r="AN34" i="4"/>
  <c r="AO34" i="4"/>
  <c r="AE34" i="5"/>
  <c r="AF34" i="5" s="1"/>
  <c r="G34" i="8" s="1"/>
  <c r="H34" i="8" s="1"/>
  <c r="AG34" i="5"/>
  <c r="AH34" i="5" s="1"/>
  <c r="AI34" i="5" s="1"/>
  <c r="J34" i="8" s="1"/>
  <c r="K34" i="8" s="1"/>
  <c r="L34" i="8" s="1"/>
  <c r="AJ34" i="5"/>
  <c r="AK34" i="5"/>
  <c r="AN34" i="5"/>
  <c r="AO34" i="5"/>
  <c r="AE35" i="6"/>
  <c r="AF35" i="6" s="1"/>
  <c r="G35" i="9" s="1"/>
  <c r="H35" i="9" s="1"/>
  <c r="AG35" i="6"/>
  <c r="AH35" i="6" s="1"/>
  <c r="AI35" i="6" s="1"/>
  <c r="J35" i="9" s="1"/>
  <c r="K35" i="9" s="1"/>
  <c r="AJ35" i="6"/>
  <c r="AK35" i="6"/>
  <c r="AO35" i="6"/>
  <c r="AN35" i="6"/>
  <c r="AE35" i="4"/>
  <c r="AF35" i="4" s="1"/>
  <c r="G35" i="7" s="1"/>
  <c r="H35" i="7" s="1"/>
  <c r="I35" i="7" s="1"/>
  <c r="AG35" i="4"/>
  <c r="AH35" i="4" s="1"/>
  <c r="AI35" i="4" s="1"/>
  <c r="J35" i="7" s="1"/>
  <c r="K35" i="7" s="1"/>
  <c r="L35" i="7" s="1"/>
  <c r="AJ35" i="4"/>
  <c r="AK35" i="4"/>
  <c r="AN35" i="4"/>
  <c r="AO35" i="4"/>
  <c r="AE35" i="5"/>
  <c r="AF35" i="5" s="1"/>
  <c r="G35" i="8" s="1"/>
  <c r="H35" i="8" s="1"/>
  <c r="AG35" i="5"/>
  <c r="AH35" i="5" s="1"/>
  <c r="AI35" i="5" s="1"/>
  <c r="J35" i="8" s="1"/>
  <c r="K35" i="8" s="1"/>
  <c r="L35" i="8" s="1"/>
  <c r="AJ35" i="5"/>
  <c r="AK35" i="5"/>
  <c r="AN35" i="5"/>
  <c r="AO35" i="5"/>
  <c r="AE36" i="6"/>
  <c r="AF36" i="6" s="1"/>
  <c r="G36" i="9" s="1"/>
  <c r="H36" i="9" s="1"/>
  <c r="AG36" i="6"/>
  <c r="AH36" i="6" s="1"/>
  <c r="AI36" i="6" s="1"/>
  <c r="J36" i="9" s="1"/>
  <c r="K36" i="9" s="1"/>
  <c r="AJ36" i="6"/>
  <c r="AK36" i="6"/>
  <c r="AN36" i="6"/>
  <c r="AO36" i="6"/>
  <c r="AE36" i="4"/>
  <c r="AF36" i="4" s="1"/>
  <c r="G36" i="7" s="1"/>
  <c r="AG36" i="4"/>
  <c r="AH36" i="4" s="1"/>
  <c r="AI36" i="4" s="1"/>
  <c r="J36" i="7" s="1"/>
  <c r="K36" i="7" s="1"/>
  <c r="AJ36" i="4"/>
  <c r="AK36" i="4"/>
  <c r="AN36" i="4"/>
  <c r="AO36" i="4"/>
  <c r="AE36" i="5"/>
  <c r="AF36" i="5" s="1"/>
  <c r="G36" i="8" s="1"/>
  <c r="H36" i="8" s="1"/>
  <c r="AG36" i="5"/>
  <c r="AH36" i="5" s="1"/>
  <c r="AI36" i="5" s="1"/>
  <c r="J36" i="8" s="1"/>
  <c r="K36" i="8" s="1"/>
  <c r="L36" i="8" s="1"/>
  <c r="AJ36" i="5"/>
  <c r="AK36" i="5"/>
  <c r="AN36" i="5"/>
  <c r="AO36" i="5"/>
  <c r="AE37" i="6"/>
  <c r="AF37" i="6" s="1"/>
  <c r="G37" i="9" s="1"/>
  <c r="H37" i="9" s="1"/>
  <c r="AG37" i="6"/>
  <c r="AH37" i="6" s="1"/>
  <c r="AI37" i="6" s="1"/>
  <c r="J37" i="9" s="1"/>
  <c r="K37" i="9" s="1"/>
  <c r="AJ37" i="6"/>
  <c r="AK37" i="6"/>
  <c r="AN37" i="6"/>
  <c r="AO37" i="6"/>
  <c r="AE37" i="4"/>
  <c r="AF37" i="4" s="1"/>
  <c r="G37" i="7" s="1"/>
  <c r="H37" i="7" s="1"/>
  <c r="I37" i="7" s="1"/>
  <c r="AG37" i="4"/>
  <c r="AH37" i="4" s="1"/>
  <c r="AI37" i="4" s="1"/>
  <c r="J37" i="7" s="1"/>
  <c r="K37" i="7" s="1"/>
  <c r="L37" i="7" s="1"/>
  <c r="AJ37" i="4"/>
  <c r="AK37" i="4"/>
  <c r="AN37" i="4"/>
  <c r="AO37" i="4"/>
  <c r="AE37" i="5"/>
  <c r="AF37" i="5" s="1"/>
  <c r="G37" i="8" s="1"/>
  <c r="H37" i="8" s="1"/>
  <c r="AG37" i="5"/>
  <c r="AH37" i="5" s="1"/>
  <c r="AI37" i="5" s="1"/>
  <c r="J37" i="8" s="1"/>
  <c r="K37" i="8" s="1"/>
  <c r="L37" i="8" s="1"/>
  <c r="AJ37" i="5"/>
  <c r="AK37" i="5"/>
  <c r="AN37" i="5"/>
  <c r="AO37" i="5"/>
  <c r="AE38" i="6"/>
  <c r="AF38" i="6" s="1"/>
  <c r="G38" i="9" s="1"/>
  <c r="H38" i="9" s="1"/>
  <c r="AG38" i="6"/>
  <c r="AH38" i="6" s="1"/>
  <c r="AI38" i="6" s="1"/>
  <c r="J38" i="9" s="1"/>
  <c r="K38" i="9" s="1"/>
  <c r="L38" i="9" s="1"/>
  <c r="G38" i="13" s="1"/>
  <c r="AJ38" i="6"/>
  <c r="AK38" i="6"/>
  <c r="AN38" i="6"/>
  <c r="AO38" i="6"/>
  <c r="AE38" i="4"/>
  <c r="AF38" i="4" s="1"/>
  <c r="G38" i="7" s="1"/>
  <c r="AG38" i="4"/>
  <c r="AH38" i="4" s="1"/>
  <c r="AI38" i="4" s="1"/>
  <c r="J38" i="7" s="1"/>
  <c r="K38" i="7" s="1"/>
  <c r="AJ38" i="4"/>
  <c r="AK38" i="4"/>
  <c r="AN38" i="4"/>
  <c r="AO38" i="4"/>
  <c r="AP38" i="4" s="1"/>
  <c r="AQ38" i="4" s="1"/>
  <c r="P38" i="7" s="1"/>
  <c r="Q38" i="7" s="1"/>
  <c r="AE38" i="5"/>
  <c r="AF38" i="5" s="1"/>
  <c r="G38" i="8" s="1"/>
  <c r="H38" i="8" s="1"/>
  <c r="AG38" i="5"/>
  <c r="AH38" i="5" s="1"/>
  <c r="AI38" i="5" s="1"/>
  <c r="J38" i="8" s="1"/>
  <c r="K38" i="8" s="1"/>
  <c r="L38" i="8" s="1"/>
  <c r="AJ38" i="5"/>
  <c r="AK38" i="5"/>
  <c r="AN38" i="5"/>
  <c r="AO38" i="5"/>
  <c r="AE39" i="6"/>
  <c r="AF39" i="6" s="1"/>
  <c r="G39" i="9" s="1"/>
  <c r="H39" i="9" s="1"/>
  <c r="AG39" i="6"/>
  <c r="AH39" i="6" s="1"/>
  <c r="AI39" i="6" s="1"/>
  <c r="J39" i="9" s="1"/>
  <c r="K39" i="9" s="1"/>
  <c r="AJ39" i="6"/>
  <c r="AK39" i="6"/>
  <c r="AL39" i="6"/>
  <c r="AM39" i="6" s="1"/>
  <c r="M39" i="9" s="1"/>
  <c r="N39" i="9" s="1"/>
  <c r="O39" i="9" s="1"/>
  <c r="H39" i="13" s="1"/>
  <c r="AN39" i="6"/>
  <c r="AO39" i="6"/>
  <c r="AE39" i="4"/>
  <c r="AF39" i="4" s="1"/>
  <c r="G39" i="7"/>
  <c r="H39" i="7" s="1"/>
  <c r="I39" i="7" s="1"/>
  <c r="AG39" i="4"/>
  <c r="AH39" i="4"/>
  <c r="AI39" i="4" s="1"/>
  <c r="J39" i="7" s="1"/>
  <c r="K39" i="7" s="1"/>
  <c r="AJ39" i="4"/>
  <c r="AK39" i="4"/>
  <c r="AL39" i="4" s="1"/>
  <c r="AM39" i="4" s="1"/>
  <c r="M39" i="7" s="1"/>
  <c r="N39" i="7" s="1"/>
  <c r="AN39" i="4"/>
  <c r="AO39" i="4"/>
  <c r="AP39" i="4"/>
  <c r="AQ39" i="4" s="1"/>
  <c r="P39" i="7" s="1"/>
  <c r="AE39" i="5"/>
  <c r="AF39" i="5" s="1"/>
  <c r="G39" i="8" s="1"/>
  <c r="H39" i="8" s="1"/>
  <c r="F39" i="11" s="1"/>
  <c r="AG39" i="5"/>
  <c r="AH39" i="5" s="1"/>
  <c r="AI39" i="5" s="1"/>
  <c r="J39" i="8" s="1"/>
  <c r="K39" i="8" s="1"/>
  <c r="L39" i="8" s="1"/>
  <c r="AJ39" i="5"/>
  <c r="AK39" i="5"/>
  <c r="AN39" i="5"/>
  <c r="AO39" i="5"/>
  <c r="AE40" i="6"/>
  <c r="AF40" i="6" s="1"/>
  <c r="G40" i="9" s="1"/>
  <c r="H40" i="9" s="1"/>
  <c r="AG40" i="6"/>
  <c r="AH40" i="6"/>
  <c r="AI40" i="6" s="1"/>
  <c r="J40" i="9" s="1"/>
  <c r="K40" i="9" s="1"/>
  <c r="L40" i="9" s="1"/>
  <c r="G40" i="13" s="1"/>
  <c r="AJ40" i="6"/>
  <c r="AK40" i="6"/>
  <c r="AN40" i="6"/>
  <c r="AO40" i="6"/>
  <c r="AP40" i="6" s="1"/>
  <c r="AQ40" i="6" s="1"/>
  <c r="P40" i="9" s="1"/>
  <c r="Q40" i="9" s="1"/>
  <c r="R40" i="9" s="1"/>
  <c r="I40" i="13" s="1"/>
  <c r="AE40" i="4"/>
  <c r="AF40" i="4" s="1"/>
  <c r="G40" i="7" s="1"/>
  <c r="AG40" i="4"/>
  <c r="AH40" i="4" s="1"/>
  <c r="AI40" i="4" s="1"/>
  <c r="J40" i="7" s="1"/>
  <c r="K40" i="7" s="1"/>
  <c r="G40" i="10" s="1"/>
  <c r="AJ40" i="4"/>
  <c r="AK40" i="4"/>
  <c r="AN40" i="4"/>
  <c r="AO40" i="4"/>
  <c r="AE40" i="5"/>
  <c r="AF40" i="5" s="1"/>
  <c r="G40" i="8" s="1"/>
  <c r="H40" i="8" s="1"/>
  <c r="AG40" i="5"/>
  <c r="AH40" i="5" s="1"/>
  <c r="AI40" i="5" s="1"/>
  <c r="J40" i="8" s="1"/>
  <c r="K40" i="8" s="1"/>
  <c r="AJ40" i="5"/>
  <c r="AK40" i="5"/>
  <c r="AN40" i="5"/>
  <c r="AO40" i="5"/>
  <c r="AE41" i="6"/>
  <c r="AF41" i="6" s="1"/>
  <c r="G41" i="9" s="1"/>
  <c r="H41" i="9" s="1"/>
  <c r="AG41" i="6"/>
  <c r="AH41" i="6" s="1"/>
  <c r="AI41" i="6" s="1"/>
  <c r="J41" i="9" s="1"/>
  <c r="K41" i="9" s="1"/>
  <c r="AJ41" i="6"/>
  <c r="AL41" i="6" s="1"/>
  <c r="AM41" i="6" s="1"/>
  <c r="M41" i="9" s="1"/>
  <c r="N41" i="9" s="1"/>
  <c r="O41" i="9" s="1"/>
  <c r="H41" i="13" s="1"/>
  <c r="AK41" i="6"/>
  <c r="AN41" i="6"/>
  <c r="AO41" i="6"/>
  <c r="AE41" i="4"/>
  <c r="AF41" i="4" s="1"/>
  <c r="G41" i="7" s="1"/>
  <c r="AG41" i="4"/>
  <c r="AH41" i="4"/>
  <c r="AI41" i="4" s="1"/>
  <c r="J41" i="7" s="1"/>
  <c r="K41" i="7" s="1"/>
  <c r="G41" i="10" s="1"/>
  <c r="AJ41" i="4"/>
  <c r="AK41" i="4"/>
  <c r="AN41" i="4"/>
  <c r="AO41" i="4"/>
  <c r="AE41" i="5"/>
  <c r="AF41" i="5" s="1"/>
  <c r="G41" i="8" s="1"/>
  <c r="H41" i="8" s="1"/>
  <c r="F41" i="11" s="1"/>
  <c r="AG41" i="5"/>
  <c r="AH41" i="5" s="1"/>
  <c r="AI41" i="5" s="1"/>
  <c r="J41" i="8" s="1"/>
  <c r="K41" i="8" s="1"/>
  <c r="L41" i="8" s="1"/>
  <c r="AJ41" i="5"/>
  <c r="AK41" i="5"/>
  <c r="AN41" i="5"/>
  <c r="AP41" i="5" s="1"/>
  <c r="AQ41" i="5" s="1"/>
  <c r="P41" i="8" s="1"/>
  <c r="Q41" i="8" s="1"/>
  <c r="AO41" i="5"/>
  <c r="AE42" i="6"/>
  <c r="AF42" i="6"/>
  <c r="G42" i="9" s="1"/>
  <c r="H42" i="9" s="1"/>
  <c r="AG42" i="6"/>
  <c r="AH42" i="6" s="1"/>
  <c r="AI42" i="6" s="1"/>
  <c r="J42" i="9" s="1"/>
  <c r="K42" i="9" s="1"/>
  <c r="AJ42" i="6"/>
  <c r="AK42" i="6"/>
  <c r="AN42" i="6"/>
  <c r="AO42" i="6"/>
  <c r="AE42" i="4"/>
  <c r="AF42" i="4" s="1"/>
  <c r="G42" i="7" s="1"/>
  <c r="AG42" i="4"/>
  <c r="AH42" i="4" s="1"/>
  <c r="AI42" i="4" s="1"/>
  <c r="J42" i="7" s="1"/>
  <c r="K42" i="7" s="1"/>
  <c r="G42" i="10" s="1"/>
  <c r="AJ42" i="4"/>
  <c r="AK42" i="4"/>
  <c r="AN42" i="4"/>
  <c r="AO42" i="4"/>
  <c r="AP42" i="4" s="1"/>
  <c r="AQ42" i="4" s="1"/>
  <c r="P42" i="7"/>
  <c r="AE42" i="5"/>
  <c r="AF42" i="5" s="1"/>
  <c r="G42" i="8" s="1"/>
  <c r="H42" i="8" s="1"/>
  <c r="F42" i="11" s="1"/>
  <c r="AG42" i="5"/>
  <c r="AH42" i="5" s="1"/>
  <c r="AI42" i="5" s="1"/>
  <c r="J42" i="8" s="1"/>
  <c r="K42" i="8" s="1"/>
  <c r="L42" i="8" s="1"/>
  <c r="AJ42" i="5"/>
  <c r="AK42" i="5"/>
  <c r="AN42" i="5"/>
  <c r="AO42" i="5"/>
  <c r="AE43" i="6"/>
  <c r="AF43" i="6" s="1"/>
  <c r="G43" i="9" s="1"/>
  <c r="H43" i="9" s="1"/>
  <c r="AG43" i="6"/>
  <c r="AH43" i="6" s="1"/>
  <c r="AI43" i="6" s="1"/>
  <c r="J43" i="9" s="1"/>
  <c r="K43" i="9" s="1"/>
  <c r="AJ43" i="6"/>
  <c r="AL43" i="6" s="1"/>
  <c r="AM43" i="6" s="1"/>
  <c r="M43" i="9" s="1"/>
  <c r="N43" i="9" s="1"/>
  <c r="O43" i="9" s="1"/>
  <c r="H43" i="13" s="1"/>
  <c r="AK43" i="6"/>
  <c r="AN43" i="6"/>
  <c r="AO43" i="6"/>
  <c r="AP43" i="6"/>
  <c r="AQ43" i="6" s="1"/>
  <c r="P43" i="9" s="1"/>
  <c r="Q43" i="9" s="1"/>
  <c r="AE43" i="4"/>
  <c r="AF43" i="4" s="1"/>
  <c r="G43" i="7" s="1"/>
  <c r="AG43" i="4"/>
  <c r="AH43" i="4"/>
  <c r="AI43" i="4" s="1"/>
  <c r="J43" i="7" s="1"/>
  <c r="AJ43" i="4"/>
  <c r="AK43" i="4"/>
  <c r="AN43" i="4"/>
  <c r="AO43" i="4"/>
  <c r="AE43" i="5"/>
  <c r="AF43" i="5" s="1"/>
  <c r="G43" i="8" s="1"/>
  <c r="H43" i="8" s="1"/>
  <c r="F43" i="11" s="1"/>
  <c r="AG43" i="5"/>
  <c r="AH43" i="5" s="1"/>
  <c r="AI43" i="5" s="1"/>
  <c r="J43" i="8" s="1"/>
  <c r="K43" i="8" s="1"/>
  <c r="L43" i="8" s="1"/>
  <c r="AJ43" i="5"/>
  <c r="AK43" i="5"/>
  <c r="AN43" i="5"/>
  <c r="AO43" i="5"/>
  <c r="AE44" i="6"/>
  <c r="AF44" i="6"/>
  <c r="G44" i="9" s="1"/>
  <c r="H44" i="9" s="1"/>
  <c r="AG44" i="6"/>
  <c r="AH44" i="6" s="1"/>
  <c r="AI44" i="6" s="1"/>
  <c r="J44" i="9" s="1"/>
  <c r="K44" i="9" s="1"/>
  <c r="AJ44" i="6"/>
  <c r="AK44" i="6"/>
  <c r="AL44" i="6" s="1"/>
  <c r="AM44" i="6" s="1"/>
  <c r="M44" i="9"/>
  <c r="N44" i="9" s="1"/>
  <c r="O44" i="9" s="1"/>
  <c r="H44" i="13" s="1"/>
  <c r="AO44" i="6"/>
  <c r="AN44" i="6"/>
  <c r="AP44" i="6" s="1"/>
  <c r="AQ44" i="6" s="1"/>
  <c r="P44" i="9" s="1"/>
  <c r="Q44" i="9" s="1"/>
  <c r="R44" i="9" s="1"/>
  <c r="I44" i="13" s="1"/>
  <c r="AE44" i="4"/>
  <c r="AF44" i="4" s="1"/>
  <c r="G44" i="7" s="1"/>
  <c r="AG44" i="4"/>
  <c r="AH44" i="4" s="1"/>
  <c r="AI44" i="4" s="1"/>
  <c r="J44" i="7" s="1"/>
  <c r="AJ44" i="4"/>
  <c r="AK44" i="4"/>
  <c r="AN44" i="4"/>
  <c r="AO44" i="4"/>
  <c r="AE44" i="5"/>
  <c r="AF44" i="5" s="1"/>
  <c r="G44" i="8"/>
  <c r="H44" i="8" s="1"/>
  <c r="F44" i="11" s="1"/>
  <c r="AG44" i="5"/>
  <c r="AH44" i="5"/>
  <c r="AI44" i="5" s="1"/>
  <c r="J44" i="8" s="1"/>
  <c r="AJ44" i="5"/>
  <c r="AK44" i="5"/>
  <c r="AL44" i="5" s="1"/>
  <c r="AM44" i="5" s="1"/>
  <c r="M44" i="8" s="1"/>
  <c r="N44" i="8" s="1"/>
  <c r="AN44" i="5"/>
  <c r="AO44" i="5"/>
  <c r="AE45" i="6"/>
  <c r="AF45" i="6" s="1"/>
  <c r="G45" i="9" s="1"/>
  <c r="H45" i="9" s="1"/>
  <c r="AG45" i="6"/>
  <c r="AH45" i="6" s="1"/>
  <c r="AI45" i="6" s="1"/>
  <c r="J45" i="9" s="1"/>
  <c r="K45" i="9" s="1"/>
  <c r="AJ45" i="6"/>
  <c r="AK45" i="6"/>
  <c r="AL45" i="6"/>
  <c r="AM45" i="6" s="1"/>
  <c r="M45" i="9" s="1"/>
  <c r="N45" i="9" s="1"/>
  <c r="O45" i="9" s="1"/>
  <c r="H45" i="13" s="1"/>
  <c r="AN45" i="6"/>
  <c r="AP45" i="6" s="1"/>
  <c r="AQ45" i="6" s="1"/>
  <c r="P45" i="9" s="1"/>
  <c r="Q45" i="9" s="1"/>
  <c r="R45" i="9" s="1"/>
  <c r="I45" i="13" s="1"/>
  <c r="AO45" i="6"/>
  <c r="AE45" i="4"/>
  <c r="AF45" i="4" s="1"/>
  <c r="G45" i="7"/>
  <c r="AG45" i="4"/>
  <c r="AH45" i="4" s="1"/>
  <c r="AI45" i="4" s="1"/>
  <c r="J45" i="7" s="1"/>
  <c r="AJ45" i="4"/>
  <c r="AK45" i="4"/>
  <c r="AL45" i="4" s="1"/>
  <c r="AM45" i="4" s="1"/>
  <c r="M45" i="7" s="1"/>
  <c r="AN45" i="4"/>
  <c r="AP45" i="4" s="1"/>
  <c r="AQ45" i="4" s="1"/>
  <c r="P45" i="7" s="1"/>
  <c r="AO45" i="4"/>
  <c r="AE45" i="5"/>
  <c r="AF45" i="5" s="1"/>
  <c r="G45" i="8" s="1"/>
  <c r="H45" i="8" s="1"/>
  <c r="F45" i="11" s="1"/>
  <c r="AG45" i="5"/>
  <c r="AH45" i="5" s="1"/>
  <c r="AI45" i="5" s="1"/>
  <c r="J45" i="8" s="1"/>
  <c r="K45" i="8" s="1"/>
  <c r="L45" i="8" s="1"/>
  <c r="AJ45" i="5"/>
  <c r="AK45" i="5"/>
  <c r="AN45" i="5"/>
  <c r="AO45" i="5"/>
  <c r="AE46" i="6"/>
  <c r="AF46" i="6"/>
  <c r="G46" i="9" s="1"/>
  <c r="H46" i="9" s="1"/>
  <c r="AG46" i="6"/>
  <c r="AH46" i="6"/>
  <c r="AI46" i="6" s="1"/>
  <c r="J46" i="9" s="1"/>
  <c r="K46" i="9" s="1"/>
  <c r="L46" i="9" s="1"/>
  <c r="G46" i="13" s="1"/>
  <c r="AK46" i="6"/>
  <c r="AJ46" i="6"/>
  <c r="AL46" i="6" s="1"/>
  <c r="AM46" i="6" s="1"/>
  <c r="M46" i="9"/>
  <c r="N46" i="9" s="1"/>
  <c r="O46" i="9" s="1"/>
  <c r="H46" i="13" s="1"/>
  <c r="AN46" i="6"/>
  <c r="AP46" i="6" s="1"/>
  <c r="AQ46" i="6" s="1"/>
  <c r="P46" i="9" s="1"/>
  <c r="Q46" i="9" s="1"/>
  <c r="AO46" i="6"/>
  <c r="AE46" i="4"/>
  <c r="AF46" i="4" s="1"/>
  <c r="G46" i="7" s="1"/>
  <c r="AG46" i="4"/>
  <c r="AH46" i="4" s="1"/>
  <c r="AI46" i="4" s="1"/>
  <c r="J46" i="7" s="1"/>
  <c r="AJ46" i="4"/>
  <c r="AK46" i="4"/>
  <c r="AN46" i="4"/>
  <c r="AO46" i="4"/>
  <c r="AP46" i="4" s="1"/>
  <c r="AQ46" i="4" s="1"/>
  <c r="P46" i="7" s="1"/>
  <c r="AE46" i="5"/>
  <c r="AF46" i="5" s="1"/>
  <c r="G46" i="8" s="1"/>
  <c r="H46" i="8" s="1"/>
  <c r="F46" i="11" s="1"/>
  <c r="AG46" i="5"/>
  <c r="AH46" i="5" s="1"/>
  <c r="AI46" i="5" s="1"/>
  <c r="J46" i="8" s="1"/>
  <c r="AJ46" i="5"/>
  <c r="AK46" i="5"/>
  <c r="AN46" i="5"/>
  <c r="AP46" i="5" s="1"/>
  <c r="AQ46" i="5" s="1"/>
  <c r="P46" i="8" s="1"/>
  <c r="AO46" i="5"/>
  <c r="AE47" i="6"/>
  <c r="AF47" i="6" s="1"/>
  <c r="G47" i="9" s="1"/>
  <c r="H47" i="9" s="1"/>
  <c r="AG47" i="6"/>
  <c r="AH47" i="6" s="1"/>
  <c r="AI47" i="6" s="1"/>
  <c r="J47" i="9" s="1"/>
  <c r="K47" i="9" s="1"/>
  <c r="L47" i="9" s="1"/>
  <c r="G47" i="13" s="1"/>
  <c r="AJ47" i="6"/>
  <c r="AK47" i="6"/>
  <c r="AL47" i="6"/>
  <c r="AM47" i="6" s="1"/>
  <c r="M47" i="9" s="1"/>
  <c r="N47" i="9" s="1"/>
  <c r="O47" i="9" s="1"/>
  <c r="H47" i="13" s="1"/>
  <c r="AN47" i="6"/>
  <c r="AO47" i="6"/>
  <c r="AE47" i="4"/>
  <c r="AF47" i="4" s="1"/>
  <c r="G47" i="7"/>
  <c r="AG47" i="4"/>
  <c r="AH47" i="4"/>
  <c r="AI47" i="4" s="1"/>
  <c r="J47" i="7" s="1"/>
  <c r="AJ47" i="4"/>
  <c r="AK47" i="4"/>
  <c r="AL47" i="4" s="1"/>
  <c r="AM47" i="4" s="1"/>
  <c r="M47" i="7" s="1"/>
  <c r="AN47" i="4"/>
  <c r="AO47" i="4"/>
  <c r="AP47" i="4" s="1"/>
  <c r="AQ47" i="4" s="1"/>
  <c r="P47" i="7" s="1"/>
  <c r="AE47" i="5"/>
  <c r="AF47" i="5" s="1"/>
  <c r="G47" i="8" s="1"/>
  <c r="H47" i="8" s="1"/>
  <c r="F47" i="11" s="1"/>
  <c r="AG47" i="5"/>
  <c r="AH47" i="5" s="1"/>
  <c r="AI47" i="5" s="1"/>
  <c r="J47" i="8" s="1"/>
  <c r="K47" i="8" s="1"/>
  <c r="L47" i="8" s="1"/>
  <c r="AJ47" i="5"/>
  <c r="AK47" i="5"/>
  <c r="AN47" i="5"/>
  <c r="AO47" i="5"/>
  <c r="AE48" i="6"/>
  <c r="AF48" i="6"/>
  <c r="G48" i="9" s="1"/>
  <c r="H48" i="9" s="1"/>
  <c r="AG48" i="6"/>
  <c r="AH48" i="6"/>
  <c r="AI48" i="6" s="1"/>
  <c r="J48" i="9" s="1"/>
  <c r="K48" i="9" s="1"/>
  <c r="L48" i="9" s="1"/>
  <c r="G48" i="13" s="1"/>
  <c r="AJ48" i="6"/>
  <c r="AK48" i="6"/>
  <c r="AL48" i="6" s="1"/>
  <c r="AM48" i="6" s="1"/>
  <c r="M48" i="9" s="1"/>
  <c r="N48" i="9" s="1"/>
  <c r="O48" i="9" s="1"/>
  <c r="H48" i="13" s="1"/>
  <c r="AN48" i="6"/>
  <c r="AO48" i="6"/>
  <c r="AP48" i="6" s="1"/>
  <c r="AQ48" i="6" s="1"/>
  <c r="P48" i="9" s="1"/>
  <c r="Q48" i="9" s="1"/>
  <c r="AE48" i="4"/>
  <c r="AF48" i="4" s="1"/>
  <c r="G48" i="7" s="1"/>
  <c r="AG48" i="4"/>
  <c r="AH48" i="4" s="1"/>
  <c r="AI48" i="4" s="1"/>
  <c r="J48" i="7" s="1"/>
  <c r="AJ48" i="4"/>
  <c r="AK48" i="4"/>
  <c r="AN48" i="4"/>
  <c r="AP48" i="4" s="1"/>
  <c r="AQ48" i="4" s="1"/>
  <c r="P48" i="7" s="1"/>
  <c r="AO48" i="4"/>
  <c r="AE48" i="5"/>
  <c r="AF48" i="5" s="1"/>
  <c r="G48" i="8" s="1"/>
  <c r="H48" i="8" s="1"/>
  <c r="F48" i="11" s="1"/>
  <c r="AG48" i="5"/>
  <c r="AH48" i="5" s="1"/>
  <c r="AI48" i="5" s="1"/>
  <c r="J48" i="8" s="1"/>
  <c r="AJ48" i="5"/>
  <c r="AK48" i="5"/>
  <c r="AL48" i="5" s="1"/>
  <c r="AM48" i="5" s="1"/>
  <c r="M48" i="8" s="1"/>
  <c r="N48" i="8" s="1"/>
  <c r="AN48" i="5"/>
  <c r="AO48" i="5"/>
  <c r="AP48" i="5"/>
  <c r="AQ48" i="5" s="1"/>
  <c r="P48" i="8" s="1"/>
  <c r="AE49" i="6"/>
  <c r="AF49" i="6" s="1"/>
  <c r="G49" i="9" s="1"/>
  <c r="AG49" i="6"/>
  <c r="AH49" i="6" s="1"/>
  <c r="AI49" i="6" s="1"/>
  <c r="J49" i="9" s="1"/>
  <c r="K49" i="9" s="1"/>
  <c r="L49" i="9" s="1"/>
  <c r="G49" i="13" s="1"/>
  <c r="AJ49" i="6"/>
  <c r="AK49" i="6"/>
  <c r="AN49" i="6"/>
  <c r="AO49" i="6"/>
  <c r="AE49" i="4"/>
  <c r="AF49" i="4" s="1"/>
  <c r="G49" i="7"/>
  <c r="AG49" i="4"/>
  <c r="AH49" i="4" s="1"/>
  <c r="AI49" i="4" s="1"/>
  <c r="J49" i="7" s="1"/>
  <c r="AJ49" i="4"/>
  <c r="AK49" i="4"/>
  <c r="AN49" i="4"/>
  <c r="AP49" i="4" s="1"/>
  <c r="AQ49" i="4" s="1"/>
  <c r="P49" i="7" s="1"/>
  <c r="AO49" i="4"/>
  <c r="AE49" i="5"/>
  <c r="AF49" i="5" s="1"/>
  <c r="G49" i="8" s="1"/>
  <c r="AG49" i="5"/>
  <c r="AH49" i="5" s="1"/>
  <c r="AI49" i="5" s="1"/>
  <c r="J49" i="8" s="1"/>
  <c r="AJ49" i="5"/>
  <c r="AK49" i="5"/>
  <c r="AL49" i="5" s="1"/>
  <c r="AM49" i="5" s="1"/>
  <c r="M49" i="8" s="1"/>
  <c r="N49" i="8" s="1"/>
  <c r="H49" i="11" s="1"/>
  <c r="AN49" i="5"/>
  <c r="AP49" i="5" s="1"/>
  <c r="AQ49" i="5" s="1"/>
  <c r="P49" i="8" s="1"/>
  <c r="AO49" i="5"/>
  <c r="AE50" i="6"/>
  <c r="AF50" i="6" s="1"/>
  <c r="G50" i="9" s="1"/>
  <c r="AG50" i="6"/>
  <c r="AH50" i="6" s="1"/>
  <c r="AI50" i="6" s="1"/>
  <c r="J50" i="9" s="1"/>
  <c r="K50" i="9" s="1"/>
  <c r="L50" i="9" s="1"/>
  <c r="G50" i="13" s="1"/>
  <c r="AJ50" i="6"/>
  <c r="AK50" i="6"/>
  <c r="AL50" i="6"/>
  <c r="AM50" i="6" s="1"/>
  <c r="M50" i="9" s="1"/>
  <c r="N50" i="9" s="1"/>
  <c r="AN50" i="6"/>
  <c r="AO50" i="6"/>
  <c r="AP50" i="6"/>
  <c r="AQ50" i="6" s="1"/>
  <c r="P50" i="9" s="1"/>
  <c r="Q50" i="9" s="1"/>
  <c r="AE50" i="4"/>
  <c r="AF50" i="4" s="1"/>
  <c r="G50" i="7" s="1"/>
  <c r="AG50" i="4"/>
  <c r="AH50" i="4" s="1"/>
  <c r="AI50" i="4" s="1"/>
  <c r="J50" i="7" s="1"/>
  <c r="AJ50" i="4"/>
  <c r="AK50" i="4"/>
  <c r="AL50" i="4" s="1"/>
  <c r="AM50" i="4" s="1"/>
  <c r="M50" i="7" s="1"/>
  <c r="N50" i="7" s="1"/>
  <c r="AN50" i="4"/>
  <c r="AP50" i="4" s="1"/>
  <c r="AQ50" i="4" s="1"/>
  <c r="P50" i="7" s="1"/>
  <c r="AO50" i="4"/>
  <c r="AE50" i="5"/>
  <c r="AF50" i="5" s="1"/>
  <c r="G50" i="8"/>
  <c r="AG50" i="5"/>
  <c r="AH50" i="5" s="1"/>
  <c r="AI50" i="5" s="1"/>
  <c r="J50" i="8" s="1"/>
  <c r="K50" i="8" s="1"/>
  <c r="L50" i="8" s="1"/>
  <c r="AJ50" i="5"/>
  <c r="AK50" i="5"/>
  <c r="AL50" i="5" s="1"/>
  <c r="AM50" i="5"/>
  <c r="M50" i="8" s="1"/>
  <c r="N50" i="8" s="1"/>
  <c r="H50" i="11" s="1"/>
  <c r="AN50" i="5"/>
  <c r="AO50" i="5"/>
  <c r="AP50" i="5"/>
  <c r="AQ50" i="5" s="1"/>
  <c r="P50" i="8"/>
  <c r="AE51" i="6"/>
  <c r="AF51" i="6" s="1"/>
  <c r="G51" i="9" s="1"/>
  <c r="AG51" i="6"/>
  <c r="AH51" i="6"/>
  <c r="AI51" i="6" s="1"/>
  <c r="J51" i="9" s="1"/>
  <c r="K51" i="9" s="1"/>
  <c r="L51" i="9" s="1"/>
  <c r="G51" i="13" s="1"/>
  <c r="AJ51" i="6"/>
  <c r="AL51" i="6" s="1"/>
  <c r="AM51" i="6" s="1"/>
  <c r="M51" i="9" s="1"/>
  <c r="N51" i="9" s="1"/>
  <c r="AK51" i="6"/>
  <c r="AN51" i="6"/>
  <c r="AO51" i="6"/>
  <c r="AE51" i="4"/>
  <c r="AF51" i="4" s="1"/>
  <c r="G51" i="7" s="1"/>
  <c r="AG51" i="4"/>
  <c r="AH51" i="4" s="1"/>
  <c r="AI51" i="4" s="1"/>
  <c r="J51" i="7" s="1"/>
  <c r="AJ51" i="4"/>
  <c r="AK51" i="4"/>
  <c r="AN51" i="4"/>
  <c r="AO51" i="4"/>
  <c r="AE51" i="5"/>
  <c r="AF51" i="5" s="1"/>
  <c r="G51" i="8" s="1"/>
  <c r="AG51" i="5"/>
  <c r="AH51" i="5" s="1"/>
  <c r="AI51" i="5" s="1"/>
  <c r="J51" i="8" s="1"/>
  <c r="K51" i="8" s="1"/>
  <c r="L51" i="8" s="1"/>
  <c r="AJ51" i="5"/>
  <c r="AK51" i="5"/>
  <c r="AN51" i="5"/>
  <c r="AP51" i="5" s="1"/>
  <c r="AQ51" i="5" s="1"/>
  <c r="P51" i="8" s="1"/>
  <c r="AO51" i="5"/>
  <c r="AE52" i="6"/>
  <c r="AF52" i="6"/>
  <c r="G52" i="9" s="1"/>
  <c r="AG52" i="6"/>
  <c r="AH52" i="6" s="1"/>
  <c r="AI52" i="6" s="1"/>
  <c r="J52" i="9" s="1"/>
  <c r="K52" i="9" s="1"/>
  <c r="AJ52" i="6"/>
  <c r="AK52" i="6"/>
  <c r="AN52" i="6"/>
  <c r="AP52" i="6" s="1"/>
  <c r="AQ52" i="6" s="1"/>
  <c r="P52" i="9" s="1"/>
  <c r="Q52" i="9" s="1"/>
  <c r="R52" i="9" s="1"/>
  <c r="I52" i="13" s="1"/>
  <c r="AO52" i="6"/>
  <c r="AE52" i="4"/>
  <c r="AF52" i="4" s="1"/>
  <c r="G52" i="7" s="1"/>
  <c r="AG52" i="4"/>
  <c r="AH52" i="4"/>
  <c r="AI52" i="4" s="1"/>
  <c r="J52" i="7" s="1"/>
  <c r="AJ52" i="4"/>
  <c r="AK52" i="4"/>
  <c r="AN52" i="4"/>
  <c r="AO52" i="4"/>
  <c r="AE52" i="5"/>
  <c r="AF52" i="5" s="1"/>
  <c r="G52" i="8" s="1"/>
  <c r="AG52" i="5"/>
  <c r="AH52" i="5" s="1"/>
  <c r="AI52" i="5" s="1"/>
  <c r="J52" i="8" s="1"/>
  <c r="AJ52" i="5"/>
  <c r="AK52" i="5"/>
  <c r="AL52" i="5" s="1"/>
  <c r="AM52" i="5" s="1"/>
  <c r="M52" i="8" s="1"/>
  <c r="N52" i="8" s="1"/>
  <c r="AN52" i="5"/>
  <c r="AO52" i="5"/>
  <c r="AP52" i="5"/>
  <c r="AQ52" i="5" s="1"/>
  <c r="P52" i="8" s="1"/>
  <c r="AE53" i="6"/>
  <c r="AF53" i="6" s="1"/>
  <c r="G53" i="9" s="1"/>
  <c r="AG53" i="6"/>
  <c r="AH53" i="6" s="1"/>
  <c r="AI53" i="6" s="1"/>
  <c r="J53" i="9" s="1"/>
  <c r="K53" i="9" s="1"/>
  <c r="L53" i="9" s="1"/>
  <c r="G53" i="13" s="1"/>
  <c r="AJ53" i="6"/>
  <c r="AK53" i="6"/>
  <c r="AN53" i="6"/>
  <c r="AO53" i="6"/>
  <c r="AP53" i="6"/>
  <c r="AQ53" i="6" s="1"/>
  <c r="P53" i="9" s="1"/>
  <c r="Q53" i="9" s="1"/>
  <c r="AE53" i="4"/>
  <c r="AF53" i="4" s="1"/>
  <c r="G53" i="7" s="1"/>
  <c r="AG53" i="4"/>
  <c r="AH53" i="4"/>
  <c r="AI53" i="4" s="1"/>
  <c r="J53" i="7" s="1"/>
  <c r="AJ53" i="4"/>
  <c r="AK53" i="4"/>
  <c r="AN53" i="4"/>
  <c r="AP53" i="4" s="1"/>
  <c r="AQ53" i="4" s="1"/>
  <c r="P53" i="7" s="1"/>
  <c r="AO53" i="4"/>
  <c r="AE53" i="5"/>
  <c r="AF53" i="5" s="1"/>
  <c r="G53" i="8" s="1"/>
  <c r="AG53" i="5"/>
  <c r="AH53" i="5"/>
  <c r="AI53" i="5" s="1"/>
  <c r="J53" i="8" s="1"/>
  <c r="K53" i="8" s="1"/>
  <c r="L53" i="8" s="1"/>
  <c r="AJ53" i="5"/>
  <c r="AK53" i="5"/>
  <c r="AN53" i="5"/>
  <c r="AO53" i="5"/>
  <c r="AE54" i="6"/>
  <c r="AF54" i="6" s="1"/>
  <c r="G54" i="9" s="1"/>
  <c r="AG54" i="6"/>
  <c r="AH54" i="6" s="1"/>
  <c r="AI54" i="6" s="1"/>
  <c r="J54" i="9" s="1"/>
  <c r="K54" i="9" s="1"/>
  <c r="L54" i="9" s="1"/>
  <c r="G54" i="13" s="1"/>
  <c r="AJ54" i="6"/>
  <c r="AL54" i="6" s="1"/>
  <c r="AM54" i="6" s="1"/>
  <c r="M54" i="9" s="1"/>
  <c r="N54" i="9" s="1"/>
  <c r="AK54" i="6"/>
  <c r="AN54" i="6"/>
  <c r="AO54" i="6"/>
  <c r="AE54" i="4"/>
  <c r="AF54" i="4" s="1"/>
  <c r="G54" i="7" s="1"/>
  <c r="AG54" i="4"/>
  <c r="AH54" i="4" s="1"/>
  <c r="AI54" i="4" s="1"/>
  <c r="J54" i="7" s="1"/>
  <c r="AJ54" i="4"/>
  <c r="AK54" i="4"/>
  <c r="AN54" i="4"/>
  <c r="AO54" i="4"/>
  <c r="AE54" i="5"/>
  <c r="AF54" i="5" s="1"/>
  <c r="G54" i="8"/>
  <c r="AG54" i="5"/>
  <c r="AH54" i="5" s="1"/>
  <c r="AI54" i="5" s="1"/>
  <c r="J54" i="8" s="1"/>
  <c r="AJ54" i="5"/>
  <c r="AK54" i="5"/>
  <c r="AL54" i="5" s="1"/>
  <c r="AM54" i="5" s="1"/>
  <c r="M54" i="8" s="1"/>
  <c r="N54" i="8" s="1"/>
  <c r="AN54" i="5"/>
  <c r="AP54" i="5" s="1"/>
  <c r="AQ54" i="5" s="1"/>
  <c r="P54" i="8" s="1"/>
  <c r="AO54" i="5"/>
  <c r="AE55" i="6"/>
  <c r="AF55" i="6"/>
  <c r="G55" i="9" s="1"/>
  <c r="AG55" i="6"/>
  <c r="AH55" i="6" s="1"/>
  <c r="AI55" i="6" s="1"/>
  <c r="J55" i="9" s="1"/>
  <c r="K55" i="9" s="1"/>
  <c r="L55" i="9" s="1"/>
  <c r="G55" i="13" s="1"/>
  <c r="AJ55" i="6"/>
  <c r="AK55" i="6"/>
  <c r="AL55" i="6"/>
  <c r="AM55" i="6" s="1"/>
  <c r="M55" i="9" s="1"/>
  <c r="N55" i="9" s="1"/>
  <c r="AN55" i="6"/>
  <c r="AO55" i="6"/>
  <c r="AP55" i="6"/>
  <c r="AQ55" i="6" s="1"/>
  <c r="P55" i="9" s="1"/>
  <c r="Q55" i="9" s="1"/>
  <c r="AE55" i="4"/>
  <c r="AF55" i="4" s="1"/>
  <c r="G55" i="7" s="1"/>
  <c r="AG55" i="4"/>
  <c r="AH55" i="4"/>
  <c r="AI55" i="4" s="1"/>
  <c r="J55" i="7" s="1"/>
  <c r="AJ55" i="4"/>
  <c r="AK55" i="4"/>
  <c r="AN55" i="4"/>
  <c r="AO55" i="4"/>
  <c r="AE55" i="5"/>
  <c r="AF55" i="5" s="1"/>
  <c r="G55" i="8" s="1"/>
  <c r="AG55" i="5"/>
  <c r="AH55" i="5"/>
  <c r="AI55" i="5" s="1"/>
  <c r="J55" i="8" s="1"/>
  <c r="K55" i="8" s="1"/>
  <c r="L55" i="8" s="1"/>
  <c r="AJ55" i="5"/>
  <c r="AK55" i="5"/>
  <c r="AN55" i="5"/>
  <c r="AO55" i="5"/>
  <c r="AE56" i="6"/>
  <c r="AF56" i="6" s="1"/>
  <c r="G56" i="9" s="1"/>
  <c r="AG56" i="6"/>
  <c r="AH56" i="6"/>
  <c r="AI56" i="6" s="1"/>
  <c r="J56" i="9" s="1"/>
  <c r="K56" i="9" s="1"/>
  <c r="L56" i="9"/>
  <c r="G56" i="13" s="1"/>
  <c r="AJ56" i="6"/>
  <c r="AL56" i="6" s="1"/>
  <c r="AM56" i="6" s="1"/>
  <c r="M56" i="9" s="1"/>
  <c r="N56" i="9" s="1"/>
  <c r="AK56" i="6"/>
  <c r="AN56" i="6"/>
  <c r="AO56" i="6"/>
  <c r="AE56" i="4"/>
  <c r="AF56" i="4" s="1"/>
  <c r="G56" i="7" s="1"/>
  <c r="AG56" i="4"/>
  <c r="AH56" i="4"/>
  <c r="AI56" i="4" s="1"/>
  <c r="J56" i="7" s="1"/>
  <c r="AJ56" i="4"/>
  <c r="AK56" i="4"/>
  <c r="AN56" i="4"/>
  <c r="AO56" i="4"/>
  <c r="AE56" i="5"/>
  <c r="AF56" i="5" s="1"/>
  <c r="G56" i="8" s="1"/>
  <c r="AG56" i="5"/>
  <c r="AH56" i="5"/>
  <c r="AI56" i="5" s="1"/>
  <c r="J56" i="8" s="1"/>
  <c r="AJ56" i="5"/>
  <c r="AK56" i="5"/>
  <c r="AN56" i="5"/>
  <c r="AO56" i="5"/>
  <c r="AP56" i="5"/>
  <c r="AQ56" i="5" s="1"/>
  <c r="P56" i="8" s="1"/>
  <c r="AE57" i="6"/>
  <c r="AF57" i="6" s="1"/>
  <c r="G57" i="9" s="1"/>
  <c r="AG57" i="6"/>
  <c r="AH57" i="6" s="1"/>
  <c r="AI57" i="6" s="1"/>
  <c r="J57" i="9" s="1"/>
  <c r="K57" i="9" s="1"/>
  <c r="AJ57" i="6"/>
  <c r="AL57" i="6" s="1"/>
  <c r="AM57" i="6" s="1"/>
  <c r="M57" i="9" s="1"/>
  <c r="N57" i="9" s="1"/>
  <c r="AK57" i="6"/>
  <c r="AN57" i="6"/>
  <c r="AO57" i="6"/>
  <c r="AE57" i="4"/>
  <c r="AF57" i="4" s="1"/>
  <c r="G57" i="7"/>
  <c r="AG57" i="4"/>
  <c r="AH57" i="4" s="1"/>
  <c r="AI57" i="4" s="1"/>
  <c r="J57" i="7" s="1"/>
  <c r="AJ57" i="4"/>
  <c r="AK57" i="4"/>
  <c r="AL57" i="4" s="1"/>
  <c r="AM57" i="4"/>
  <c r="M57" i="7" s="1"/>
  <c r="AN57" i="4"/>
  <c r="AP57" i="4" s="1"/>
  <c r="AQ57" i="4" s="1"/>
  <c r="P57" i="7" s="1"/>
  <c r="AO57" i="4"/>
  <c r="AE57" i="5"/>
  <c r="AF57" i="5" s="1"/>
  <c r="G57" i="8" s="1"/>
  <c r="AG57" i="5"/>
  <c r="AH57" i="5" s="1"/>
  <c r="AI57" i="5" s="1"/>
  <c r="J57" i="8" s="1"/>
  <c r="K57" i="8" s="1"/>
  <c r="L57" i="8" s="1"/>
  <c r="AJ57" i="5"/>
  <c r="AK57" i="5"/>
  <c r="AN57" i="5"/>
  <c r="AP57" i="5" s="1"/>
  <c r="AQ57" i="5" s="1"/>
  <c r="P57" i="8" s="1"/>
  <c r="AO57" i="5"/>
  <c r="AE58" i="6"/>
  <c r="AF58" i="6"/>
  <c r="G58" i="9" s="1"/>
  <c r="AG58" i="6"/>
  <c r="AH58" i="6" s="1"/>
  <c r="AI58" i="6" s="1"/>
  <c r="J58" i="9" s="1"/>
  <c r="K58" i="9" s="1"/>
  <c r="AJ58" i="6"/>
  <c r="AK58" i="6"/>
  <c r="AO58" i="6"/>
  <c r="AP58" i="6" s="1"/>
  <c r="AQ58" i="6" s="1"/>
  <c r="P58" i="9" s="1"/>
  <c r="Q58" i="9" s="1"/>
  <c r="AN58" i="6"/>
  <c r="AE58" i="4"/>
  <c r="AF58" i="4" s="1"/>
  <c r="G58" i="7" s="1"/>
  <c r="AG58" i="4"/>
  <c r="AH58" i="4" s="1"/>
  <c r="AI58" i="4" s="1"/>
  <c r="J58" i="7" s="1"/>
  <c r="AJ58" i="4"/>
  <c r="AK58" i="4"/>
  <c r="AN58" i="4"/>
  <c r="AP58" i="4" s="1"/>
  <c r="AQ58" i="4" s="1"/>
  <c r="P58" i="7" s="1"/>
  <c r="AO58" i="4"/>
  <c r="AE58" i="5"/>
  <c r="AF58" i="5" s="1"/>
  <c r="G58" i="8"/>
  <c r="AG58" i="5"/>
  <c r="AH58" i="5" s="1"/>
  <c r="AI58" i="5" s="1"/>
  <c r="J58" i="8" s="1"/>
  <c r="AJ58" i="5"/>
  <c r="AK58" i="5"/>
  <c r="AL58" i="5" s="1"/>
  <c r="AM58" i="5" s="1"/>
  <c r="M58" i="8" s="1"/>
  <c r="N58" i="8" s="1"/>
  <c r="AN58" i="5"/>
  <c r="AP58" i="5" s="1"/>
  <c r="AQ58" i="5" s="1"/>
  <c r="P58" i="8" s="1"/>
  <c r="AO58" i="5"/>
  <c r="AE59" i="6"/>
  <c r="AF59" i="6"/>
  <c r="G59" i="9" s="1"/>
  <c r="AG59" i="6"/>
  <c r="AH59" i="6" s="1"/>
  <c r="AI59" i="6" s="1"/>
  <c r="J59" i="9" s="1"/>
  <c r="K59" i="9" s="1"/>
  <c r="AJ59" i="6"/>
  <c r="AK59" i="6"/>
  <c r="AL59" i="6"/>
  <c r="AM59" i="6" s="1"/>
  <c r="M59" i="9" s="1"/>
  <c r="N59" i="9" s="1"/>
  <c r="AN59" i="6"/>
  <c r="AO59" i="6"/>
  <c r="AP59" i="6"/>
  <c r="AQ59" i="6" s="1"/>
  <c r="P59" i="9" s="1"/>
  <c r="Q59" i="9" s="1"/>
  <c r="AE59" i="4"/>
  <c r="AF59" i="4" s="1"/>
  <c r="G59" i="7" s="1"/>
  <c r="AG59" i="4"/>
  <c r="AH59" i="4" s="1"/>
  <c r="AI59" i="4" s="1"/>
  <c r="J59" i="7" s="1"/>
  <c r="K59" i="7" s="1"/>
  <c r="AJ59" i="4"/>
  <c r="AK59" i="4"/>
  <c r="AL59" i="4" s="1"/>
  <c r="AM59" i="4" s="1"/>
  <c r="M59" i="7" s="1"/>
  <c r="AN59" i="4"/>
  <c r="AO59" i="4"/>
  <c r="AE59" i="5"/>
  <c r="AF59" i="5" s="1"/>
  <c r="G59" i="8" s="1"/>
  <c r="AG59" i="5"/>
  <c r="AH59" i="5" s="1"/>
  <c r="AI59" i="5" s="1"/>
  <c r="J59" i="8" s="1"/>
  <c r="K59" i="8" s="1"/>
  <c r="L59" i="8" s="1"/>
  <c r="AJ59" i="5"/>
  <c r="AK59" i="5"/>
  <c r="AN59" i="5"/>
  <c r="AO59" i="5"/>
  <c r="AE60" i="6"/>
  <c r="AF60" i="6"/>
  <c r="G60" i="9" s="1"/>
  <c r="AG60" i="6"/>
  <c r="AH60" i="6" s="1"/>
  <c r="AI60" i="6" s="1"/>
  <c r="J60" i="9" s="1"/>
  <c r="K60" i="9" s="1"/>
  <c r="AJ60" i="6"/>
  <c r="AL60" i="6" s="1"/>
  <c r="AM60" i="6" s="1"/>
  <c r="M60" i="9" s="1"/>
  <c r="N60" i="9" s="1"/>
  <c r="AK60" i="6"/>
  <c r="AN60" i="6"/>
  <c r="AO60" i="6"/>
  <c r="AE60" i="4"/>
  <c r="AF60" i="4" s="1"/>
  <c r="G60" i="7" s="1"/>
  <c r="AG60" i="4"/>
  <c r="AH60" i="4" s="1"/>
  <c r="AI60" i="4" s="1"/>
  <c r="J60" i="7" s="1"/>
  <c r="AJ60" i="4"/>
  <c r="AK60" i="4"/>
  <c r="AN60" i="4"/>
  <c r="AO60" i="4"/>
  <c r="AE60" i="5"/>
  <c r="AF60" i="5" s="1"/>
  <c r="G60" i="8"/>
  <c r="AG60" i="5"/>
  <c r="AH60" i="5" s="1"/>
  <c r="AI60" i="5" s="1"/>
  <c r="J60" i="8" s="1"/>
  <c r="AJ60" i="5"/>
  <c r="AK60" i="5"/>
  <c r="AL60" i="5" s="1"/>
  <c r="AM60" i="5" s="1"/>
  <c r="M60" i="8" s="1"/>
  <c r="N60" i="8" s="1"/>
  <c r="AN60" i="5"/>
  <c r="AO60" i="5"/>
  <c r="AE61" i="6"/>
  <c r="AF61" i="6"/>
  <c r="G61" i="9" s="1"/>
  <c r="AG61" i="6"/>
  <c r="AH61" i="6" s="1"/>
  <c r="AI61" i="6" s="1"/>
  <c r="J61" i="9" s="1"/>
  <c r="K61" i="9" s="1"/>
  <c r="L61" i="9" s="1"/>
  <c r="G61" i="13" s="1"/>
  <c r="AJ61" i="6"/>
  <c r="AK61" i="6"/>
  <c r="AL61" i="6" s="1"/>
  <c r="AM61" i="6" s="1"/>
  <c r="M61" i="9" s="1"/>
  <c r="N61" i="9" s="1"/>
  <c r="AN61" i="6"/>
  <c r="AP61" i="6" s="1"/>
  <c r="AQ61" i="6" s="1"/>
  <c r="P61" i="9" s="1"/>
  <c r="Q61" i="9" s="1"/>
  <c r="AO61" i="6"/>
  <c r="AE61" i="4"/>
  <c r="AF61" i="4" s="1"/>
  <c r="G61" i="7"/>
  <c r="AG61" i="4"/>
  <c r="AH61" i="4" s="1"/>
  <c r="AI61" i="4" s="1"/>
  <c r="J61" i="7" s="1"/>
  <c r="AJ61" i="4"/>
  <c r="AK61" i="4"/>
  <c r="AL61" i="4" s="1"/>
  <c r="AM61" i="4" s="1"/>
  <c r="M61" i="7" s="1"/>
  <c r="AN61" i="4"/>
  <c r="AO61" i="4"/>
  <c r="AE61" i="5"/>
  <c r="AF61" i="5" s="1"/>
  <c r="G61" i="8" s="1"/>
  <c r="AG61" i="5"/>
  <c r="AH61" i="5"/>
  <c r="AI61" i="5" s="1"/>
  <c r="J61" i="8" s="1"/>
  <c r="K61" i="8" s="1"/>
  <c r="L61" i="8" s="1"/>
  <c r="AJ61" i="5"/>
  <c r="AK61" i="5"/>
  <c r="AN61" i="5"/>
  <c r="AO61" i="5"/>
  <c r="D5" i="13"/>
  <c r="E5" i="7"/>
  <c r="F5" i="7" s="1"/>
  <c r="E5" i="10" s="1"/>
  <c r="D6" i="13"/>
  <c r="E6" i="7"/>
  <c r="F6" i="7" s="1"/>
  <c r="E6" i="13" s="1"/>
  <c r="D7" i="13"/>
  <c r="E7" i="7"/>
  <c r="F7" i="7" s="1"/>
  <c r="E7" i="13" s="1"/>
  <c r="D8" i="13"/>
  <c r="E8" i="7"/>
  <c r="F8" i="7" s="1"/>
  <c r="E8" i="13" s="1"/>
  <c r="D9" i="13"/>
  <c r="E9" i="7"/>
  <c r="F9" i="7" s="1"/>
  <c r="E9" i="10" s="1"/>
  <c r="D10" i="13"/>
  <c r="E10" i="7"/>
  <c r="F10" i="7" s="1"/>
  <c r="E10" i="13" s="1"/>
  <c r="D11" i="13"/>
  <c r="E11" i="7"/>
  <c r="F11" i="7" s="1"/>
  <c r="E11" i="13" s="1"/>
  <c r="D12" i="13"/>
  <c r="E12" i="7"/>
  <c r="F12" i="7" s="1"/>
  <c r="E12" i="13" s="1"/>
  <c r="D13" i="13"/>
  <c r="E13" i="7"/>
  <c r="F13" i="7" s="1"/>
  <c r="E13" i="10" s="1"/>
  <c r="D14" i="13"/>
  <c r="E14" i="7"/>
  <c r="F14" i="7" s="1"/>
  <c r="E14" i="13" s="1"/>
  <c r="D15" i="13"/>
  <c r="E15" i="7"/>
  <c r="F15" i="7" s="1"/>
  <c r="E15" i="13" s="1"/>
  <c r="D16" i="13"/>
  <c r="E16" i="7"/>
  <c r="F16" i="7" s="1"/>
  <c r="E16" i="13" s="1"/>
  <c r="D17" i="13"/>
  <c r="E17" i="7"/>
  <c r="F17" i="7" s="1"/>
  <c r="E17" i="10" s="1"/>
  <c r="D18" i="13"/>
  <c r="E18" i="7"/>
  <c r="F18" i="7" s="1"/>
  <c r="E18" i="13" s="1"/>
  <c r="D19" i="13"/>
  <c r="E19" i="7"/>
  <c r="F19" i="7" s="1"/>
  <c r="E19" i="13" s="1"/>
  <c r="D20" i="13"/>
  <c r="E20" i="7"/>
  <c r="F20" i="7" s="1"/>
  <c r="E20" i="13" s="1"/>
  <c r="D21" i="13"/>
  <c r="E21" i="7"/>
  <c r="F21" i="7" s="1"/>
  <c r="E21" i="10" s="1"/>
  <c r="D22" i="13"/>
  <c r="E22" i="7"/>
  <c r="F22" i="7" s="1"/>
  <c r="E22" i="13" s="1"/>
  <c r="D23" i="13"/>
  <c r="E23" i="7"/>
  <c r="F23" i="7" s="1"/>
  <c r="E23" i="13" s="1"/>
  <c r="D24" i="13"/>
  <c r="E24" i="7"/>
  <c r="F24" i="7" s="1"/>
  <c r="E24" i="13" s="1"/>
  <c r="D25" i="13"/>
  <c r="E25" i="7"/>
  <c r="F25" i="7" s="1"/>
  <c r="E25" i="10" s="1"/>
  <c r="D26" i="13"/>
  <c r="E26" i="7"/>
  <c r="F26" i="7" s="1"/>
  <c r="E26" i="13" s="1"/>
  <c r="D27" i="13"/>
  <c r="E27" i="7"/>
  <c r="F27" i="7" s="1"/>
  <c r="E27" i="13" s="1"/>
  <c r="D28" i="13"/>
  <c r="E28" i="7"/>
  <c r="F28" i="7" s="1"/>
  <c r="E28" i="13" s="1"/>
  <c r="D29" i="13"/>
  <c r="E29" i="7"/>
  <c r="F29" i="7" s="1"/>
  <c r="E29" i="10" s="1"/>
  <c r="D30" i="13"/>
  <c r="E30" i="7"/>
  <c r="F30" i="7" s="1"/>
  <c r="E30" i="13" s="1"/>
  <c r="D31" i="13"/>
  <c r="E31" i="7"/>
  <c r="F31" i="7" s="1"/>
  <c r="E31" i="13" s="1"/>
  <c r="D32" i="13"/>
  <c r="E32" i="7"/>
  <c r="F32" i="7" s="1"/>
  <c r="E32" i="13" s="1"/>
  <c r="D33" i="13"/>
  <c r="E33" i="7"/>
  <c r="F33" i="7" s="1"/>
  <c r="E33" i="10" s="1"/>
  <c r="B34" i="13"/>
  <c r="C34" i="13"/>
  <c r="D34" i="13"/>
  <c r="E34" i="7"/>
  <c r="F34" i="7" s="1"/>
  <c r="E34" i="13" s="1"/>
  <c r="B35" i="13"/>
  <c r="C35" i="13"/>
  <c r="D35" i="13"/>
  <c r="E35" i="7"/>
  <c r="F35" i="7" s="1"/>
  <c r="E35" i="13" s="1"/>
  <c r="B36" i="13"/>
  <c r="C36" i="13"/>
  <c r="D36" i="13"/>
  <c r="E36" i="7"/>
  <c r="F36" i="7" s="1"/>
  <c r="E36" i="13" s="1"/>
  <c r="B37" i="13"/>
  <c r="C37" i="13"/>
  <c r="D37" i="13"/>
  <c r="E37" i="7"/>
  <c r="F37" i="7" s="1"/>
  <c r="E37" i="10" s="1"/>
  <c r="B38" i="13"/>
  <c r="C38" i="13"/>
  <c r="D38" i="13"/>
  <c r="E38" i="7"/>
  <c r="F38" i="7" s="1"/>
  <c r="E38" i="13" s="1"/>
  <c r="B39" i="13"/>
  <c r="C39" i="13"/>
  <c r="D39" i="13"/>
  <c r="E39" i="7"/>
  <c r="F39" i="7" s="1"/>
  <c r="E39" i="13" s="1"/>
  <c r="B40" i="13"/>
  <c r="C40" i="13"/>
  <c r="D40" i="13"/>
  <c r="E40" i="7"/>
  <c r="F40" i="7" s="1"/>
  <c r="B41" i="13"/>
  <c r="C41" i="13"/>
  <c r="D41" i="13"/>
  <c r="E41" i="7"/>
  <c r="F41" i="7" s="1"/>
  <c r="E41" i="10" s="1"/>
  <c r="B42" i="13"/>
  <c r="C42" i="13"/>
  <c r="D42" i="13"/>
  <c r="E42" i="7"/>
  <c r="F42" i="7" s="1"/>
  <c r="E42" i="13" s="1"/>
  <c r="B43" i="13"/>
  <c r="C43" i="13"/>
  <c r="D43" i="13"/>
  <c r="E43" i="7"/>
  <c r="F43" i="7" s="1"/>
  <c r="E43" i="10" s="1"/>
  <c r="B44" i="13"/>
  <c r="C44" i="13"/>
  <c r="D44" i="13"/>
  <c r="E44" i="7"/>
  <c r="F44" i="7" s="1"/>
  <c r="B45" i="13"/>
  <c r="C45" i="13"/>
  <c r="D45" i="13"/>
  <c r="E45" i="7"/>
  <c r="F45" i="7" s="1"/>
  <c r="E45" i="10" s="1"/>
  <c r="B46" i="13"/>
  <c r="C46" i="13"/>
  <c r="D46" i="13"/>
  <c r="E46" i="7"/>
  <c r="F46" i="7" s="1"/>
  <c r="B47" i="13"/>
  <c r="C47" i="13"/>
  <c r="D47" i="13"/>
  <c r="E47" i="7"/>
  <c r="F47" i="7" s="1"/>
  <c r="E47" i="11" s="1"/>
  <c r="B48" i="13"/>
  <c r="C48" i="13"/>
  <c r="D48" i="13"/>
  <c r="E48" i="7"/>
  <c r="F48" i="7" s="1"/>
  <c r="E48" i="13" s="1"/>
  <c r="B49" i="13"/>
  <c r="C49" i="13"/>
  <c r="D49" i="13"/>
  <c r="E49" i="7"/>
  <c r="F49" i="7" s="1"/>
  <c r="E49" i="10" s="1"/>
  <c r="B50" i="13"/>
  <c r="C50" i="13"/>
  <c r="D50" i="13"/>
  <c r="E50" i="7"/>
  <c r="F50" i="7" s="1"/>
  <c r="E50" i="13" s="1"/>
  <c r="B51" i="13"/>
  <c r="C51" i="13"/>
  <c r="D51" i="13"/>
  <c r="E51" i="7"/>
  <c r="F51" i="7" s="1"/>
  <c r="E51" i="13" s="1"/>
  <c r="B52" i="13"/>
  <c r="C52" i="13"/>
  <c r="D52" i="13"/>
  <c r="E52" i="7"/>
  <c r="F52" i="7" s="1"/>
  <c r="E52" i="13" s="1"/>
  <c r="B53" i="13"/>
  <c r="C53" i="13"/>
  <c r="D53" i="13"/>
  <c r="E53" i="7"/>
  <c r="F53" i="7" s="1"/>
  <c r="E53" i="10" s="1"/>
  <c r="B54" i="13"/>
  <c r="C54" i="13"/>
  <c r="D54" i="13"/>
  <c r="E54" i="7"/>
  <c r="F54" i="7" s="1"/>
  <c r="E54" i="12" s="1"/>
  <c r="B55" i="13"/>
  <c r="C55" i="13"/>
  <c r="D55" i="13"/>
  <c r="E55" i="7"/>
  <c r="F55" i="7" s="1"/>
  <c r="E55" i="11" s="1"/>
  <c r="B56" i="13"/>
  <c r="C56" i="13"/>
  <c r="D56" i="13"/>
  <c r="E56" i="7"/>
  <c r="F56" i="7" s="1"/>
  <c r="E56" i="11" s="1"/>
  <c r="B57" i="13"/>
  <c r="C57" i="13"/>
  <c r="D57" i="13"/>
  <c r="E57" i="7"/>
  <c r="F57" i="7" s="1"/>
  <c r="E57" i="10" s="1"/>
  <c r="B58" i="13"/>
  <c r="C58" i="13"/>
  <c r="D58" i="13"/>
  <c r="E58" i="7"/>
  <c r="F58" i="7" s="1"/>
  <c r="E58" i="13" s="1"/>
  <c r="B59" i="13"/>
  <c r="C59" i="13"/>
  <c r="D59" i="13"/>
  <c r="E59" i="7"/>
  <c r="F59" i="7" s="1"/>
  <c r="E59" i="13" s="1"/>
  <c r="B60" i="13"/>
  <c r="C60" i="13"/>
  <c r="D60" i="13"/>
  <c r="E60" i="7"/>
  <c r="F60" i="7" s="1"/>
  <c r="E60" i="13" s="1"/>
  <c r="B61" i="13"/>
  <c r="C61" i="13"/>
  <c r="D61" i="13"/>
  <c r="E61" i="7"/>
  <c r="F61" i="7" s="1"/>
  <c r="E61" i="10" s="1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G5" i="12"/>
  <c r="AR5" i="6"/>
  <c r="AS5" i="6" s="1"/>
  <c r="S5" i="9" s="1"/>
  <c r="T5" i="9" s="1"/>
  <c r="U5" i="9" s="1"/>
  <c r="J5" i="12" s="1"/>
  <c r="F6" i="12"/>
  <c r="AR6" i="6"/>
  <c r="AS6" i="6" s="1"/>
  <c r="S6" i="9" s="1"/>
  <c r="T6" i="9" s="1"/>
  <c r="U6" i="9" s="1"/>
  <c r="J6" i="12" s="1"/>
  <c r="F7" i="12"/>
  <c r="AR7" i="6"/>
  <c r="AS7" i="6" s="1"/>
  <c r="S7" i="9" s="1"/>
  <c r="T7" i="9" s="1"/>
  <c r="U7" i="9" s="1"/>
  <c r="J7" i="12" s="1"/>
  <c r="AR8" i="6"/>
  <c r="AS8" i="6" s="1"/>
  <c r="S8" i="9" s="1"/>
  <c r="T8" i="9" s="1"/>
  <c r="U8" i="9" s="1"/>
  <c r="J8" i="12" s="1"/>
  <c r="AR9" i="6"/>
  <c r="AS9" i="6" s="1"/>
  <c r="S9" i="9" s="1"/>
  <c r="T9" i="9" s="1"/>
  <c r="U9" i="9" s="1"/>
  <c r="J9" i="12" s="1"/>
  <c r="AR10" i="6"/>
  <c r="AS10" i="6" s="1"/>
  <c r="S10" i="9" s="1"/>
  <c r="T10" i="9" s="1"/>
  <c r="U10" i="9" s="1"/>
  <c r="J10" i="12" s="1"/>
  <c r="AR11" i="6"/>
  <c r="AS11" i="6" s="1"/>
  <c r="S11" i="9" s="1"/>
  <c r="T11" i="9" s="1"/>
  <c r="U11" i="9" s="1"/>
  <c r="J11" i="12" s="1"/>
  <c r="AR12" i="6"/>
  <c r="AS12" i="6" s="1"/>
  <c r="S12" i="9" s="1"/>
  <c r="T12" i="9" s="1"/>
  <c r="U12" i="9" s="1"/>
  <c r="J12" i="12" s="1"/>
  <c r="G13" i="12"/>
  <c r="AR13" i="6"/>
  <c r="AS13" i="6" s="1"/>
  <c r="S13" i="9" s="1"/>
  <c r="T13" i="9" s="1"/>
  <c r="U13" i="9" s="1"/>
  <c r="J13" i="12" s="1"/>
  <c r="AR14" i="6"/>
  <c r="AS14" i="6" s="1"/>
  <c r="S14" i="9" s="1"/>
  <c r="T14" i="9" s="1"/>
  <c r="U14" i="9" s="1"/>
  <c r="J14" i="12" s="1"/>
  <c r="AR15" i="6"/>
  <c r="AS15" i="6" s="1"/>
  <c r="S15" i="9" s="1"/>
  <c r="T15" i="9" s="1"/>
  <c r="U15" i="9" s="1"/>
  <c r="J15" i="12" s="1"/>
  <c r="AR16" i="6"/>
  <c r="AS16" i="6" s="1"/>
  <c r="S16" i="9" s="1"/>
  <c r="T16" i="9" s="1"/>
  <c r="U16" i="9" s="1"/>
  <c r="J16" i="12" s="1"/>
  <c r="AR17" i="6"/>
  <c r="AS17" i="6" s="1"/>
  <c r="S17" i="9" s="1"/>
  <c r="T17" i="9" s="1"/>
  <c r="U17" i="9" s="1"/>
  <c r="J17" i="12" s="1"/>
  <c r="AR18" i="6"/>
  <c r="AS18" i="6" s="1"/>
  <c r="S18" i="9" s="1"/>
  <c r="T18" i="9" s="1"/>
  <c r="U18" i="9" s="1"/>
  <c r="J18" i="12" s="1"/>
  <c r="AR19" i="6"/>
  <c r="AS19" i="6" s="1"/>
  <c r="S19" i="9" s="1"/>
  <c r="T19" i="9" s="1"/>
  <c r="U19" i="9" s="1"/>
  <c r="J19" i="12" s="1"/>
  <c r="AR20" i="6"/>
  <c r="AS20" i="6" s="1"/>
  <c r="S20" i="9" s="1"/>
  <c r="T20" i="9" s="1"/>
  <c r="U20" i="9" s="1"/>
  <c r="J20" i="12" s="1"/>
  <c r="AR21" i="6"/>
  <c r="AS21" i="6" s="1"/>
  <c r="S21" i="9" s="1"/>
  <c r="T21" i="9" s="1"/>
  <c r="U21" i="9" s="1"/>
  <c r="J21" i="12" s="1"/>
  <c r="AR22" i="6"/>
  <c r="AS22" i="6" s="1"/>
  <c r="S22" i="9" s="1"/>
  <c r="T22" i="9" s="1"/>
  <c r="U22" i="9" s="1"/>
  <c r="J22" i="12" s="1"/>
  <c r="AR23" i="6"/>
  <c r="AS23" i="6" s="1"/>
  <c r="S23" i="9" s="1"/>
  <c r="T23" i="9" s="1"/>
  <c r="U23" i="9" s="1"/>
  <c r="J23" i="12" s="1"/>
  <c r="AR24" i="6"/>
  <c r="AS24" i="6" s="1"/>
  <c r="S24" i="9" s="1"/>
  <c r="T24" i="9" s="1"/>
  <c r="U24" i="9" s="1"/>
  <c r="J24" i="12" s="1"/>
  <c r="AR25" i="6"/>
  <c r="AS25" i="6" s="1"/>
  <c r="S25" i="9" s="1"/>
  <c r="T25" i="9" s="1"/>
  <c r="U25" i="9" s="1"/>
  <c r="J25" i="12" s="1"/>
  <c r="AR26" i="6"/>
  <c r="AS26" i="6" s="1"/>
  <c r="S26" i="9" s="1"/>
  <c r="T26" i="9" s="1"/>
  <c r="U26" i="9" s="1"/>
  <c r="J26" i="12" s="1"/>
  <c r="AR27" i="6"/>
  <c r="AS27" i="6" s="1"/>
  <c r="S27" i="9" s="1"/>
  <c r="T27" i="9" s="1"/>
  <c r="U27" i="9" s="1"/>
  <c r="J27" i="12" s="1"/>
  <c r="AR28" i="6"/>
  <c r="AS28" i="6" s="1"/>
  <c r="S28" i="9" s="1"/>
  <c r="T28" i="9" s="1"/>
  <c r="U28" i="9" s="1"/>
  <c r="J28" i="12" s="1"/>
  <c r="AR29" i="6"/>
  <c r="AS29" i="6" s="1"/>
  <c r="S29" i="9" s="1"/>
  <c r="T29" i="9" s="1"/>
  <c r="U29" i="9" s="1"/>
  <c r="J29" i="12" s="1"/>
  <c r="AR30" i="6"/>
  <c r="AS30" i="6" s="1"/>
  <c r="S30" i="9" s="1"/>
  <c r="T30" i="9" s="1"/>
  <c r="U30" i="9" s="1"/>
  <c r="J30" i="12" s="1"/>
  <c r="AR31" i="6"/>
  <c r="AS31" i="6" s="1"/>
  <c r="S31" i="9" s="1"/>
  <c r="T31" i="9" s="1"/>
  <c r="U31" i="9" s="1"/>
  <c r="J31" i="12" s="1"/>
  <c r="AR32" i="6"/>
  <c r="AS32" i="6" s="1"/>
  <c r="S32" i="9" s="1"/>
  <c r="T32" i="9" s="1"/>
  <c r="U32" i="9" s="1"/>
  <c r="J32" i="12" s="1"/>
  <c r="AR33" i="6"/>
  <c r="AS33" i="6" s="1"/>
  <c r="S33" i="9" s="1"/>
  <c r="T33" i="9" s="1"/>
  <c r="U33" i="9" s="1"/>
  <c r="J33" i="12" s="1"/>
  <c r="AR34" i="6"/>
  <c r="AS34" i="6" s="1"/>
  <c r="S34" i="9" s="1"/>
  <c r="T34" i="9" s="1"/>
  <c r="U34" i="9" s="1"/>
  <c r="J34" i="12" s="1"/>
  <c r="AR35" i="6"/>
  <c r="AS35" i="6" s="1"/>
  <c r="S35" i="9" s="1"/>
  <c r="T35" i="9" s="1"/>
  <c r="U35" i="9" s="1"/>
  <c r="J35" i="12" s="1"/>
  <c r="AR36" i="6"/>
  <c r="AS36" i="6" s="1"/>
  <c r="S36" i="9" s="1"/>
  <c r="T36" i="9" s="1"/>
  <c r="U36" i="9" s="1"/>
  <c r="J36" i="12" s="1"/>
  <c r="AR37" i="6"/>
  <c r="AS37" i="6" s="1"/>
  <c r="S37" i="9" s="1"/>
  <c r="T37" i="9" s="1"/>
  <c r="U37" i="9" s="1"/>
  <c r="J37" i="12" s="1"/>
  <c r="AR38" i="6"/>
  <c r="AS38" i="6" s="1"/>
  <c r="S38" i="9" s="1"/>
  <c r="T38" i="9" s="1"/>
  <c r="U38" i="9" s="1"/>
  <c r="J38" i="12" s="1"/>
  <c r="AR39" i="6"/>
  <c r="AS39" i="6"/>
  <c r="S39" i="9" s="1"/>
  <c r="T39" i="9" s="1"/>
  <c r="U39" i="9" s="1"/>
  <c r="J39" i="12" s="1"/>
  <c r="G40" i="12"/>
  <c r="AR40" i="6"/>
  <c r="AS40" i="6" s="1"/>
  <c r="S40" i="9" s="1"/>
  <c r="T40" i="9" s="1"/>
  <c r="U40" i="9" s="1"/>
  <c r="J40" i="12" s="1"/>
  <c r="AR41" i="6"/>
  <c r="AS41" i="6"/>
  <c r="S41" i="9" s="1"/>
  <c r="T41" i="9" s="1"/>
  <c r="U41" i="9" s="1"/>
  <c r="J41" i="12" s="1"/>
  <c r="AR42" i="6"/>
  <c r="AS42" i="6"/>
  <c r="S42" i="9" s="1"/>
  <c r="T42" i="9" s="1"/>
  <c r="U42" i="9" s="1"/>
  <c r="J42" i="12" s="1"/>
  <c r="AR43" i="6"/>
  <c r="AS43" i="6"/>
  <c r="S43" i="9" s="1"/>
  <c r="T43" i="9" s="1"/>
  <c r="U43" i="9" s="1"/>
  <c r="J43" i="12"/>
  <c r="I44" i="12"/>
  <c r="AR44" i="6"/>
  <c r="AS44" i="6" s="1"/>
  <c r="S44" i="9" s="1"/>
  <c r="T44" i="9" s="1"/>
  <c r="U44" i="9" s="1"/>
  <c r="J44" i="12" s="1"/>
  <c r="I45" i="12"/>
  <c r="AR45" i="6"/>
  <c r="AS45" i="6"/>
  <c r="S45" i="9" s="1"/>
  <c r="T45" i="9" s="1"/>
  <c r="U45" i="9" s="1"/>
  <c r="J45" i="12" s="1"/>
  <c r="G46" i="12"/>
  <c r="AR46" i="6"/>
  <c r="AS46" i="6" s="1"/>
  <c r="S46" i="9" s="1"/>
  <c r="T46" i="9" s="1"/>
  <c r="U46" i="9" s="1"/>
  <c r="J46" i="12" s="1"/>
  <c r="G47" i="12"/>
  <c r="AR47" i="6"/>
  <c r="AS47" i="6" s="1"/>
  <c r="S47" i="9" s="1"/>
  <c r="T47" i="9" s="1"/>
  <c r="U47" i="9" s="1"/>
  <c r="J47" i="12" s="1"/>
  <c r="G48" i="12"/>
  <c r="AR48" i="6"/>
  <c r="AS48" i="6" s="1"/>
  <c r="S48" i="9" s="1"/>
  <c r="T48" i="9" s="1"/>
  <c r="U48" i="9" s="1"/>
  <c r="J48" i="12" s="1"/>
  <c r="G49" i="12"/>
  <c r="AR49" i="6"/>
  <c r="AS49" i="6" s="1"/>
  <c r="S49" i="9" s="1"/>
  <c r="T49" i="9" s="1"/>
  <c r="U49" i="9" s="1"/>
  <c r="J49" i="12" s="1"/>
  <c r="AR50" i="6"/>
  <c r="AS50" i="6" s="1"/>
  <c r="S50" i="9" s="1"/>
  <c r="T50" i="9" s="1"/>
  <c r="U50" i="9" s="1"/>
  <c r="J50" i="12" s="1"/>
  <c r="AR51" i="6"/>
  <c r="AS51" i="6" s="1"/>
  <c r="S51" i="9" s="1"/>
  <c r="T51" i="9" s="1"/>
  <c r="U51" i="9" s="1"/>
  <c r="J51" i="12" s="1"/>
  <c r="I52" i="12"/>
  <c r="AR52" i="6"/>
  <c r="AS52" i="6" s="1"/>
  <c r="S52" i="9" s="1"/>
  <c r="T52" i="9" s="1"/>
  <c r="U52" i="9" s="1"/>
  <c r="J52" i="12" s="1"/>
  <c r="G53" i="12"/>
  <c r="AR53" i="6"/>
  <c r="AS53" i="6" s="1"/>
  <c r="S53" i="9" s="1"/>
  <c r="T53" i="9" s="1"/>
  <c r="U53" i="9" s="1"/>
  <c r="J53" i="12" s="1"/>
  <c r="G54" i="12"/>
  <c r="AR54" i="6"/>
  <c r="AS54" i="6" s="1"/>
  <c r="S54" i="9" s="1"/>
  <c r="T54" i="9"/>
  <c r="U54" i="9" s="1"/>
  <c r="J54" i="12" s="1"/>
  <c r="G55" i="12"/>
  <c r="AR55" i="6"/>
  <c r="AS55" i="6" s="1"/>
  <c r="S55" i="9" s="1"/>
  <c r="T55" i="9" s="1"/>
  <c r="U55" i="9" s="1"/>
  <c r="J55" i="12" s="1"/>
  <c r="G56" i="12"/>
  <c r="AR56" i="6"/>
  <c r="AS56" i="6" s="1"/>
  <c r="S56" i="9" s="1"/>
  <c r="T56" i="9" s="1"/>
  <c r="U56" i="9" s="1"/>
  <c r="J56" i="12" s="1"/>
  <c r="AR57" i="6"/>
  <c r="AS57" i="6" s="1"/>
  <c r="S57" i="9" s="1"/>
  <c r="T57" i="9" s="1"/>
  <c r="U57" i="9" s="1"/>
  <c r="J57" i="12" s="1"/>
  <c r="AR58" i="6"/>
  <c r="AS58" i="6" s="1"/>
  <c r="S58" i="9" s="1"/>
  <c r="T58" i="9" s="1"/>
  <c r="U58" i="9" s="1"/>
  <c r="J58" i="12" s="1"/>
  <c r="AR59" i="6"/>
  <c r="AS59" i="6" s="1"/>
  <c r="S59" i="9" s="1"/>
  <c r="T59" i="9" s="1"/>
  <c r="U59" i="9" s="1"/>
  <c r="J59" i="12" s="1"/>
  <c r="AR60" i="6"/>
  <c r="AS60" i="6" s="1"/>
  <c r="S60" i="9" s="1"/>
  <c r="T60" i="9" s="1"/>
  <c r="U60" i="9" s="1"/>
  <c r="J60" i="12" s="1"/>
  <c r="G61" i="12"/>
  <c r="AR61" i="6"/>
  <c r="AS61" i="6" s="1"/>
  <c r="S61" i="9" s="1"/>
  <c r="T61" i="9" s="1"/>
  <c r="U61" i="9" s="1"/>
  <c r="J61" i="12" s="1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B34" i="12"/>
  <c r="C34" i="12"/>
  <c r="D34" i="12"/>
  <c r="B35" i="12"/>
  <c r="C35" i="12"/>
  <c r="D35" i="12"/>
  <c r="B36" i="12"/>
  <c r="C36" i="12"/>
  <c r="D36" i="12"/>
  <c r="B37" i="12"/>
  <c r="C37" i="12"/>
  <c r="D37" i="12"/>
  <c r="B38" i="12"/>
  <c r="C38" i="12"/>
  <c r="D38" i="12"/>
  <c r="B39" i="12"/>
  <c r="C39" i="12"/>
  <c r="D39" i="12"/>
  <c r="B40" i="12"/>
  <c r="C40" i="12"/>
  <c r="D40" i="12"/>
  <c r="B41" i="12"/>
  <c r="C41" i="12"/>
  <c r="D41" i="12"/>
  <c r="B42" i="12"/>
  <c r="C42" i="12"/>
  <c r="D42" i="12"/>
  <c r="B43" i="12"/>
  <c r="C43" i="12"/>
  <c r="D43" i="12"/>
  <c r="B44" i="12"/>
  <c r="C44" i="12"/>
  <c r="D44" i="12"/>
  <c r="B45" i="12"/>
  <c r="C45" i="12"/>
  <c r="D45" i="12"/>
  <c r="B46" i="12"/>
  <c r="C46" i="12"/>
  <c r="D46" i="12"/>
  <c r="B47" i="12"/>
  <c r="C47" i="12"/>
  <c r="D47" i="12"/>
  <c r="B48" i="12"/>
  <c r="C48" i="12"/>
  <c r="D48" i="12"/>
  <c r="B49" i="12"/>
  <c r="C49" i="12"/>
  <c r="D49" i="12"/>
  <c r="B50" i="12"/>
  <c r="C50" i="12"/>
  <c r="D50" i="12"/>
  <c r="B51" i="12"/>
  <c r="C51" i="12"/>
  <c r="D51" i="12"/>
  <c r="B52" i="12"/>
  <c r="C52" i="12"/>
  <c r="D52" i="12"/>
  <c r="B53" i="12"/>
  <c r="C53" i="12"/>
  <c r="D53" i="12"/>
  <c r="B54" i="12"/>
  <c r="C54" i="12"/>
  <c r="D54" i="12"/>
  <c r="B55" i="12"/>
  <c r="C55" i="12"/>
  <c r="D55" i="12"/>
  <c r="B56" i="12"/>
  <c r="C56" i="12"/>
  <c r="D56" i="12"/>
  <c r="B57" i="12"/>
  <c r="C57" i="12"/>
  <c r="D57" i="12"/>
  <c r="B58" i="12"/>
  <c r="C58" i="12"/>
  <c r="D58" i="12"/>
  <c r="B59" i="12"/>
  <c r="C59" i="12"/>
  <c r="D59" i="12"/>
  <c r="B60" i="12"/>
  <c r="C60" i="12"/>
  <c r="D60" i="12"/>
  <c r="B61" i="12"/>
  <c r="C61" i="12"/>
  <c r="D61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H5" i="8"/>
  <c r="K5" i="8"/>
  <c r="AR5" i="5"/>
  <c r="AS5" i="5" s="1"/>
  <c r="S5" i="8" s="1"/>
  <c r="T5" i="8" s="1"/>
  <c r="U5" i="8" s="1"/>
  <c r="J5" i="11" s="1"/>
  <c r="H6" i="8"/>
  <c r="I6" i="8" s="1"/>
  <c r="AR6" i="5"/>
  <c r="AS6" i="5" s="1"/>
  <c r="S6" i="8" s="1"/>
  <c r="T6" i="8" s="1"/>
  <c r="U6" i="8" s="1"/>
  <c r="J6" i="11" s="1"/>
  <c r="H7" i="8"/>
  <c r="I7" i="8" s="1"/>
  <c r="K7" i="8"/>
  <c r="L7" i="8" s="1"/>
  <c r="AR7" i="5"/>
  <c r="AS7" i="5" s="1"/>
  <c r="S7" i="8" s="1"/>
  <c r="T7" i="8" s="1"/>
  <c r="U7" i="8" s="1"/>
  <c r="J7" i="11" s="1"/>
  <c r="AR8" i="5"/>
  <c r="AS8" i="5" s="1"/>
  <c r="S8" i="8" s="1"/>
  <c r="T8" i="8" s="1"/>
  <c r="U8" i="8" s="1"/>
  <c r="J8" i="11" s="1"/>
  <c r="H9" i="8"/>
  <c r="I9" i="8" s="1"/>
  <c r="K9" i="8"/>
  <c r="L9" i="8" s="1"/>
  <c r="AR9" i="5"/>
  <c r="AS9" i="5" s="1"/>
  <c r="S9" i="8" s="1"/>
  <c r="T9" i="8" s="1"/>
  <c r="U9" i="8" s="1"/>
  <c r="J9" i="11" s="1"/>
  <c r="AR10" i="5"/>
  <c r="AS10" i="5" s="1"/>
  <c r="S10" i="8" s="1"/>
  <c r="T10" i="8" s="1"/>
  <c r="U10" i="8" s="1"/>
  <c r="J10" i="11" s="1"/>
  <c r="AR11" i="5"/>
  <c r="AS11" i="5" s="1"/>
  <c r="S11" i="8" s="1"/>
  <c r="T11" i="8" s="1"/>
  <c r="U11" i="8" s="1"/>
  <c r="J11" i="11" s="1"/>
  <c r="AR12" i="5"/>
  <c r="AS12" i="5" s="1"/>
  <c r="S12" i="8" s="1"/>
  <c r="T12" i="8" s="1"/>
  <c r="U12" i="8" s="1"/>
  <c r="J12" i="11" s="1"/>
  <c r="AR13" i="5"/>
  <c r="AS13" i="5" s="1"/>
  <c r="S13" i="8" s="1"/>
  <c r="T13" i="8" s="1"/>
  <c r="U13" i="8" s="1"/>
  <c r="J13" i="11" s="1"/>
  <c r="AR14" i="5"/>
  <c r="AS14" i="5" s="1"/>
  <c r="S14" i="8" s="1"/>
  <c r="T14" i="8" s="1"/>
  <c r="U14" i="8" s="1"/>
  <c r="J14" i="11" s="1"/>
  <c r="AR15" i="5"/>
  <c r="AS15" i="5" s="1"/>
  <c r="S15" i="8" s="1"/>
  <c r="T15" i="8" s="1"/>
  <c r="U15" i="8" s="1"/>
  <c r="J15" i="11" s="1"/>
  <c r="AR16" i="5"/>
  <c r="AS16" i="5" s="1"/>
  <c r="S16" i="8" s="1"/>
  <c r="T16" i="8" s="1"/>
  <c r="U16" i="8" s="1"/>
  <c r="J16" i="11" s="1"/>
  <c r="AR17" i="5"/>
  <c r="AS17" i="5" s="1"/>
  <c r="S17" i="8" s="1"/>
  <c r="T17" i="8" s="1"/>
  <c r="U17" i="8" s="1"/>
  <c r="J17" i="11" s="1"/>
  <c r="AR18" i="5"/>
  <c r="AS18" i="5" s="1"/>
  <c r="S18" i="8" s="1"/>
  <c r="T18" i="8" s="1"/>
  <c r="U18" i="8" s="1"/>
  <c r="J18" i="11" s="1"/>
  <c r="H19" i="8"/>
  <c r="I19" i="8" s="1"/>
  <c r="AR19" i="5"/>
  <c r="AS19" i="5" s="1"/>
  <c r="S19" i="8" s="1"/>
  <c r="T19" i="8" s="1"/>
  <c r="U19" i="8" s="1"/>
  <c r="J19" i="11" s="1"/>
  <c r="AR20" i="5"/>
  <c r="AS20" i="5" s="1"/>
  <c r="S20" i="8" s="1"/>
  <c r="T20" i="8" s="1"/>
  <c r="U20" i="8" s="1"/>
  <c r="J20" i="11" s="1"/>
  <c r="AR21" i="5"/>
  <c r="AS21" i="5" s="1"/>
  <c r="S21" i="8" s="1"/>
  <c r="T21" i="8" s="1"/>
  <c r="U21" i="8" s="1"/>
  <c r="J21" i="11" s="1"/>
  <c r="AR22" i="5"/>
  <c r="AS22" i="5" s="1"/>
  <c r="S22" i="8" s="1"/>
  <c r="T22" i="8" s="1"/>
  <c r="U22" i="8" s="1"/>
  <c r="J22" i="11" s="1"/>
  <c r="AR23" i="5"/>
  <c r="AS23" i="5" s="1"/>
  <c r="S23" i="8" s="1"/>
  <c r="T23" i="8" s="1"/>
  <c r="U23" i="8" s="1"/>
  <c r="J23" i="11" s="1"/>
  <c r="AR24" i="5"/>
  <c r="AS24" i="5" s="1"/>
  <c r="S24" i="8" s="1"/>
  <c r="T24" i="8" s="1"/>
  <c r="U24" i="8" s="1"/>
  <c r="J24" i="11" s="1"/>
  <c r="K25" i="8"/>
  <c r="L25" i="8" s="1"/>
  <c r="AR25" i="5"/>
  <c r="AS25" i="5" s="1"/>
  <c r="S25" i="8" s="1"/>
  <c r="T25" i="8" s="1"/>
  <c r="U25" i="8" s="1"/>
  <c r="J25" i="11" s="1"/>
  <c r="AR26" i="5"/>
  <c r="AS26" i="5" s="1"/>
  <c r="S26" i="8" s="1"/>
  <c r="T26" i="8" s="1"/>
  <c r="U26" i="8" s="1"/>
  <c r="J26" i="11" s="1"/>
  <c r="AR27" i="5"/>
  <c r="AS27" i="5" s="1"/>
  <c r="S27" i="8" s="1"/>
  <c r="T27" i="8" s="1"/>
  <c r="U27" i="8" s="1"/>
  <c r="J27" i="11" s="1"/>
  <c r="AR28" i="5"/>
  <c r="AS28" i="5" s="1"/>
  <c r="S28" i="8" s="1"/>
  <c r="T28" i="8" s="1"/>
  <c r="U28" i="8" s="1"/>
  <c r="J28" i="11" s="1"/>
  <c r="AR29" i="5"/>
  <c r="AS29" i="5" s="1"/>
  <c r="S29" i="8" s="1"/>
  <c r="T29" i="8" s="1"/>
  <c r="U29" i="8" s="1"/>
  <c r="J29" i="11" s="1"/>
  <c r="S30" i="8"/>
  <c r="T30" i="8" s="1"/>
  <c r="U30" i="8" s="1"/>
  <c r="J30" i="11" s="1"/>
  <c r="G31" i="11"/>
  <c r="AR31" i="5"/>
  <c r="AS31" i="5" s="1"/>
  <c r="S31" i="8" s="1"/>
  <c r="T31" i="8" s="1"/>
  <c r="U31" i="8" s="1"/>
  <c r="J31" i="11" s="1"/>
  <c r="AR32" i="5"/>
  <c r="AS32" i="5" s="1"/>
  <c r="S32" i="8" s="1"/>
  <c r="T32" i="8" s="1"/>
  <c r="U32" i="8" s="1"/>
  <c r="J32" i="11" s="1"/>
  <c r="AR33" i="5"/>
  <c r="AS33" i="5" s="1"/>
  <c r="S33" i="8" s="1"/>
  <c r="T33" i="8" s="1"/>
  <c r="U33" i="8" s="1"/>
  <c r="J33" i="11" s="1"/>
  <c r="AR34" i="5"/>
  <c r="AS34" i="5" s="1"/>
  <c r="S34" i="8" s="1"/>
  <c r="T34" i="8" s="1"/>
  <c r="U34" i="8" s="1"/>
  <c r="J34" i="11" s="1"/>
  <c r="AR35" i="5"/>
  <c r="AS35" i="5" s="1"/>
  <c r="S35" i="8" s="1"/>
  <c r="T35" i="8" s="1"/>
  <c r="U35" i="8" s="1"/>
  <c r="J35" i="11" s="1"/>
  <c r="AR36" i="5"/>
  <c r="AS36" i="5" s="1"/>
  <c r="S36" i="8" s="1"/>
  <c r="T36" i="8" s="1"/>
  <c r="U36" i="8" s="1"/>
  <c r="J36" i="11" s="1"/>
  <c r="G37" i="11"/>
  <c r="AR37" i="5"/>
  <c r="AS37" i="5" s="1"/>
  <c r="S37" i="8" s="1"/>
  <c r="T37" i="8" s="1"/>
  <c r="U37" i="8" s="1"/>
  <c r="J37" i="11" s="1"/>
  <c r="I38" i="8"/>
  <c r="AR38" i="5"/>
  <c r="AS38" i="5" s="1"/>
  <c r="S38" i="8" s="1"/>
  <c r="T38" i="8" s="1"/>
  <c r="U38" i="8" s="1"/>
  <c r="J38" i="11" s="1"/>
  <c r="G39" i="11"/>
  <c r="AR39" i="5"/>
  <c r="AS39" i="5" s="1"/>
  <c r="S39" i="8" s="1"/>
  <c r="T39" i="8" s="1"/>
  <c r="U39" i="8" s="1"/>
  <c r="J39" i="11" s="1"/>
  <c r="AR40" i="5"/>
  <c r="AS40" i="5" s="1"/>
  <c r="S40" i="8" s="1"/>
  <c r="T40" i="8" s="1"/>
  <c r="U40" i="8" s="1"/>
  <c r="J40" i="11" s="1"/>
  <c r="G41" i="11"/>
  <c r="AR41" i="5"/>
  <c r="AS41" i="5" s="1"/>
  <c r="S41" i="8" s="1"/>
  <c r="T41" i="8" s="1"/>
  <c r="U41" i="8" s="1"/>
  <c r="J41" i="11" s="1"/>
  <c r="I42" i="8"/>
  <c r="AR42" i="5"/>
  <c r="AS42" i="5"/>
  <c r="S42" i="8" s="1"/>
  <c r="T42" i="8" s="1"/>
  <c r="U42" i="8" s="1"/>
  <c r="J42" i="11" s="1"/>
  <c r="G43" i="11"/>
  <c r="AR43" i="5"/>
  <c r="AS43" i="5"/>
  <c r="S43" i="8" s="1"/>
  <c r="T43" i="8" s="1"/>
  <c r="U43" i="8" s="1"/>
  <c r="J43" i="11" s="1"/>
  <c r="I44" i="8"/>
  <c r="K44" i="8"/>
  <c r="L44" i="8" s="1"/>
  <c r="AR44" i="5"/>
  <c r="AS44" i="5" s="1"/>
  <c r="S44" i="8" s="1"/>
  <c r="T44" i="8" s="1"/>
  <c r="U44" i="8" s="1"/>
  <c r="J44" i="11" s="1"/>
  <c r="G45" i="11"/>
  <c r="AR45" i="5"/>
  <c r="AS45" i="5" s="1"/>
  <c r="S45" i="8" s="1"/>
  <c r="T45" i="8" s="1"/>
  <c r="U45" i="8" s="1"/>
  <c r="J45" i="11" s="1"/>
  <c r="I46" i="8"/>
  <c r="K46" i="8"/>
  <c r="L46" i="8" s="1"/>
  <c r="Q46" i="8"/>
  <c r="AR46" i="5"/>
  <c r="AS46" i="5"/>
  <c r="S46" i="8" s="1"/>
  <c r="T46" i="8" s="1"/>
  <c r="U46" i="8" s="1"/>
  <c r="J46" i="11" s="1"/>
  <c r="G47" i="11"/>
  <c r="AR47" i="5"/>
  <c r="AS47" i="5"/>
  <c r="S47" i="8" s="1"/>
  <c r="T47" i="8" s="1"/>
  <c r="U47" i="8" s="1"/>
  <c r="J47" i="11" s="1"/>
  <c r="I48" i="8"/>
  <c r="K48" i="8"/>
  <c r="L48" i="8" s="1"/>
  <c r="Q48" i="8"/>
  <c r="AR48" i="5"/>
  <c r="AS48" i="5" s="1"/>
  <c r="S48" i="8" s="1"/>
  <c r="T48" i="8" s="1"/>
  <c r="U48" i="8" s="1"/>
  <c r="J48" i="11" s="1"/>
  <c r="K49" i="8"/>
  <c r="L49" i="8" s="1"/>
  <c r="O49" i="8"/>
  <c r="Q49" i="8"/>
  <c r="AR49" i="5"/>
  <c r="AS49" i="5" s="1"/>
  <c r="S49" i="8" s="1"/>
  <c r="T49" i="8" s="1"/>
  <c r="U49" i="8" s="1"/>
  <c r="J49" i="11" s="1"/>
  <c r="G50" i="11"/>
  <c r="O50" i="8"/>
  <c r="Q50" i="8"/>
  <c r="AR50" i="5"/>
  <c r="AS50" i="5"/>
  <c r="S50" i="8" s="1"/>
  <c r="T50" i="8" s="1"/>
  <c r="U50" i="8" s="1"/>
  <c r="J50" i="11" s="1"/>
  <c r="G51" i="11"/>
  <c r="Q51" i="8"/>
  <c r="AR51" i="5"/>
  <c r="AS51" i="5"/>
  <c r="S51" i="8" s="1"/>
  <c r="T51" i="8" s="1"/>
  <c r="U51" i="8" s="1"/>
  <c r="J51" i="11" s="1"/>
  <c r="K52" i="8"/>
  <c r="L52" i="8" s="1"/>
  <c r="Q52" i="8"/>
  <c r="AR52" i="5"/>
  <c r="AS52" i="5"/>
  <c r="S52" i="8" s="1"/>
  <c r="T52" i="8" s="1"/>
  <c r="U52" i="8" s="1"/>
  <c r="J52" i="11" s="1"/>
  <c r="G53" i="11"/>
  <c r="AR53" i="5"/>
  <c r="AS53" i="5" s="1"/>
  <c r="S53" i="8" s="1"/>
  <c r="T53" i="8" s="1"/>
  <c r="U53" i="8" s="1"/>
  <c r="J53" i="11" s="1"/>
  <c r="K54" i="8"/>
  <c r="L54" i="8" s="1"/>
  <c r="Q54" i="8"/>
  <c r="AR54" i="5"/>
  <c r="AS54" i="5" s="1"/>
  <c r="S54" i="8" s="1"/>
  <c r="T54" i="8" s="1"/>
  <c r="U54" i="8" s="1"/>
  <c r="J54" i="11" s="1"/>
  <c r="G55" i="11"/>
  <c r="AR55" i="5"/>
  <c r="AS55" i="5" s="1"/>
  <c r="S55" i="8" s="1"/>
  <c r="T55" i="8" s="1"/>
  <c r="U55" i="8" s="1"/>
  <c r="J55" i="11" s="1"/>
  <c r="K56" i="8"/>
  <c r="L56" i="8" s="1"/>
  <c r="Q56" i="8"/>
  <c r="AR56" i="5"/>
  <c r="AS56" i="5" s="1"/>
  <c r="S56" i="8" s="1"/>
  <c r="T56" i="8" s="1"/>
  <c r="U56" i="8" s="1"/>
  <c r="J56" i="11" s="1"/>
  <c r="G57" i="11"/>
  <c r="Q57" i="8"/>
  <c r="AR57" i="5"/>
  <c r="AS57" i="5" s="1"/>
  <c r="S57" i="8" s="1"/>
  <c r="T57" i="8" s="1"/>
  <c r="U57" i="8" s="1"/>
  <c r="J57" i="11" s="1"/>
  <c r="K58" i="8"/>
  <c r="L58" i="8" s="1"/>
  <c r="Q58" i="8"/>
  <c r="AR58" i="5"/>
  <c r="AS58" i="5" s="1"/>
  <c r="S58" i="8" s="1"/>
  <c r="T58" i="8" s="1"/>
  <c r="U58" i="8" s="1"/>
  <c r="J58" i="11" s="1"/>
  <c r="G59" i="11"/>
  <c r="AR59" i="5"/>
  <c r="AS59" i="5"/>
  <c r="S59" i="8" s="1"/>
  <c r="T59" i="8" s="1"/>
  <c r="U59" i="8" s="1"/>
  <c r="J59" i="11" s="1"/>
  <c r="K60" i="8"/>
  <c r="L60" i="8" s="1"/>
  <c r="AR60" i="5"/>
  <c r="AS60" i="5" s="1"/>
  <c r="S60" i="8" s="1"/>
  <c r="T60" i="8" s="1"/>
  <c r="U60" i="8" s="1"/>
  <c r="J60" i="11" s="1"/>
  <c r="G61" i="11"/>
  <c r="AR61" i="5"/>
  <c r="AS61" i="5" s="1"/>
  <c r="S61" i="8" s="1"/>
  <c r="T61" i="8" s="1"/>
  <c r="U61" i="8" s="1"/>
  <c r="J61" i="11" s="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B34" i="11"/>
  <c r="C34" i="11"/>
  <c r="D34" i="11"/>
  <c r="B35" i="11"/>
  <c r="C35" i="11"/>
  <c r="D35" i="11"/>
  <c r="B36" i="11"/>
  <c r="C36" i="11"/>
  <c r="D36" i="11"/>
  <c r="B37" i="11"/>
  <c r="C37" i="11"/>
  <c r="D37" i="11"/>
  <c r="B38" i="11"/>
  <c r="C38" i="11"/>
  <c r="D38" i="11"/>
  <c r="B39" i="11"/>
  <c r="C39" i="11"/>
  <c r="D39" i="11"/>
  <c r="B40" i="11"/>
  <c r="C40" i="11"/>
  <c r="D40" i="11"/>
  <c r="B41" i="11"/>
  <c r="C41" i="11"/>
  <c r="D41" i="11"/>
  <c r="B42" i="11"/>
  <c r="C42" i="11"/>
  <c r="D42" i="11"/>
  <c r="B43" i="11"/>
  <c r="C43" i="11"/>
  <c r="D43" i="11"/>
  <c r="B44" i="11"/>
  <c r="C44" i="11"/>
  <c r="D44" i="11"/>
  <c r="B45" i="11"/>
  <c r="C45" i="11"/>
  <c r="D45" i="11"/>
  <c r="B46" i="11"/>
  <c r="C46" i="11"/>
  <c r="D46" i="11"/>
  <c r="B47" i="11"/>
  <c r="C47" i="11"/>
  <c r="D47" i="11"/>
  <c r="B48" i="11"/>
  <c r="C48" i="11"/>
  <c r="D48" i="11"/>
  <c r="B49" i="11"/>
  <c r="C49" i="11"/>
  <c r="D49" i="11"/>
  <c r="B50" i="11"/>
  <c r="C50" i="11"/>
  <c r="D50" i="11"/>
  <c r="B51" i="11"/>
  <c r="C51" i="11"/>
  <c r="D51" i="11"/>
  <c r="B52" i="11"/>
  <c r="C52" i="11"/>
  <c r="D52" i="11"/>
  <c r="B53" i="11"/>
  <c r="C53" i="11"/>
  <c r="D53" i="11"/>
  <c r="B54" i="11"/>
  <c r="C54" i="11"/>
  <c r="D54" i="11"/>
  <c r="B55" i="11"/>
  <c r="C55" i="11"/>
  <c r="D55" i="11"/>
  <c r="B56" i="11"/>
  <c r="C56" i="11"/>
  <c r="D56" i="11"/>
  <c r="B57" i="11"/>
  <c r="C57" i="11"/>
  <c r="D57" i="11"/>
  <c r="B58" i="11"/>
  <c r="C58" i="11"/>
  <c r="D58" i="11"/>
  <c r="B59" i="11"/>
  <c r="C59" i="11"/>
  <c r="D59" i="11"/>
  <c r="B60" i="11"/>
  <c r="C60" i="11"/>
  <c r="D60" i="11"/>
  <c r="B61" i="11"/>
  <c r="C61" i="11"/>
  <c r="D61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R5" i="4"/>
  <c r="AS5" i="4" s="1"/>
  <c r="S5" i="7" s="1"/>
  <c r="T5" i="7" s="1"/>
  <c r="U5" i="7" s="1"/>
  <c r="J5" i="10" s="1"/>
  <c r="AR6" i="4"/>
  <c r="AS6" i="4" s="1"/>
  <c r="S6" i="7" s="1"/>
  <c r="T6" i="7" s="1"/>
  <c r="U6" i="7" s="1"/>
  <c r="J6" i="10" s="1"/>
  <c r="AR7" i="4"/>
  <c r="AS7" i="4" s="1"/>
  <c r="S7" i="7" s="1"/>
  <c r="T7" i="7" s="1"/>
  <c r="U7" i="7" s="1"/>
  <c r="J7" i="10" s="1"/>
  <c r="AR8" i="4"/>
  <c r="AS8" i="4" s="1"/>
  <c r="S8" i="7" s="1"/>
  <c r="T8" i="7" s="1"/>
  <c r="U8" i="7" s="1"/>
  <c r="J8" i="10" s="1"/>
  <c r="AR9" i="4"/>
  <c r="AS9" i="4" s="1"/>
  <c r="S9" i="7" s="1"/>
  <c r="T9" i="7" s="1"/>
  <c r="U9" i="7" s="1"/>
  <c r="J9" i="10" s="1"/>
  <c r="H10" i="7"/>
  <c r="AR10" i="4"/>
  <c r="AS10" i="4" s="1"/>
  <c r="S10" i="7" s="1"/>
  <c r="T10" i="7" s="1"/>
  <c r="U10" i="7" s="1"/>
  <c r="J10" i="10" s="1"/>
  <c r="AR11" i="4"/>
  <c r="AS11" i="4" s="1"/>
  <c r="S11" i="7" s="1"/>
  <c r="T11" i="7" s="1"/>
  <c r="U11" i="7" s="1"/>
  <c r="J11" i="10" s="1"/>
  <c r="AR12" i="4"/>
  <c r="AS12" i="4" s="1"/>
  <c r="S12" i="7" s="1"/>
  <c r="T12" i="7" s="1"/>
  <c r="U12" i="7" s="1"/>
  <c r="J12" i="10" s="1"/>
  <c r="AR13" i="4"/>
  <c r="AS13" i="4" s="1"/>
  <c r="S13" i="7" s="1"/>
  <c r="T13" i="7" s="1"/>
  <c r="U13" i="7" s="1"/>
  <c r="J13" i="10" s="1"/>
  <c r="AR14" i="4"/>
  <c r="AS14" i="4" s="1"/>
  <c r="S14" i="7" s="1"/>
  <c r="T14" i="7" s="1"/>
  <c r="U14" i="7" s="1"/>
  <c r="J14" i="10" s="1"/>
  <c r="AR15" i="4"/>
  <c r="AS15" i="4" s="1"/>
  <c r="S15" i="7" s="1"/>
  <c r="T15" i="7" s="1"/>
  <c r="U15" i="7" s="1"/>
  <c r="J15" i="10" s="1"/>
  <c r="AR16" i="4"/>
  <c r="AS16" i="4" s="1"/>
  <c r="S16" i="7" s="1"/>
  <c r="T16" i="7" s="1"/>
  <c r="U16" i="7" s="1"/>
  <c r="J16" i="10" s="1"/>
  <c r="AR17" i="4"/>
  <c r="AS17" i="4" s="1"/>
  <c r="S17" i="7" s="1"/>
  <c r="T17" i="7" s="1"/>
  <c r="U17" i="7" s="1"/>
  <c r="J17" i="10" s="1"/>
  <c r="AR18" i="4"/>
  <c r="AS18" i="4" s="1"/>
  <c r="S18" i="7" s="1"/>
  <c r="T18" i="7" s="1"/>
  <c r="U18" i="7" s="1"/>
  <c r="J18" i="10" s="1"/>
  <c r="AR19" i="4"/>
  <c r="AS19" i="4" s="1"/>
  <c r="S19" i="7" s="1"/>
  <c r="T19" i="7" s="1"/>
  <c r="U19" i="7" s="1"/>
  <c r="J19" i="10" s="1"/>
  <c r="AR20" i="4"/>
  <c r="AS20" i="4" s="1"/>
  <c r="S20" i="7" s="1"/>
  <c r="T20" i="7" s="1"/>
  <c r="U20" i="7" s="1"/>
  <c r="J20" i="10" s="1"/>
  <c r="AR21" i="4"/>
  <c r="AS21" i="4" s="1"/>
  <c r="S21" i="7" s="1"/>
  <c r="T21" i="7" s="1"/>
  <c r="U21" i="7" s="1"/>
  <c r="J21" i="10" s="1"/>
  <c r="AR22" i="4"/>
  <c r="AS22" i="4" s="1"/>
  <c r="S22" i="7" s="1"/>
  <c r="T22" i="7" s="1"/>
  <c r="U22" i="7" s="1"/>
  <c r="J22" i="10" s="1"/>
  <c r="AR23" i="4"/>
  <c r="AS23" i="4" s="1"/>
  <c r="S23" i="7" s="1"/>
  <c r="T23" i="7" s="1"/>
  <c r="U23" i="7" s="1"/>
  <c r="J23" i="10" s="1"/>
  <c r="AR24" i="4"/>
  <c r="AS24" i="4" s="1"/>
  <c r="S24" i="7" s="1"/>
  <c r="T24" i="7" s="1"/>
  <c r="U24" i="7" s="1"/>
  <c r="J24" i="10" s="1"/>
  <c r="AR25" i="4"/>
  <c r="AS25" i="4" s="1"/>
  <c r="S25" i="7" s="1"/>
  <c r="T25" i="7" s="1"/>
  <c r="U25" i="7" s="1"/>
  <c r="J25" i="10" s="1"/>
  <c r="AR26" i="4"/>
  <c r="AS26" i="4" s="1"/>
  <c r="S26" i="7" s="1"/>
  <c r="T26" i="7" s="1"/>
  <c r="U26" i="7" s="1"/>
  <c r="J26" i="10" s="1"/>
  <c r="AR27" i="4"/>
  <c r="AS27" i="4" s="1"/>
  <c r="S27" i="7" s="1"/>
  <c r="T27" i="7" s="1"/>
  <c r="U27" i="7" s="1"/>
  <c r="J27" i="10" s="1"/>
  <c r="AR28" i="4"/>
  <c r="AS28" i="4" s="1"/>
  <c r="S28" i="7" s="1"/>
  <c r="T28" i="7" s="1"/>
  <c r="U28" i="7" s="1"/>
  <c r="J28" i="10" s="1"/>
  <c r="AR29" i="4"/>
  <c r="AS29" i="4" s="1"/>
  <c r="S29" i="7" s="1"/>
  <c r="T29" i="7" s="1"/>
  <c r="U29" i="7" s="1"/>
  <c r="J29" i="10" s="1"/>
  <c r="H30" i="7"/>
  <c r="AR30" i="4"/>
  <c r="AS30" i="4" s="1"/>
  <c r="S30" i="7" s="1"/>
  <c r="T30" i="7" s="1"/>
  <c r="U30" i="7" s="1"/>
  <c r="J30" i="10" s="1"/>
  <c r="H31" i="7"/>
  <c r="I31" i="7" s="1"/>
  <c r="AR31" i="4"/>
  <c r="AS31" i="4" s="1"/>
  <c r="S31" i="7" s="1"/>
  <c r="T31" i="7" s="1"/>
  <c r="U31" i="7" s="1"/>
  <c r="J31" i="10" s="1"/>
  <c r="H32" i="7"/>
  <c r="AR32" i="4"/>
  <c r="AS32" i="4" s="1"/>
  <c r="S32" i="7" s="1"/>
  <c r="T32" i="7" s="1"/>
  <c r="U32" i="7" s="1"/>
  <c r="J32" i="10" s="1"/>
  <c r="AR33" i="4"/>
  <c r="AS33" i="4" s="1"/>
  <c r="S33" i="7" s="1"/>
  <c r="T33" i="7" s="1"/>
  <c r="U33" i="7" s="1"/>
  <c r="J33" i="10" s="1"/>
  <c r="AR34" i="4"/>
  <c r="AS34" i="4" s="1"/>
  <c r="S34" i="7" s="1"/>
  <c r="T34" i="7" s="1"/>
  <c r="U34" i="7" s="1"/>
  <c r="J34" i="10" s="1"/>
  <c r="AR35" i="4"/>
  <c r="AS35" i="4" s="1"/>
  <c r="S35" i="7" s="1"/>
  <c r="T35" i="7" s="1"/>
  <c r="U35" i="7" s="1"/>
  <c r="J35" i="10" s="1"/>
  <c r="H36" i="7"/>
  <c r="AR36" i="4"/>
  <c r="AS36" i="4" s="1"/>
  <c r="S36" i="7" s="1"/>
  <c r="T36" i="7" s="1"/>
  <c r="U36" i="7" s="1"/>
  <c r="J36" i="10" s="1"/>
  <c r="AR37" i="4"/>
  <c r="AS37" i="4" s="1"/>
  <c r="S37" i="7" s="1"/>
  <c r="T37" i="7" s="1"/>
  <c r="U37" i="7" s="1"/>
  <c r="J37" i="10" s="1"/>
  <c r="H38" i="7"/>
  <c r="AR38" i="4"/>
  <c r="AS38" i="4" s="1"/>
  <c r="S38" i="7" s="1"/>
  <c r="T38" i="7" s="1"/>
  <c r="U38" i="7" s="1"/>
  <c r="J38" i="10" s="1"/>
  <c r="L39" i="7"/>
  <c r="Q39" i="7"/>
  <c r="R39" i="7" s="1"/>
  <c r="AR39" i="4"/>
  <c r="AS39" i="4" s="1"/>
  <c r="S39" i="7" s="1"/>
  <c r="T39" i="7" s="1"/>
  <c r="U39" i="7" s="1"/>
  <c r="J39" i="10" s="1"/>
  <c r="H40" i="7"/>
  <c r="AR40" i="4"/>
  <c r="AS40" i="4" s="1"/>
  <c r="S40" i="7" s="1"/>
  <c r="T40" i="7" s="1"/>
  <c r="U40" i="7" s="1"/>
  <c r="J40" i="10" s="1"/>
  <c r="H41" i="7"/>
  <c r="I41" i="7" s="1"/>
  <c r="L41" i="7"/>
  <c r="AR41" i="4"/>
  <c r="AS41" i="4" s="1"/>
  <c r="S41" i="7" s="1"/>
  <c r="T41" i="7" s="1"/>
  <c r="U41" i="7" s="1"/>
  <c r="J41" i="10" s="1"/>
  <c r="H42" i="7"/>
  <c r="Q42" i="7"/>
  <c r="R42" i="7" s="1"/>
  <c r="AR42" i="4"/>
  <c r="AS42" i="4" s="1"/>
  <c r="S42" i="7" s="1"/>
  <c r="T42" i="7" s="1"/>
  <c r="U42" i="7" s="1"/>
  <c r="J42" i="10" s="1"/>
  <c r="H43" i="7"/>
  <c r="I43" i="7" s="1"/>
  <c r="F43" i="10"/>
  <c r="K43" i="7"/>
  <c r="L43" i="7" s="1"/>
  <c r="AR43" i="4"/>
  <c r="AS43" i="4" s="1"/>
  <c r="S43" i="7" s="1"/>
  <c r="T43" i="7" s="1"/>
  <c r="U43" i="7" s="1"/>
  <c r="J43" i="10" s="1"/>
  <c r="H44" i="7"/>
  <c r="I44" i="7" s="1"/>
  <c r="F44" i="10"/>
  <c r="K44" i="7"/>
  <c r="L44" i="7" s="1"/>
  <c r="AR44" i="4"/>
  <c r="AS44" i="4" s="1"/>
  <c r="S44" i="7" s="1"/>
  <c r="T44" i="7" s="1"/>
  <c r="U44" i="7" s="1"/>
  <c r="J44" i="10" s="1"/>
  <c r="H45" i="7"/>
  <c r="I45" i="7" s="1"/>
  <c r="F45" i="10"/>
  <c r="K45" i="7"/>
  <c r="L45" i="7" s="1"/>
  <c r="N45" i="7"/>
  <c r="O45" i="7" s="1"/>
  <c r="Q45" i="7"/>
  <c r="R45" i="7" s="1"/>
  <c r="AR45" i="4"/>
  <c r="AS45" i="4" s="1"/>
  <c r="S45" i="7" s="1"/>
  <c r="T45" i="7" s="1"/>
  <c r="U45" i="7" s="1"/>
  <c r="J45" i="10" s="1"/>
  <c r="H46" i="7"/>
  <c r="I46" i="7" s="1"/>
  <c r="K46" i="7"/>
  <c r="L46" i="7" s="1"/>
  <c r="Q46" i="7"/>
  <c r="R46" i="7" s="1"/>
  <c r="AR46" i="4"/>
  <c r="AS46" i="4" s="1"/>
  <c r="S46" i="7" s="1"/>
  <c r="T46" i="7" s="1"/>
  <c r="U46" i="7" s="1"/>
  <c r="J46" i="10" s="1"/>
  <c r="H47" i="7"/>
  <c r="I47" i="7" s="1"/>
  <c r="K47" i="7"/>
  <c r="L47" i="7" s="1"/>
  <c r="N47" i="7"/>
  <c r="O47" i="7" s="1"/>
  <c r="Q47" i="7"/>
  <c r="R47" i="7" s="1"/>
  <c r="AR47" i="4"/>
  <c r="AS47" i="4" s="1"/>
  <c r="S47" i="7" s="1"/>
  <c r="T47" i="7" s="1"/>
  <c r="U47" i="7" s="1"/>
  <c r="J47" i="10" s="1"/>
  <c r="H48" i="7"/>
  <c r="I48" i="7" s="1"/>
  <c r="F48" i="10"/>
  <c r="K48" i="7"/>
  <c r="L48" i="7" s="1"/>
  <c r="Q48" i="7"/>
  <c r="R48" i="7" s="1"/>
  <c r="AR48" i="4"/>
  <c r="AS48" i="4" s="1"/>
  <c r="S48" i="7" s="1"/>
  <c r="T48" i="7" s="1"/>
  <c r="U48" i="7" s="1"/>
  <c r="J48" i="10" s="1"/>
  <c r="H49" i="7"/>
  <c r="I49" i="7" s="1"/>
  <c r="F49" i="10"/>
  <c r="K49" i="7"/>
  <c r="L49" i="7" s="1"/>
  <c r="Q49" i="7"/>
  <c r="R49" i="7" s="1"/>
  <c r="AR49" i="4"/>
  <c r="AS49" i="4" s="1"/>
  <c r="S49" i="7" s="1"/>
  <c r="T49" i="7" s="1"/>
  <c r="U49" i="7" s="1"/>
  <c r="J49" i="10" s="1"/>
  <c r="H50" i="7"/>
  <c r="I50" i="7" s="1"/>
  <c r="K50" i="7"/>
  <c r="L50" i="7" s="1"/>
  <c r="Q50" i="7"/>
  <c r="R50" i="7" s="1"/>
  <c r="AR50" i="4"/>
  <c r="AS50" i="4" s="1"/>
  <c r="S50" i="7" s="1"/>
  <c r="T50" i="7" s="1"/>
  <c r="U50" i="7" s="1"/>
  <c r="J50" i="10" s="1"/>
  <c r="H51" i="7"/>
  <c r="I51" i="7" s="1"/>
  <c r="K51" i="7"/>
  <c r="L51" i="7" s="1"/>
  <c r="AR51" i="4"/>
  <c r="AS51" i="4" s="1"/>
  <c r="S51" i="7" s="1"/>
  <c r="T51" i="7" s="1"/>
  <c r="U51" i="7" s="1"/>
  <c r="J51" i="10" s="1"/>
  <c r="K52" i="7"/>
  <c r="L52" i="7" s="1"/>
  <c r="AR52" i="4"/>
  <c r="AS52" i="4"/>
  <c r="S52" i="7" s="1"/>
  <c r="T52" i="7" s="1"/>
  <c r="U52" i="7" s="1"/>
  <c r="J52" i="10" s="1"/>
  <c r="H53" i="7"/>
  <c r="F53" i="10" s="1"/>
  <c r="I53" i="7"/>
  <c r="K53" i="7"/>
  <c r="L53" i="7" s="1"/>
  <c r="Q53" i="7"/>
  <c r="R53" i="7" s="1"/>
  <c r="I53" i="10"/>
  <c r="AR53" i="4"/>
  <c r="AS53" i="4"/>
  <c r="S53" i="7" s="1"/>
  <c r="T53" i="7" s="1"/>
  <c r="U53" i="7" s="1"/>
  <c r="J53" i="10" s="1"/>
  <c r="K54" i="7"/>
  <c r="L54" i="7" s="1"/>
  <c r="G54" i="10"/>
  <c r="AR54" i="4"/>
  <c r="AS54" i="4" s="1"/>
  <c r="S54" i="7" s="1"/>
  <c r="T54" i="7" s="1"/>
  <c r="U54" i="7" s="1"/>
  <c r="J54" i="10" s="1"/>
  <c r="H55" i="7"/>
  <c r="I55" i="7" s="1"/>
  <c r="K55" i="7"/>
  <c r="L55" i="7" s="1"/>
  <c r="G55" i="10"/>
  <c r="AR55" i="4"/>
  <c r="AS55" i="4" s="1"/>
  <c r="S55" i="7" s="1"/>
  <c r="T55" i="7" s="1"/>
  <c r="U55" i="7" s="1"/>
  <c r="J55" i="10" s="1"/>
  <c r="K56" i="7"/>
  <c r="L56" i="7" s="1"/>
  <c r="AR56" i="4"/>
  <c r="AS56" i="4"/>
  <c r="S56" i="7" s="1"/>
  <c r="T56" i="7" s="1"/>
  <c r="U56" i="7" s="1"/>
  <c r="J56" i="10" s="1"/>
  <c r="H57" i="7"/>
  <c r="I57" i="7"/>
  <c r="F57" i="10"/>
  <c r="K57" i="7"/>
  <c r="L57" i="7" s="1"/>
  <c r="N57" i="7"/>
  <c r="O57" i="7" s="1"/>
  <c r="H57" i="10"/>
  <c r="Q57" i="7"/>
  <c r="R57" i="7" s="1"/>
  <c r="I57" i="10"/>
  <c r="AR57" i="4"/>
  <c r="AS57" i="4"/>
  <c r="S57" i="7" s="1"/>
  <c r="T57" i="7" s="1"/>
  <c r="U57" i="7" s="1"/>
  <c r="J57" i="10" s="1"/>
  <c r="K58" i="7"/>
  <c r="L58" i="7" s="1"/>
  <c r="G58" i="10"/>
  <c r="Q58" i="7"/>
  <c r="R58" i="7" s="1"/>
  <c r="AR58" i="4"/>
  <c r="AS58" i="4" s="1"/>
  <c r="S58" i="7" s="1"/>
  <c r="T58" i="7" s="1"/>
  <c r="U58" i="7" s="1"/>
  <c r="J58" i="10" s="1"/>
  <c r="H59" i="7"/>
  <c r="I59" i="7" s="1"/>
  <c r="F59" i="10"/>
  <c r="N59" i="7"/>
  <c r="H59" i="10" s="1"/>
  <c r="O59" i="7"/>
  <c r="AR59" i="4"/>
  <c r="AS59" i="4" s="1"/>
  <c r="S59" i="7" s="1"/>
  <c r="T59" i="7" s="1"/>
  <c r="U59" i="7" s="1"/>
  <c r="J59" i="10" s="1"/>
  <c r="K60" i="7"/>
  <c r="L60" i="7" s="1"/>
  <c r="AR60" i="4"/>
  <c r="AS60" i="4"/>
  <c r="S60" i="7" s="1"/>
  <c r="T60" i="7" s="1"/>
  <c r="U60" i="7" s="1"/>
  <c r="J60" i="10" s="1"/>
  <c r="H61" i="7"/>
  <c r="F61" i="10" s="1"/>
  <c r="I61" i="7"/>
  <c r="K61" i="7"/>
  <c r="L61" i="7" s="1"/>
  <c r="N61" i="7"/>
  <c r="O61" i="7" s="1"/>
  <c r="AR61" i="4"/>
  <c r="AS61" i="4"/>
  <c r="S61" i="7" s="1"/>
  <c r="T61" i="7" s="1"/>
  <c r="U61" i="7" s="1"/>
  <c r="J61" i="10" s="1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E5" i="9"/>
  <c r="F5" i="9" s="1"/>
  <c r="E6" i="9"/>
  <c r="F6" i="9" s="1"/>
  <c r="E7" i="9"/>
  <c r="F7" i="9" s="1"/>
  <c r="E8" i="9"/>
  <c r="F8" i="9" s="1"/>
  <c r="E9" i="9"/>
  <c r="F9" i="9" s="1"/>
  <c r="E10" i="9"/>
  <c r="F10" i="9" s="1"/>
  <c r="E11" i="9"/>
  <c r="F11" i="9" s="1"/>
  <c r="E12" i="9"/>
  <c r="F12" i="9" s="1"/>
  <c r="E13" i="9"/>
  <c r="F13" i="9" s="1"/>
  <c r="E14" i="9"/>
  <c r="F14" i="9" s="1"/>
  <c r="E15" i="9"/>
  <c r="F15" i="9" s="1"/>
  <c r="E16" i="9"/>
  <c r="F16" i="9" s="1"/>
  <c r="E17" i="9"/>
  <c r="F17" i="9" s="1"/>
  <c r="E18" i="9"/>
  <c r="F18" i="9" s="1"/>
  <c r="E19" i="9"/>
  <c r="F19" i="9" s="1"/>
  <c r="E20" i="9"/>
  <c r="F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F27" i="9" s="1"/>
  <c r="E28" i="9"/>
  <c r="F28" i="9" s="1"/>
  <c r="E29" i="9"/>
  <c r="F29" i="9" s="1"/>
  <c r="E30" i="9"/>
  <c r="F30" i="9" s="1"/>
  <c r="E31" i="9"/>
  <c r="F31" i="9" s="1"/>
  <c r="E32" i="9"/>
  <c r="F32" i="9" s="1"/>
  <c r="E33" i="9"/>
  <c r="F33" i="9" s="1"/>
  <c r="E34" i="9"/>
  <c r="F34" i="9" s="1"/>
  <c r="E35" i="9"/>
  <c r="F35" i="9" s="1"/>
  <c r="E36" i="9"/>
  <c r="F36" i="9" s="1"/>
  <c r="E37" i="9"/>
  <c r="F37" i="9" s="1"/>
  <c r="E38" i="9"/>
  <c r="F38" i="9" s="1"/>
  <c r="E39" i="9"/>
  <c r="F39" i="9" s="1"/>
  <c r="E40" i="9"/>
  <c r="F40" i="9" s="1"/>
  <c r="E41" i="9"/>
  <c r="F41" i="9" s="1"/>
  <c r="E42" i="9"/>
  <c r="F42" i="9" s="1"/>
  <c r="E43" i="9"/>
  <c r="F43" i="9" s="1"/>
  <c r="E44" i="9"/>
  <c r="F44" i="9" s="1"/>
  <c r="E45" i="9"/>
  <c r="F45" i="9" s="1"/>
  <c r="E46" i="9"/>
  <c r="F46" i="9" s="1"/>
  <c r="E47" i="9"/>
  <c r="F47" i="9" s="1"/>
  <c r="E48" i="9"/>
  <c r="F48" i="9" s="1"/>
  <c r="E49" i="6"/>
  <c r="E49" i="9" s="1"/>
  <c r="F49" i="9" s="1"/>
  <c r="E50" i="6"/>
  <c r="E50" i="9" s="1"/>
  <c r="F50" i="9" s="1"/>
  <c r="E51" i="6"/>
  <c r="E51" i="9" s="1"/>
  <c r="F51" i="9" s="1"/>
  <c r="E52" i="6"/>
  <c r="E52" i="9" s="1"/>
  <c r="F52" i="9" s="1"/>
  <c r="E53" i="6"/>
  <c r="E53" i="9" s="1"/>
  <c r="F53" i="9" s="1"/>
  <c r="E54" i="6"/>
  <c r="E54" i="9" s="1"/>
  <c r="F54" i="9" s="1"/>
  <c r="E55" i="6"/>
  <c r="E55" i="9" s="1"/>
  <c r="F55" i="9" s="1"/>
  <c r="E56" i="6"/>
  <c r="E56" i="9" s="1"/>
  <c r="F56" i="9" s="1"/>
  <c r="E57" i="6"/>
  <c r="E57" i="9" s="1"/>
  <c r="F57" i="9" s="1"/>
  <c r="E58" i="6"/>
  <c r="E58" i="9" s="1"/>
  <c r="F58" i="9" s="1"/>
  <c r="E59" i="6"/>
  <c r="E59" i="9" s="1"/>
  <c r="F59" i="9" s="1"/>
  <c r="E60" i="6"/>
  <c r="E60" i="9" s="1"/>
  <c r="F60" i="9" s="1"/>
  <c r="E61" i="6"/>
  <c r="E61" i="9"/>
  <c r="F61" i="9" s="1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B54" i="9"/>
  <c r="C54" i="9"/>
  <c r="D54" i="9"/>
  <c r="B55" i="9"/>
  <c r="C55" i="9"/>
  <c r="D55" i="9"/>
  <c r="B56" i="9"/>
  <c r="C56" i="9"/>
  <c r="D56" i="9"/>
  <c r="B57" i="9"/>
  <c r="C57" i="9"/>
  <c r="D57" i="9"/>
  <c r="B58" i="9"/>
  <c r="C58" i="9"/>
  <c r="D58" i="9"/>
  <c r="B59" i="9"/>
  <c r="C59" i="9"/>
  <c r="D59" i="9"/>
  <c r="B60" i="9"/>
  <c r="C60" i="9"/>
  <c r="D60" i="9"/>
  <c r="B61" i="9"/>
  <c r="C61" i="9"/>
  <c r="D61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C5" i="8"/>
  <c r="D5" i="8"/>
  <c r="E5" i="8"/>
  <c r="F5" i="8" s="1"/>
  <c r="C6" i="8"/>
  <c r="D6" i="8"/>
  <c r="E6" i="8"/>
  <c r="F6" i="8" s="1"/>
  <c r="C7" i="8"/>
  <c r="D7" i="8"/>
  <c r="E7" i="8"/>
  <c r="F7" i="8" s="1"/>
  <c r="C8" i="8"/>
  <c r="D8" i="8"/>
  <c r="E8" i="8"/>
  <c r="F8" i="8" s="1"/>
  <c r="C9" i="8"/>
  <c r="D9" i="8"/>
  <c r="E9" i="8"/>
  <c r="F9" i="8" s="1"/>
  <c r="C10" i="8"/>
  <c r="D10" i="8"/>
  <c r="E10" i="8"/>
  <c r="F10" i="8" s="1"/>
  <c r="C11" i="8"/>
  <c r="D11" i="8"/>
  <c r="E11" i="8"/>
  <c r="F11" i="8" s="1"/>
  <c r="C12" i="8"/>
  <c r="D12" i="8"/>
  <c r="E12" i="8"/>
  <c r="F12" i="8" s="1"/>
  <c r="C13" i="8"/>
  <c r="D13" i="8"/>
  <c r="E13" i="8"/>
  <c r="F13" i="8" s="1"/>
  <c r="C14" i="8"/>
  <c r="D14" i="8"/>
  <c r="E14" i="8"/>
  <c r="F14" i="8" s="1"/>
  <c r="C15" i="8"/>
  <c r="D15" i="8"/>
  <c r="E15" i="8"/>
  <c r="F15" i="8" s="1"/>
  <c r="C16" i="8"/>
  <c r="D16" i="8"/>
  <c r="E16" i="8"/>
  <c r="F16" i="8" s="1"/>
  <c r="C17" i="8"/>
  <c r="D17" i="8"/>
  <c r="E17" i="8"/>
  <c r="F17" i="8" s="1"/>
  <c r="C18" i="8"/>
  <c r="D18" i="8"/>
  <c r="E18" i="8"/>
  <c r="F18" i="8" s="1"/>
  <c r="C19" i="8"/>
  <c r="D19" i="8"/>
  <c r="E19" i="8"/>
  <c r="F19" i="8" s="1"/>
  <c r="C20" i="8"/>
  <c r="D20" i="8"/>
  <c r="E20" i="8"/>
  <c r="F20" i="8" s="1"/>
  <c r="C21" i="8"/>
  <c r="D21" i="8"/>
  <c r="E21" i="8"/>
  <c r="F21" i="8" s="1"/>
  <c r="C22" i="8"/>
  <c r="D22" i="8"/>
  <c r="E22" i="8"/>
  <c r="F22" i="8" s="1"/>
  <c r="C23" i="8"/>
  <c r="D23" i="8"/>
  <c r="E23" i="8"/>
  <c r="F23" i="8" s="1"/>
  <c r="C24" i="8"/>
  <c r="D24" i="8"/>
  <c r="E24" i="8"/>
  <c r="F24" i="8" s="1"/>
  <c r="C25" i="8"/>
  <c r="D25" i="8"/>
  <c r="E25" i="8"/>
  <c r="F25" i="8" s="1"/>
  <c r="C26" i="8"/>
  <c r="D26" i="8"/>
  <c r="E26" i="8"/>
  <c r="F26" i="8" s="1"/>
  <c r="C27" i="8"/>
  <c r="D27" i="8"/>
  <c r="E27" i="8"/>
  <c r="F27" i="8" s="1"/>
  <c r="C28" i="8"/>
  <c r="D28" i="8"/>
  <c r="E28" i="8"/>
  <c r="F28" i="8" s="1"/>
  <c r="C29" i="8"/>
  <c r="D29" i="8"/>
  <c r="E29" i="8"/>
  <c r="F29" i="8" s="1"/>
  <c r="C30" i="8"/>
  <c r="D30" i="8"/>
  <c r="E30" i="8"/>
  <c r="F30" i="8" s="1"/>
  <c r="C31" i="8"/>
  <c r="D31" i="8"/>
  <c r="E31" i="8"/>
  <c r="F31" i="8" s="1"/>
  <c r="C32" i="8"/>
  <c r="D32" i="8"/>
  <c r="E32" i="8"/>
  <c r="F32" i="8" s="1"/>
  <c r="C33" i="8"/>
  <c r="D33" i="8"/>
  <c r="E33" i="8"/>
  <c r="F33" i="8" s="1"/>
  <c r="C34" i="8"/>
  <c r="D34" i="8"/>
  <c r="E34" i="5"/>
  <c r="E34" i="8" s="1"/>
  <c r="F34" i="8" s="1"/>
  <c r="C35" i="8"/>
  <c r="D35" i="8"/>
  <c r="E35" i="5"/>
  <c r="E35" i="8" s="1"/>
  <c r="F35" i="8" s="1"/>
  <c r="C36" i="8"/>
  <c r="D36" i="8"/>
  <c r="E36" i="5"/>
  <c r="E36" i="8" s="1"/>
  <c r="F36" i="8" s="1"/>
  <c r="C37" i="8"/>
  <c r="D37" i="8"/>
  <c r="E37" i="5"/>
  <c r="E37" i="8" s="1"/>
  <c r="F37" i="8" s="1"/>
  <c r="C38" i="8"/>
  <c r="D38" i="8"/>
  <c r="E38" i="5"/>
  <c r="E38" i="8" s="1"/>
  <c r="F38" i="8" s="1"/>
  <c r="C39" i="8"/>
  <c r="D39" i="8"/>
  <c r="E39" i="5"/>
  <c r="E39" i="8" s="1"/>
  <c r="F39" i="8" s="1"/>
  <c r="C40" i="8"/>
  <c r="D40" i="8"/>
  <c r="E40" i="5"/>
  <c r="E40" i="8" s="1"/>
  <c r="F40" i="8" s="1"/>
  <c r="C41" i="8"/>
  <c r="D41" i="8"/>
  <c r="E41" i="5"/>
  <c r="E41" i="8" s="1"/>
  <c r="F41" i="8" s="1"/>
  <c r="C42" i="8"/>
  <c r="D42" i="8"/>
  <c r="E42" i="5"/>
  <c r="E42" i="8" s="1"/>
  <c r="F42" i="8" s="1"/>
  <c r="C43" i="8"/>
  <c r="D43" i="8"/>
  <c r="E43" i="5"/>
  <c r="E43" i="8" s="1"/>
  <c r="F43" i="8" s="1"/>
  <c r="C44" i="8"/>
  <c r="D44" i="8"/>
  <c r="E44" i="5"/>
  <c r="E44" i="8" s="1"/>
  <c r="F44" i="8" s="1"/>
  <c r="C45" i="8"/>
  <c r="D45" i="8"/>
  <c r="E45" i="5"/>
  <c r="E45" i="8" s="1"/>
  <c r="F45" i="8" s="1"/>
  <c r="C46" i="8"/>
  <c r="D46" i="8"/>
  <c r="E46" i="5"/>
  <c r="E46" i="8" s="1"/>
  <c r="F46" i="8" s="1"/>
  <c r="C47" i="8"/>
  <c r="D47" i="8"/>
  <c r="E47" i="5"/>
  <c r="E47" i="8" s="1"/>
  <c r="F47" i="8" s="1"/>
  <c r="C48" i="8"/>
  <c r="D48" i="8"/>
  <c r="E48" i="5"/>
  <c r="E48" i="8" s="1"/>
  <c r="F48" i="8" s="1"/>
  <c r="C49" i="8"/>
  <c r="D49" i="8"/>
  <c r="E49" i="5"/>
  <c r="E49" i="8" s="1"/>
  <c r="F49" i="8" s="1"/>
  <c r="C50" i="8"/>
  <c r="D50" i="8"/>
  <c r="E50" i="5"/>
  <c r="E50" i="8" s="1"/>
  <c r="F50" i="8" s="1"/>
  <c r="C51" i="8"/>
  <c r="D51" i="8"/>
  <c r="E51" i="5"/>
  <c r="E51" i="8" s="1"/>
  <c r="F51" i="8" s="1"/>
  <c r="C52" i="8"/>
  <c r="D52" i="8"/>
  <c r="E52" i="5"/>
  <c r="E52" i="8" s="1"/>
  <c r="F52" i="8" s="1"/>
  <c r="C53" i="8"/>
  <c r="D53" i="8"/>
  <c r="E53" i="5"/>
  <c r="E53" i="8" s="1"/>
  <c r="F53" i="8" s="1"/>
  <c r="C54" i="8"/>
  <c r="D54" i="8"/>
  <c r="E54" i="5"/>
  <c r="E54" i="8" s="1"/>
  <c r="F54" i="8" s="1"/>
  <c r="C55" i="8"/>
  <c r="D55" i="8"/>
  <c r="E55" i="5"/>
  <c r="E55" i="8"/>
  <c r="F55" i="8" s="1"/>
  <c r="C56" i="8"/>
  <c r="D56" i="8"/>
  <c r="E56" i="5"/>
  <c r="E56" i="8" s="1"/>
  <c r="F56" i="8" s="1"/>
  <c r="C57" i="8"/>
  <c r="D57" i="8"/>
  <c r="E57" i="5"/>
  <c r="E57" i="8" s="1"/>
  <c r="F57" i="8" s="1"/>
  <c r="C58" i="8"/>
  <c r="D58" i="8"/>
  <c r="E58" i="5"/>
  <c r="E58" i="8" s="1"/>
  <c r="F58" i="8" s="1"/>
  <c r="C59" i="8"/>
  <c r="D59" i="8"/>
  <c r="E59" i="5"/>
  <c r="E59" i="8" s="1"/>
  <c r="F59" i="8" s="1"/>
  <c r="C60" i="8"/>
  <c r="D60" i="8"/>
  <c r="E60" i="5"/>
  <c r="E60" i="8" s="1"/>
  <c r="F60" i="8" s="1"/>
  <c r="C61" i="8"/>
  <c r="D61" i="8"/>
  <c r="E61" i="5"/>
  <c r="E61" i="8" s="1"/>
  <c r="F61" i="8" s="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C38" i="7"/>
  <c r="D38" i="7"/>
  <c r="C39" i="7"/>
  <c r="D39" i="7"/>
  <c r="C40" i="7"/>
  <c r="D40" i="7"/>
  <c r="C41" i="7"/>
  <c r="D41" i="7"/>
  <c r="C42" i="7"/>
  <c r="D42" i="7"/>
  <c r="C43" i="7"/>
  <c r="D43" i="7"/>
  <c r="C44" i="7"/>
  <c r="D44" i="7"/>
  <c r="C45" i="7"/>
  <c r="D45" i="7"/>
  <c r="C46" i="7"/>
  <c r="D46" i="7"/>
  <c r="C47" i="7"/>
  <c r="D47" i="7"/>
  <c r="C48" i="7"/>
  <c r="D48" i="7"/>
  <c r="C49" i="7"/>
  <c r="D49" i="7"/>
  <c r="C50" i="7"/>
  <c r="D50" i="7"/>
  <c r="C51" i="7"/>
  <c r="D51" i="7"/>
  <c r="C52" i="7"/>
  <c r="D52" i="7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5" i="7"/>
  <c r="D5" i="7"/>
  <c r="C6" i="7"/>
  <c r="D6" i="7"/>
  <c r="C7" i="7"/>
  <c r="D7" i="7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B5" i="7"/>
  <c r="B6" i="7"/>
  <c r="B7" i="7"/>
  <c r="B8" i="7"/>
  <c r="B9" i="7"/>
  <c r="B10" i="7"/>
  <c r="B11" i="7"/>
  <c r="B12" i="7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C58" i="5"/>
  <c r="D58" i="5"/>
  <c r="C59" i="5"/>
  <c r="D59" i="5"/>
  <c r="C60" i="5"/>
  <c r="D60" i="5"/>
  <c r="C61" i="5"/>
  <c r="D61" i="5"/>
  <c r="B61" i="5"/>
  <c r="B56" i="5"/>
  <c r="B57" i="5"/>
  <c r="B58" i="5"/>
  <c r="B59" i="5"/>
  <c r="B6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34" i="5"/>
  <c r="B35" i="5"/>
  <c r="B36" i="5"/>
  <c r="B37" i="5"/>
  <c r="B38" i="5"/>
  <c r="B39" i="5"/>
  <c r="B40" i="5"/>
  <c r="C47" i="5"/>
  <c r="D47" i="5"/>
  <c r="C48" i="5"/>
  <c r="D48" i="5"/>
  <c r="C49" i="5"/>
  <c r="D49" i="5"/>
  <c r="C50" i="5"/>
  <c r="D50" i="5"/>
  <c r="C51" i="5"/>
  <c r="D51" i="5"/>
  <c r="C52" i="5"/>
  <c r="D52" i="5"/>
  <c r="C53" i="5"/>
  <c r="D53" i="5"/>
  <c r="C54" i="5"/>
  <c r="D54" i="5"/>
  <c r="C55" i="5"/>
  <c r="D55" i="5"/>
  <c r="C56" i="5"/>
  <c r="D56" i="5"/>
  <c r="C57" i="5"/>
  <c r="D57" i="5"/>
  <c r="C42" i="5"/>
  <c r="D42" i="5"/>
  <c r="C43" i="5"/>
  <c r="D43" i="5"/>
  <c r="C44" i="5"/>
  <c r="D44" i="5"/>
  <c r="C45" i="5"/>
  <c r="D45" i="5"/>
  <c r="C46" i="5"/>
  <c r="D46" i="5"/>
  <c r="B4" i="7"/>
  <c r="D4" i="7"/>
  <c r="E4" i="7"/>
  <c r="F4" i="7" s="1"/>
  <c r="E4" i="13" s="1"/>
  <c r="C4" i="7"/>
  <c r="A62" i="7"/>
  <c r="B62" i="7"/>
  <c r="D62" i="7"/>
  <c r="E62" i="7"/>
  <c r="F62" i="7" s="1"/>
  <c r="A63" i="7"/>
  <c r="B63" i="7"/>
  <c r="C62" i="7"/>
  <c r="D63" i="7"/>
  <c r="E63" i="7"/>
  <c r="F63" i="7" s="1"/>
  <c r="A64" i="7"/>
  <c r="B64" i="7"/>
  <c r="C63" i="7"/>
  <c r="D64" i="7"/>
  <c r="E64" i="7"/>
  <c r="F64" i="7" s="1"/>
  <c r="E64" i="12" s="1"/>
  <c r="A65" i="7"/>
  <c r="B65" i="7"/>
  <c r="C64" i="7"/>
  <c r="D65" i="7"/>
  <c r="E65" i="7"/>
  <c r="F65" i="7" s="1"/>
  <c r="A66" i="7"/>
  <c r="B66" i="7"/>
  <c r="C65" i="7"/>
  <c r="D66" i="7"/>
  <c r="E66" i="7"/>
  <c r="F66" i="7" s="1"/>
  <c r="G62" i="7"/>
  <c r="G63" i="7"/>
  <c r="G64" i="7"/>
  <c r="G65" i="7"/>
  <c r="G66" i="7"/>
  <c r="A5" i="7"/>
  <c r="AJ4" i="4"/>
  <c r="AK4" i="4"/>
  <c r="AE4" i="4"/>
  <c r="AF4" i="4" s="1"/>
  <c r="G4" i="7" s="1"/>
  <c r="H4" i="7" s="1"/>
  <c r="AG4" i="4"/>
  <c r="AH4" i="4" s="1"/>
  <c r="AI4" i="4" s="1"/>
  <c r="J4" i="7" s="1"/>
  <c r="K4" i="7" s="1"/>
  <c r="AN4" i="4"/>
  <c r="AO4" i="4"/>
  <c r="AR4" i="4"/>
  <c r="AS4" i="4" s="1"/>
  <c r="S4" i="7" s="1"/>
  <c r="T4" i="7" s="1"/>
  <c r="U4" i="7" s="1"/>
  <c r="J4" i="10" s="1"/>
  <c r="B4" i="8"/>
  <c r="D4" i="8"/>
  <c r="C4" i="8"/>
  <c r="A62" i="8"/>
  <c r="B62" i="8"/>
  <c r="D62" i="8"/>
  <c r="A63" i="8"/>
  <c r="B63" i="8"/>
  <c r="C62" i="8"/>
  <c r="D63" i="8"/>
  <c r="A64" i="8"/>
  <c r="B64" i="8"/>
  <c r="C63" i="8"/>
  <c r="D64" i="8"/>
  <c r="A65" i="8"/>
  <c r="B65" i="8"/>
  <c r="C64" i="8"/>
  <c r="D65" i="8"/>
  <c r="A66" i="8"/>
  <c r="B66" i="8"/>
  <c r="C65" i="8"/>
  <c r="D66" i="8"/>
  <c r="G66" i="8"/>
  <c r="G65" i="8"/>
  <c r="G64" i="8"/>
  <c r="G63" i="8"/>
  <c r="G62" i="8"/>
  <c r="E62" i="8"/>
  <c r="F62" i="8" s="1"/>
  <c r="E63" i="8"/>
  <c r="F63" i="8" s="1"/>
  <c r="E64" i="8"/>
  <c r="F64" i="8" s="1"/>
  <c r="E65" i="8"/>
  <c r="F65" i="8" s="1"/>
  <c r="E66" i="8"/>
  <c r="F66" i="8" s="1"/>
  <c r="A5" i="8"/>
  <c r="AN4" i="5"/>
  <c r="AO4" i="5"/>
  <c r="AR4" i="5"/>
  <c r="AS4" i="5" s="1"/>
  <c r="S4" i="8" s="1"/>
  <c r="T4" i="8" s="1"/>
  <c r="U4" i="8" s="1"/>
  <c r="J4" i="11" s="1"/>
  <c r="AJ4" i="5"/>
  <c r="AK4" i="5"/>
  <c r="AG4" i="5"/>
  <c r="AH4" i="5" s="1"/>
  <c r="AI4" i="5" s="1"/>
  <c r="J4" i="8" s="1"/>
  <c r="K4" i="8" s="1"/>
  <c r="AE4" i="5"/>
  <c r="AF4" i="5" s="1"/>
  <c r="G4" i="8" s="1"/>
  <c r="E4" i="8"/>
  <c r="F4" i="8" s="1"/>
  <c r="A62" i="9"/>
  <c r="B62" i="9"/>
  <c r="D62" i="9"/>
  <c r="A63" i="9"/>
  <c r="B63" i="9"/>
  <c r="C62" i="9"/>
  <c r="D63" i="9"/>
  <c r="A64" i="9"/>
  <c r="B64" i="9"/>
  <c r="C63" i="9"/>
  <c r="D64" i="9"/>
  <c r="A65" i="9"/>
  <c r="B65" i="9"/>
  <c r="C64" i="9"/>
  <c r="D65" i="9"/>
  <c r="A66" i="9"/>
  <c r="B66" i="9"/>
  <c r="C65" i="9"/>
  <c r="D66" i="9"/>
  <c r="G62" i="9"/>
  <c r="G63" i="9"/>
  <c r="G64" i="9"/>
  <c r="G65" i="9"/>
  <c r="G66" i="9"/>
  <c r="E66" i="9"/>
  <c r="F66" i="9" s="1"/>
  <c r="E65" i="9"/>
  <c r="F65" i="9" s="1"/>
  <c r="E64" i="9"/>
  <c r="F64" i="9" s="1"/>
  <c r="E63" i="9"/>
  <c r="F63" i="9" s="1"/>
  <c r="E62" i="9"/>
  <c r="F62" i="9" s="1"/>
  <c r="AG4" i="6"/>
  <c r="AH4" i="6" s="1"/>
  <c r="AI4" i="6" s="1"/>
  <c r="J4" i="9" s="1"/>
  <c r="K4" i="9" s="1"/>
  <c r="AR4" i="6"/>
  <c r="AS4" i="6" s="1"/>
  <c r="S4" i="9" s="1"/>
  <c r="T4" i="9" s="1"/>
  <c r="U4" i="9" s="1"/>
  <c r="J4" i="12" s="1"/>
  <c r="AN4" i="6"/>
  <c r="AO4" i="6"/>
  <c r="AE4" i="6"/>
  <c r="AF4" i="6" s="1"/>
  <c r="G4" i="9" s="1"/>
  <c r="AJ4" i="6"/>
  <c r="AK4" i="6"/>
  <c r="E4" i="9"/>
  <c r="F4" i="9" s="1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62" i="6"/>
  <c r="B62" i="6"/>
  <c r="D62" i="6"/>
  <c r="A63" i="6"/>
  <c r="B63" i="6"/>
  <c r="C62" i="6"/>
  <c r="D63" i="6"/>
  <c r="A64" i="6"/>
  <c r="B64" i="6"/>
  <c r="C63" i="6"/>
  <c r="D64" i="6"/>
  <c r="A65" i="6"/>
  <c r="B65" i="6"/>
  <c r="C64" i="6"/>
  <c r="D65" i="6"/>
  <c r="A66" i="6"/>
  <c r="B66" i="6"/>
  <c r="C65" i="6"/>
  <c r="D66" i="6"/>
  <c r="J62" i="10"/>
  <c r="J63" i="10"/>
  <c r="F62" i="10"/>
  <c r="F63" i="10"/>
  <c r="F64" i="10"/>
  <c r="F65" i="10"/>
  <c r="F66" i="10"/>
  <c r="D4" i="10"/>
  <c r="A62" i="10"/>
  <c r="B62" i="10"/>
  <c r="D62" i="10"/>
  <c r="G62" i="10"/>
  <c r="H62" i="10"/>
  <c r="I62" i="10"/>
  <c r="A63" i="10"/>
  <c r="B63" i="10"/>
  <c r="C62" i="10"/>
  <c r="D63" i="10"/>
  <c r="G63" i="10"/>
  <c r="H63" i="10"/>
  <c r="I63" i="10"/>
  <c r="A64" i="10"/>
  <c r="B64" i="10"/>
  <c r="C63" i="10"/>
  <c r="D64" i="10"/>
  <c r="G64" i="10"/>
  <c r="H64" i="10"/>
  <c r="I64" i="10"/>
  <c r="J64" i="10"/>
  <c r="A65" i="10"/>
  <c r="B65" i="10"/>
  <c r="C64" i="10"/>
  <c r="D65" i="10"/>
  <c r="G65" i="10"/>
  <c r="H65" i="10"/>
  <c r="I65" i="10"/>
  <c r="J65" i="10"/>
  <c r="A66" i="10"/>
  <c r="B66" i="10"/>
  <c r="C65" i="10"/>
  <c r="D66" i="10"/>
  <c r="G66" i="10"/>
  <c r="H66" i="10"/>
  <c r="I66" i="10"/>
  <c r="J66" i="10"/>
  <c r="D4" i="11"/>
  <c r="A62" i="11"/>
  <c r="B62" i="11"/>
  <c r="D62" i="11"/>
  <c r="A63" i="11"/>
  <c r="B63" i="11"/>
  <c r="C62" i="11"/>
  <c r="D63" i="11"/>
  <c r="A64" i="11"/>
  <c r="B64" i="11"/>
  <c r="C63" i="11"/>
  <c r="D64" i="11"/>
  <c r="A65" i="11"/>
  <c r="B65" i="11"/>
  <c r="C64" i="11"/>
  <c r="D65" i="11"/>
  <c r="A66" i="11"/>
  <c r="B66" i="11"/>
  <c r="C65" i="11"/>
  <c r="D66" i="11"/>
  <c r="J66" i="11"/>
  <c r="I66" i="11"/>
  <c r="H66" i="11"/>
  <c r="G66" i="11"/>
  <c r="F66" i="11"/>
  <c r="J65" i="11"/>
  <c r="I65" i="11"/>
  <c r="H65" i="11"/>
  <c r="G65" i="11"/>
  <c r="F65" i="11"/>
  <c r="J64" i="11"/>
  <c r="I64" i="11"/>
  <c r="H64" i="11"/>
  <c r="G64" i="11"/>
  <c r="F64" i="11"/>
  <c r="J63" i="11"/>
  <c r="I63" i="11"/>
  <c r="H63" i="11"/>
  <c r="G63" i="11"/>
  <c r="F63" i="11"/>
  <c r="J62" i="11"/>
  <c r="I62" i="11"/>
  <c r="H62" i="11"/>
  <c r="G62" i="11"/>
  <c r="F62" i="11"/>
  <c r="A5" i="11"/>
  <c r="D4" i="12"/>
  <c r="A62" i="12"/>
  <c r="B62" i="12"/>
  <c r="D62" i="12"/>
  <c r="A63" i="12"/>
  <c r="B63" i="12"/>
  <c r="C62" i="12"/>
  <c r="D63" i="12"/>
  <c r="A64" i="12"/>
  <c r="B64" i="12"/>
  <c r="C63" i="12"/>
  <c r="D64" i="12"/>
  <c r="A65" i="12"/>
  <c r="B65" i="12"/>
  <c r="C64" i="12"/>
  <c r="D65" i="12"/>
  <c r="A66" i="12"/>
  <c r="B66" i="12"/>
  <c r="C65" i="12"/>
  <c r="D66" i="12"/>
  <c r="J66" i="12"/>
  <c r="I66" i="12"/>
  <c r="H66" i="12"/>
  <c r="G66" i="12"/>
  <c r="F66" i="12"/>
  <c r="J65" i="12"/>
  <c r="I65" i="12"/>
  <c r="H65" i="12"/>
  <c r="G65" i="12"/>
  <c r="F65" i="12"/>
  <c r="J64" i="12"/>
  <c r="I64" i="12"/>
  <c r="H64" i="12"/>
  <c r="G64" i="12"/>
  <c r="F64" i="12"/>
  <c r="J63" i="12"/>
  <c r="I63" i="12"/>
  <c r="H63" i="12"/>
  <c r="G63" i="12"/>
  <c r="F63" i="12"/>
  <c r="J62" i="12"/>
  <c r="I62" i="12"/>
  <c r="H62" i="12"/>
  <c r="G62" i="12"/>
  <c r="F62" i="12"/>
  <c r="D4" i="13"/>
  <c r="AB3" i="13"/>
  <c r="AC3" i="13"/>
  <c r="AD3" i="13"/>
  <c r="AE3" i="13"/>
  <c r="AB4" i="13"/>
  <c r="AC4" i="13"/>
  <c r="AD4" i="13"/>
  <c r="AE4" i="13"/>
  <c r="A62" i="13"/>
  <c r="B62" i="13"/>
  <c r="D62" i="13"/>
  <c r="A63" i="13"/>
  <c r="B63" i="13"/>
  <c r="C62" i="13"/>
  <c r="D63" i="13"/>
  <c r="A64" i="13"/>
  <c r="B64" i="13"/>
  <c r="C63" i="13"/>
  <c r="D64" i="13"/>
  <c r="A65" i="13"/>
  <c r="B65" i="13"/>
  <c r="C64" i="13"/>
  <c r="D65" i="13"/>
  <c r="A66" i="13"/>
  <c r="B66" i="13"/>
  <c r="C65" i="13"/>
  <c r="D66" i="13"/>
  <c r="G17" i="12" l="1"/>
  <c r="AL40" i="5"/>
  <c r="AM40" i="5" s="1"/>
  <c r="M40" i="8" s="1"/>
  <c r="N40" i="8" s="1"/>
  <c r="AL5" i="5"/>
  <c r="AM5" i="5" s="1"/>
  <c r="M5" i="8" s="1"/>
  <c r="N5" i="8" s="1"/>
  <c r="AP27" i="6"/>
  <c r="AQ27" i="6" s="1"/>
  <c r="P27" i="9" s="1"/>
  <c r="Q27" i="9" s="1"/>
  <c r="R27" i="9" s="1"/>
  <c r="I27" i="13" s="1"/>
  <c r="AP5" i="4"/>
  <c r="AQ5" i="4" s="1"/>
  <c r="P5" i="7" s="1"/>
  <c r="Q5" i="7" s="1"/>
  <c r="R5" i="7" s="1"/>
  <c r="I5" i="10" s="1"/>
  <c r="G27" i="11"/>
  <c r="AL29" i="4"/>
  <c r="AM29" i="4" s="1"/>
  <c r="M29" i="7" s="1"/>
  <c r="N29" i="7" s="1"/>
  <c r="O29" i="7" s="1"/>
  <c r="H29" i="10" s="1"/>
  <c r="AL11" i="4"/>
  <c r="AM11" i="4" s="1"/>
  <c r="M11" i="7" s="1"/>
  <c r="N11" i="7" s="1"/>
  <c r="O11" i="7" s="1"/>
  <c r="H11" i="10" s="1"/>
  <c r="AL32" i="6"/>
  <c r="AM32" i="6" s="1"/>
  <c r="M32" i="9" s="1"/>
  <c r="N32" i="9" s="1"/>
  <c r="O32" i="9" s="1"/>
  <c r="H32" i="13" s="1"/>
  <c r="AP42" i="5"/>
  <c r="AQ42" i="5" s="1"/>
  <c r="P42" i="8" s="1"/>
  <c r="Q42" i="8" s="1"/>
  <c r="L40" i="8"/>
  <c r="G40" i="11"/>
  <c r="F40" i="11"/>
  <c r="I40" i="8"/>
  <c r="G29" i="11"/>
  <c r="AP40" i="5"/>
  <c r="AQ40" i="5" s="1"/>
  <c r="P40" i="8" s="1"/>
  <c r="Q40" i="8" s="1"/>
  <c r="AP13" i="5"/>
  <c r="AQ13" i="5" s="1"/>
  <c r="P13" i="8" s="1"/>
  <c r="Q13" i="8" s="1"/>
  <c r="R13" i="8" s="1"/>
  <c r="I13" i="11" s="1"/>
  <c r="G33" i="11"/>
  <c r="AL15" i="4"/>
  <c r="AM15" i="4" s="1"/>
  <c r="M15" i="7" s="1"/>
  <c r="N15" i="7" s="1"/>
  <c r="O15" i="7" s="1"/>
  <c r="H15" i="10" s="1"/>
  <c r="AL13" i="4"/>
  <c r="AM13" i="4" s="1"/>
  <c r="M13" i="7" s="1"/>
  <c r="N13" i="7" s="1"/>
  <c r="O13" i="7" s="1"/>
  <c r="H13" i="10" s="1"/>
  <c r="AP37" i="6"/>
  <c r="AQ37" i="6" s="1"/>
  <c r="P37" i="9" s="1"/>
  <c r="Q37" i="9" s="1"/>
  <c r="R37" i="9" s="1"/>
  <c r="I37" i="13" s="1"/>
  <c r="AL23" i="6"/>
  <c r="AM23" i="6" s="1"/>
  <c r="M23" i="9" s="1"/>
  <c r="N23" i="9" s="1"/>
  <c r="O23" i="9" s="1"/>
  <c r="H23" i="13" s="1"/>
  <c r="G19" i="12"/>
  <c r="AP15" i="6"/>
  <c r="AQ15" i="6" s="1"/>
  <c r="P15" i="9" s="1"/>
  <c r="Q15" i="9" s="1"/>
  <c r="R15" i="9" s="1"/>
  <c r="I15" i="13" s="1"/>
  <c r="AL10" i="6"/>
  <c r="AM10" i="6" s="1"/>
  <c r="M10" i="9" s="1"/>
  <c r="N10" i="9" s="1"/>
  <c r="O10" i="9" s="1"/>
  <c r="H10" i="13" s="1"/>
  <c r="AP37" i="5"/>
  <c r="AQ37" i="5" s="1"/>
  <c r="P37" i="8" s="1"/>
  <c r="Q37" i="8" s="1"/>
  <c r="AP35" i="5"/>
  <c r="AQ35" i="5" s="1"/>
  <c r="P35" i="8" s="1"/>
  <c r="Q35" i="8" s="1"/>
  <c r="AL34" i="5"/>
  <c r="AM34" i="5" s="1"/>
  <c r="M34" i="8" s="1"/>
  <c r="N34" i="8" s="1"/>
  <c r="AP26" i="5"/>
  <c r="AQ26" i="5" s="1"/>
  <c r="P26" i="8" s="1"/>
  <c r="Q26" i="8" s="1"/>
  <c r="R26" i="8" s="1"/>
  <c r="I26" i="11" s="1"/>
  <c r="AL25" i="5"/>
  <c r="AM25" i="5" s="1"/>
  <c r="M25" i="8" s="1"/>
  <c r="N25" i="8" s="1"/>
  <c r="O25" i="8" s="1"/>
  <c r="AP24" i="5"/>
  <c r="AQ24" i="5" s="1"/>
  <c r="P24" i="8" s="1"/>
  <c r="Q24" i="8" s="1"/>
  <c r="AL22" i="5"/>
  <c r="AM22" i="5" s="1"/>
  <c r="M22" i="8" s="1"/>
  <c r="N22" i="8" s="1"/>
  <c r="O22" i="8" s="1"/>
  <c r="H22" i="11" s="1"/>
  <c r="AL17" i="5"/>
  <c r="AM17" i="5" s="1"/>
  <c r="M17" i="8" s="1"/>
  <c r="N17" i="8" s="1"/>
  <c r="O17" i="8" s="1"/>
  <c r="L10" i="8"/>
  <c r="G10" i="11" s="1"/>
  <c r="AP8" i="6"/>
  <c r="AQ8" i="6" s="1"/>
  <c r="P8" i="9" s="1"/>
  <c r="Q8" i="9" s="1"/>
  <c r="R8" i="9" s="1"/>
  <c r="I8" i="13" s="1"/>
  <c r="AP29" i="6"/>
  <c r="AQ29" i="6" s="1"/>
  <c r="P29" i="9" s="1"/>
  <c r="Q29" i="9" s="1"/>
  <c r="R29" i="9" s="1"/>
  <c r="I29" i="13" s="1"/>
  <c r="G26" i="12"/>
  <c r="AL14" i="5"/>
  <c r="AM14" i="5" s="1"/>
  <c r="M14" i="8" s="1"/>
  <c r="N14" i="8" s="1"/>
  <c r="O14" i="8" s="1"/>
  <c r="H14" i="11" s="1"/>
  <c r="G14" i="11"/>
  <c r="AL28" i="5"/>
  <c r="AM28" i="5" s="1"/>
  <c r="M28" i="8" s="1"/>
  <c r="N28" i="8" s="1"/>
  <c r="O28" i="8" s="1"/>
  <c r="H28" i="11" s="1"/>
  <c r="AP36" i="5"/>
  <c r="AQ36" i="5" s="1"/>
  <c r="P36" i="8" s="1"/>
  <c r="Q36" i="8" s="1"/>
  <c r="AL12" i="4"/>
  <c r="AM12" i="4" s="1"/>
  <c r="M12" i="7" s="1"/>
  <c r="N12" i="7" s="1"/>
  <c r="O12" i="7" s="1"/>
  <c r="H12" i="10" s="1"/>
  <c r="E24" i="10"/>
  <c r="AP12" i="4"/>
  <c r="AQ12" i="4" s="1"/>
  <c r="P12" i="7" s="1"/>
  <c r="Q12" i="7" s="1"/>
  <c r="R12" i="7" s="1"/>
  <c r="I12" i="10" s="1"/>
  <c r="AL33" i="4"/>
  <c r="AM33" i="4" s="1"/>
  <c r="M33" i="7" s="1"/>
  <c r="N33" i="7" s="1"/>
  <c r="O33" i="7" s="1"/>
  <c r="H33" i="10" s="1"/>
  <c r="AP16" i="4"/>
  <c r="AQ16" i="4" s="1"/>
  <c r="P16" i="7" s="1"/>
  <c r="Q16" i="7" s="1"/>
  <c r="R16" i="7" s="1"/>
  <c r="I16" i="10" s="1"/>
  <c r="AP38" i="6"/>
  <c r="AQ38" i="6" s="1"/>
  <c r="P38" i="9" s="1"/>
  <c r="Q38" i="9" s="1"/>
  <c r="AL37" i="6"/>
  <c r="AM37" i="6" s="1"/>
  <c r="M37" i="9" s="1"/>
  <c r="N37" i="9" s="1"/>
  <c r="O37" i="9" s="1"/>
  <c r="H37" i="13" s="1"/>
  <c r="G38" i="12"/>
  <c r="AL36" i="6"/>
  <c r="AM36" i="6" s="1"/>
  <c r="M36" i="9" s="1"/>
  <c r="N36" i="9" s="1"/>
  <c r="O36" i="9" s="1"/>
  <c r="H36" i="13" s="1"/>
  <c r="AP36" i="6"/>
  <c r="AQ36" i="6" s="1"/>
  <c r="P36" i="9" s="1"/>
  <c r="Q36" i="9" s="1"/>
  <c r="L36" i="9"/>
  <c r="G36" i="13" s="1"/>
  <c r="AL34" i="6"/>
  <c r="AM34" i="6" s="1"/>
  <c r="M34" i="9" s="1"/>
  <c r="N34" i="9" s="1"/>
  <c r="O34" i="9" s="1"/>
  <c r="H34" i="13" s="1"/>
  <c r="G34" i="12"/>
  <c r="AL33" i="6"/>
  <c r="AM33" i="6" s="1"/>
  <c r="M33" i="9" s="1"/>
  <c r="N33" i="9" s="1"/>
  <c r="O33" i="9" s="1"/>
  <c r="H33" i="13" s="1"/>
  <c r="AP32" i="6"/>
  <c r="AQ32" i="6" s="1"/>
  <c r="P32" i="9" s="1"/>
  <c r="Q32" i="9" s="1"/>
  <c r="R32" i="9" s="1"/>
  <c r="I32" i="13" s="1"/>
  <c r="L32" i="9"/>
  <c r="G32" i="13" s="1"/>
  <c r="AL29" i="6"/>
  <c r="AM29" i="6" s="1"/>
  <c r="M29" i="9" s="1"/>
  <c r="N29" i="9" s="1"/>
  <c r="O29" i="9" s="1"/>
  <c r="H29" i="13" s="1"/>
  <c r="L30" i="9"/>
  <c r="G30" i="13" s="1"/>
  <c r="L28" i="9"/>
  <c r="G28" i="13" s="1"/>
  <c r="AL25" i="6"/>
  <c r="AM25" i="6" s="1"/>
  <c r="M25" i="9" s="1"/>
  <c r="N25" i="9" s="1"/>
  <c r="O25" i="9" s="1"/>
  <c r="H25" i="13" s="1"/>
  <c r="AP23" i="6"/>
  <c r="AQ23" i="6" s="1"/>
  <c r="P23" i="9" s="1"/>
  <c r="Q23" i="9" s="1"/>
  <c r="G22" i="12"/>
  <c r="G21" i="12"/>
  <c r="G20" i="12"/>
  <c r="AL19" i="6"/>
  <c r="AM19" i="6" s="1"/>
  <c r="M19" i="9" s="1"/>
  <c r="N19" i="9" s="1"/>
  <c r="O19" i="9" s="1"/>
  <c r="H19" i="13" s="1"/>
  <c r="AL17" i="6"/>
  <c r="AM17" i="6" s="1"/>
  <c r="M17" i="9" s="1"/>
  <c r="N17" i="9" s="1"/>
  <c r="O17" i="9" s="1"/>
  <c r="H17" i="13" s="1"/>
  <c r="L16" i="9"/>
  <c r="G16" i="13" s="1"/>
  <c r="G15" i="12"/>
  <c r="L14" i="9"/>
  <c r="G14" i="13" s="1"/>
  <c r="AL13" i="6"/>
  <c r="AM13" i="6" s="1"/>
  <c r="M13" i="9" s="1"/>
  <c r="N13" i="9" s="1"/>
  <c r="O13" i="9" s="1"/>
  <c r="H13" i="13" s="1"/>
  <c r="G12" i="12"/>
  <c r="G11" i="12"/>
  <c r="F10" i="12"/>
  <c r="AP9" i="6"/>
  <c r="AQ9" i="6" s="1"/>
  <c r="P9" i="9" s="1"/>
  <c r="Q9" i="9" s="1"/>
  <c r="R9" i="9" s="1"/>
  <c r="I9" i="13" s="1"/>
  <c r="I9" i="9"/>
  <c r="F9" i="13" s="1"/>
  <c r="AL8" i="6"/>
  <c r="AM8" i="6" s="1"/>
  <c r="M8" i="9" s="1"/>
  <c r="N8" i="9" s="1"/>
  <c r="O8" i="9" s="1"/>
  <c r="H8" i="13" s="1"/>
  <c r="G8" i="12"/>
  <c r="AL7" i="6"/>
  <c r="AM7" i="6" s="1"/>
  <c r="M7" i="9" s="1"/>
  <c r="N7" i="9" s="1"/>
  <c r="AP6" i="6"/>
  <c r="AQ6" i="6" s="1"/>
  <c r="P6" i="9" s="1"/>
  <c r="Q6" i="9" s="1"/>
  <c r="R6" i="9" s="1"/>
  <c r="I6" i="13" s="1"/>
  <c r="AP4" i="6"/>
  <c r="AQ4" i="6" s="1"/>
  <c r="P4" i="9" s="1"/>
  <c r="Q4" i="9" s="1"/>
  <c r="R4" i="9" s="1"/>
  <c r="I4" i="13" s="1"/>
  <c r="F38" i="11"/>
  <c r="AL36" i="5"/>
  <c r="AM36" i="5" s="1"/>
  <c r="M36" i="8" s="1"/>
  <c r="N36" i="8" s="1"/>
  <c r="O36" i="8" s="1"/>
  <c r="H36" i="11" s="1"/>
  <c r="I36" i="8"/>
  <c r="F36" i="11" s="1"/>
  <c r="G35" i="11"/>
  <c r="I34" i="8"/>
  <c r="F34" i="11" s="1"/>
  <c r="AP32" i="5"/>
  <c r="AQ32" i="5" s="1"/>
  <c r="P32" i="8" s="1"/>
  <c r="Q32" i="8" s="1"/>
  <c r="R32" i="8" s="1"/>
  <c r="I32" i="11" s="1"/>
  <c r="I32" i="8"/>
  <c r="F32" i="11" s="1"/>
  <c r="AL32" i="5"/>
  <c r="AM32" i="5" s="1"/>
  <c r="M32" i="8" s="1"/>
  <c r="N32" i="8" s="1"/>
  <c r="O32" i="8" s="1"/>
  <c r="H32" i="11" s="1"/>
  <c r="AP31" i="5"/>
  <c r="AQ31" i="5" s="1"/>
  <c r="P31" i="8" s="1"/>
  <c r="Q31" i="8" s="1"/>
  <c r="R31" i="8" s="1"/>
  <c r="I31" i="11" s="1"/>
  <c r="M30" i="8"/>
  <c r="N30" i="8" s="1"/>
  <c r="I30" i="8"/>
  <c r="F30" i="11" s="1"/>
  <c r="AP28" i="5"/>
  <c r="AQ28" i="5" s="1"/>
  <c r="P28" i="8" s="1"/>
  <c r="Q28" i="8" s="1"/>
  <c r="R28" i="8" s="1"/>
  <c r="I28" i="11" s="1"/>
  <c r="G28" i="11"/>
  <c r="I28" i="8"/>
  <c r="F28" i="11" s="1"/>
  <c r="AL24" i="5"/>
  <c r="AM24" i="5" s="1"/>
  <c r="M24" i="8" s="1"/>
  <c r="N24" i="8" s="1"/>
  <c r="O24" i="8" s="1"/>
  <c r="G24" i="11"/>
  <c r="AL23" i="5"/>
  <c r="AM23" i="5" s="1"/>
  <c r="M23" i="8" s="1"/>
  <c r="N23" i="8" s="1"/>
  <c r="O23" i="8" s="1"/>
  <c r="AP22" i="5"/>
  <c r="AQ22" i="5" s="1"/>
  <c r="P22" i="8" s="1"/>
  <c r="Q22" i="8" s="1"/>
  <c r="R22" i="8" s="1"/>
  <c r="I22" i="11" s="1"/>
  <c r="L20" i="8"/>
  <c r="G20" i="11" s="1"/>
  <c r="F20" i="11"/>
  <c r="AP18" i="5"/>
  <c r="AQ18" i="5" s="1"/>
  <c r="P18" i="8" s="1"/>
  <c r="Q18" i="8" s="1"/>
  <c r="R18" i="8" s="1"/>
  <c r="I18" i="11" s="1"/>
  <c r="L18" i="8"/>
  <c r="G18" i="11" s="1"/>
  <c r="I18" i="8"/>
  <c r="F18" i="11" s="1"/>
  <c r="AL16" i="5"/>
  <c r="AM16" i="5" s="1"/>
  <c r="M16" i="8" s="1"/>
  <c r="N16" i="8" s="1"/>
  <c r="O16" i="8" s="1"/>
  <c r="AP16" i="5"/>
  <c r="AQ16" i="5" s="1"/>
  <c r="P16" i="8" s="1"/>
  <c r="Q16" i="8" s="1"/>
  <c r="R16" i="8" s="1"/>
  <c r="I16" i="11" s="1"/>
  <c r="L16" i="8"/>
  <c r="G16" i="11" s="1"/>
  <c r="I16" i="8"/>
  <c r="F16" i="11" s="1"/>
  <c r="AP15" i="5"/>
  <c r="AQ15" i="5" s="1"/>
  <c r="P15" i="8" s="1"/>
  <c r="Q15" i="8" s="1"/>
  <c r="R15" i="8" s="1"/>
  <c r="I15" i="11" s="1"/>
  <c r="F14" i="11"/>
  <c r="AL13" i="5"/>
  <c r="AM13" i="5" s="1"/>
  <c r="M13" i="8" s="1"/>
  <c r="N13" i="8" s="1"/>
  <c r="O13" i="8" s="1"/>
  <c r="AL12" i="5"/>
  <c r="AM12" i="5" s="1"/>
  <c r="M12" i="8" s="1"/>
  <c r="N12" i="8" s="1"/>
  <c r="O12" i="8" s="1"/>
  <c r="H12" i="11" s="1"/>
  <c r="AP12" i="5"/>
  <c r="AQ12" i="5" s="1"/>
  <c r="P12" i="8" s="1"/>
  <c r="Q12" i="8" s="1"/>
  <c r="R12" i="8" s="1"/>
  <c r="I12" i="11" s="1"/>
  <c r="I12" i="8"/>
  <c r="F12" i="11" s="1"/>
  <c r="AL11" i="5"/>
  <c r="AM11" i="5" s="1"/>
  <c r="M11" i="8" s="1"/>
  <c r="N11" i="8" s="1"/>
  <c r="O11" i="8" s="1"/>
  <c r="H11" i="11" s="1"/>
  <c r="AP11" i="5"/>
  <c r="AQ11" i="5" s="1"/>
  <c r="P11" i="8" s="1"/>
  <c r="Q11" i="8" s="1"/>
  <c r="R11" i="8" s="1"/>
  <c r="I11" i="11" s="1"/>
  <c r="AL10" i="5"/>
  <c r="AM10" i="5" s="1"/>
  <c r="M10" i="8" s="1"/>
  <c r="N10" i="8" s="1"/>
  <c r="O10" i="8" s="1"/>
  <c r="AL9" i="5"/>
  <c r="AM9" i="5" s="1"/>
  <c r="M9" i="8" s="1"/>
  <c r="N9" i="8" s="1"/>
  <c r="O9" i="8" s="1"/>
  <c r="H9" i="11" s="1"/>
  <c r="AP8" i="5"/>
  <c r="AQ8" i="5" s="1"/>
  <c r="P8" i="8" s="1"/>
  <c r="Q8" i="8" s="1"/>
  <c r="R8" i="8" s="1"/>
  <c r="I8" i="11" s="1"/>
  <c r="AL7" i="5"/>
  <c r="AM7" i="5" s="1"/>
  <c r="M7" i="8" s="1"/>
  <c r="N7" i="8" s="1"/>
  <c r="O7" i="8" s="1"/>
  <c r="AL6" i="5"/>
  <c r="AM6" i="5" s="1"/>
  <c r="M6" i="8" s="1"/>
  <c r="N6" i="8" s="1"/>
  <c r="O6" i="8" s="1"/>
  <c r="H6" i="11" s="1"/>
  <c r="AP5" i="5"/>
  <c r="AQ5" i="5" s="1"/>
  <c r="P5" i="8" s="1"/>
  <c r="Q5" i="8" s="1"/>
  <c r="R5" i="8" s="1"/>
  <c r="I5" i="11" s="1"/>
  <c r="O5" i="8"/>
  <c r="H5" i="11" s="1"/>
  <c r="G39" i="10"/>
  <c r="G37" i="10"/>
  <c r="AL35" i="4"/>
  <c r="AM35" i="4" s="1"/>
  <c r="M35" i="7" s="1"/>
  <c r="N35" i="7" s="1"/>
  <c r="G35" i="10"/>
  <c r="AP33" i="4"/>
  <c r="AQ33" i="4" s="1"/>
  <c r="P33" i="7" s="1"/>
  <c r="Q33" i="7" s="1"/>
  <c r="R33" i="7" s="1"/>
  <c r="G33" i="10"/>
  <c r="I33" i="7"/>
  <c r="F33" i="10" s="1"/>
  <c r="AP31" i="4"/>
  <c r="AQ31" i="4" s="1"/>
  <c r="P31" i="7" s="1"/>
  <c r="Q31" i="7" s="1"/>
  <c r="R31" i="7" s="1"/>
  <c r="G31" i="10"/>
  <c r="AP30" i="4"/>
  <c r="AQ30" i="4" s="1"/>
  <c r="P30" i="7" s="1"/>
  <c r="Q30" i="7" s="1"/>
  <c r="R30" i="7" s="1"/>
  <c r="I30" i="10" s="1"/>
  <c r="AP29" i="4"/>
  <c r="AQ29" i="4" s="1"/>
  <c r="P29" i="7" s="1"/>
  <c r="Q29" i="7" s="1"/>
  <c r="R29" i="7" s="1"/>
  <c r="I29" i="10" s="1"/>
  <c r="G29" i="10"/>
  <c r="AP28" i="4"/>
  <c r="AQ28" i="4" s="1"/>
  <c r="P28" i="7" s="1"/>
  <c r="Q28" i="7" s="1"/>
  <c r="R28" i="7" s="1"/>
  <c r="I28" i="10" s="1"/>
  <c r="AP21" i="4"/>
  <c r="AQ21" i="4" s="1"/>
  <c r="P21" i="7" s="1"/>
  <c r="Q21" i="7" s="1"/>
  <c r="R21" i="7" s="1"/>
  <c r="AL20" i="4"/>
  <c r="AM20" i="4" s="1"/>
  <c r="M20" i="7" s="1"/>
  <c r="N20" i="7" s="1"/>
  <c r="O20" i="7" s="1"/>
  <c r="AP20" i="4"/>
  <c r="AQ20" i="4" s="1"/>
  <c r="P20" i="7" s="1"/>
  <c r="Q20" i="7" s="1"/>
  <c r="R20" i="7" s="1"/>
  <c r="L20" i="7"/>
  <c r="G20" i="10" s="1"/>
  <c r="L16" i="7"/>
  <c r="G16" i="10" s="1"/>
  <c r="AL10" i="4"/>
  <c r="AM10" i="4" s="1"/>
  <c r="M10" i="7" s="1"/>
  <c r="N10" i="7" s="1"/>
  <c r="O10" i="7" s="1"/>
  <c r="H10" i="10" s="1"/>
  <c r="AL9" i="4"/>
  <c r="AM9" i="4" s="1"/>
  <c r="M9" i="7" s="1"/>
  <c r="N9" i="7" s="1"/>
  <c r="O9" i="7" s="1"/>
  <c r="H9" i="10" s="1"/>
  <c r="AP9" i="4"/>
  <c r="AQ9" i="4" s="1"/>
  <c r="P9" i="7" s="1"/>
  <c r="Q9" i="7" s="1"/>
  <c r="R9" i="7" s="1"/>
  <c r="I9" i="10" s="1"/>
  <c r="AP6" i="4"/>
  <c r="AQ6" i="4" s="1"/>
  <c r="P6" i="7" s="1"/>
  <c r="Q6" i="7" s="1"/>
  <c r="R6" i="7" s="1"/>
  <c r="I6" i="10" s="1"/>
  <c r="E32" i="10"/>
  <c r="E24" i="11"/>
  <c r="E24" i="12"/>
  <c r="E11" i="12"/>
  <c r="E10" i="10"/>
  <c r="E48" i="10"/>
  <c r="E48" i="11"/>
  <c r="E60" i="11"/>
  <c r="E60" i="12"/>
  <c r="E59" i="12"/>
  <c r="E60" i="10"/>
  <c r="E59" i="10"/>
  <c r="E59" i="11"/>
  <c r="E58" i="11"/>
  <c r="E58" i="10"/>
  <c r="E58" i="12"/>
  <c r="E56" i="10"/>
  <c r="E55" i="10"/>
  <c r="E54" i="10"/>
  <c r="E54" i="11"/>
  <c r="E52" i="11"/>
  <c r="E50" i="11"/>
  <c r="E47" i="10"/>
  <c r="E19" i="10"/>
  <c r="E19" i="11"/>
  <c r="E18" i="11"/>
  <c r="E20" i="12"/>
  <c r="E19" i="12"/>
  <c r="E18" i="12"/>
  <c r="E18" i="10"/>
  <c r="E14" i="12"/>
  <c r="E8" i="12"/>
  <c r="E22" i="11"/>
  <c r="R50" i="9"/>
  <c r="I50" i="13" s="1"/>
  <c r="I50" i="12"/>
  <c r="L25" i="9"/>
  <c r="G25" i="13" s="1"/>
  <c r="L24" i="9"/>
  <c r="G24" i="13" s="1"/>
  <c r="L23" i="9"/>
  <c r="G23" i="13" s="1"/>
  <c r="L18" i="9"/>
  <c r="G18" i="13" s="1"/>
  <c r="L7" i="9"/>
  <c r="G7" i="13" s="1"/>
  <c r="AL4" i="6"/>
  <c r="AM4" i="6" s="1"/>
  <c r="M4" i="9" s="1"/>
  <c r="N4" i="9" s="1"/>
  <c r="F51" i="10"/>
  <c r="I48" i="10"/>
  <c r="I47" i="10"/>
  <c r="H45" i="10"/>
  <c r="F41" i="10"/>
  <c r="R38" i="7"/>
  <c r="I38" i="10" s="1"/>
  <c r="F37" i="10"/>
  <c r="F21" i="10"/>
  <c r="G36" i="11"/>
  <c r="G32" i="11"/>
  <c r="G26" i="11"/>
  <c r="AP57" i="6"/>
  <c r="AQ57" i="6" s="1"/>
  <c r="P57" i="9" s="1"/>
  <c r="Q57" i="9" s="1"/>
  <c r="AL53" i="6"/>
  <c r="AM53" i="6" s="1"/>
  <c r="M53" i="9" s="1"/>
  <c r="N53" i="9" s="1"/>
  <c r="L44" i="9"/>
  <c r="G44" i="13" s="1"/>
  <c r="G44" i="12"/>
  <c r="R43" i="9"/>
  <c r="I43" i="13" s="1"/>
  <c r="I43" i="12"/>
  <c r="F50" i="10"/>
  <c r="F47" i="10"/>
  <c r="F46" i="10"/>
  <c r="G21" i="10"/>
  <c r="E47" i="13"/>
  <c r="E47" i="12"/>
  <c r="E46" i="13"/>
  <c r="E46" i="12"/>
  <c r="E44" i="13"/>
  <c r="E44" i="12"/>
  <c r="E43" i="13"/>
  <c r="E43" i="12"/>
  <c r="G60" i="12"/>
  <c r="L60" i="9"/>
  <c r="G60" i="13" s="1"/>
  <c r="L42" i="9"/>
  <c r="G42" i="13" s="1"/>
  <c r="G42" i="12"/>
  <c r="G51" i="10"/>
  <c r="I49" i="10"/>
  <c r="H47" i="10"/>
  <c r="I46" i="10"/>
  <c r="I45" i="10"/>
  <c r="F29" i="10"/>
  <c r="G49" i="11"/>
  <c r="G48" i="11"/>
  <c r="G44" i="11"/>
  <c r="G22" i="11"/>
  <c r="L12" i="8"/>
  <c r="G12" i="11" s="1"/>
  <c r="G7" i="11"/>
  <c r="L5" i="8"/>
  <c r="G5" i="11" s="1"/>
  <c r="L58" i="9"/>
  <c r="G58" i="13" s="1"/>
  <c r="G58" i="12"/>
  <c r="AL58" i="6"/>
  <c r="AM58" i="6" s="1"/>
  <c r="M58" i="9" s="1"/>
  <c r="N58" i="9" s="1"/>
  <c r="AP56" i="6"/>
  <c r="AQ56" i="6" s="1"/>
  <c r="P56" i="9" s="1"/>
  <c r="Q56" i="9" s="1"/>
  <c r="AP55" i="4"/>
  <c r="AQ55" i="4" s="1"/>
  <c r="P55" i="7" s="1"/>
  <c r="Q55" i="7" s="1"/>
  <c r="R55" i="7" s="1"/>
  <c r="AP52" i="4"/>
  <c r="AQ52" i="4" s="1"/>
  <c r="P52" i="7" s="1"/>
  <c r="Q52" i="7" s="1"/>
  <c r="AP51" i="6"/>
  <c r="AQ51" i="6" s="1"/>
  <c r="P51" i="9" s="1"/>
  <c r="Q51" i="9" s="1"/>
  <c r="F10" i="11"/>
  <c r="F7" i="11"/>
  <c r="AP61" i="5"/>
  <c r="AQ61" i="5" s="1"/>
  <c r="P61" i="8" s="1"/>
  <c r="Q61" i="8" s="1"/>
  <c r="AP61" i="4"/>
  <c r="AQ61" i="4" s="1"/>
  <c r="P61" i="7" s="1"/>
  <c r="Q61" i="7" s="1"/>
  <c r="AP60" i="5"/>
  <c r="AQ60" i="5" s="1"/>
  <c r="P60" i="8" s="1"/>
  <c r="Q60" i="8" s="1"/>
  <c r="AP60" i="6"/>
  <c r="AQ60" i="6" s="1"/>
  <c r="P60" i="9" s="1"/>
  <c r="Q60" i="9" s="1"/>
  <c r="AP59" i="4"/>
  <c r="AQ59" i="4" s="1"/>
  <c r="P59" i="7" s="1"/>
  <c r="Q59" i="7" s="1"/>
  <c r="AP56" i="4"/>
  <c r="AQ56" i="4" s="1"/>
  <c r="P56" i="7" s="1"/>
  <c r="Q56" i="7" s="1"/>
  <c r="AP55" i="5"/>
  <c r="AQ55" i="5" s="1"/>
  <c r="P55" i="8" s="1"/>
  <c r="Q55" i="8" s="1"/>
  <c r="AP54" i="6"/>
  <c r="AQ54" i="6" s="1"/>
  <c r="P54" i="9" s="1"/>
  <c r="Q54" i="9" s="1"/>
  <c r="AL53" i="4"/>
  <c r="AM53" i="4" s="1"/>
  <c r="M53" i="7" s="1"/>
  <c r="N53" i="7" s="1"/>
  <c r="O53" i="7" s="1"/>
  <c r="AL49" i="4"/>
  <c r="AM49" i="4" s="1"/>
  <c r="M49" i="7" s="1"/>
  <c r="N49" i="7" s="1"/>
  <c r="AL49" i="6"/>
  <c r="AM49" i="6" s="1"/>
  <c r="M49" i="9" s="1"/>
  <c r="N49" i="9" s="1"/>
  <c r="AP44" i="5"/>
  <c r="AQ44" i="5" s="1"/>
  <c r="P44" i="8" s="1"/>
  <c r="Q44" i="8" s="1"/>
  <c r="AP44" i="4"/>
  <c r="AQ44" i="4" s="1"/>
  <c r="P44" i="7" s="1"/>
  <c r="Q44" i="7" s="1"/>
  <c r="AL41" i="4"/>
  <c r="AM41" i="4" s="1"/>
  <c r="M41" i="7" s="1"/>
  <c r="N41" i="7" s="1"/>
  <c r="AL40" i="6"/>
  <c r="AM40" i="6" s="1"/>
  <c r="M40" i="9" s="1"/>
  <c r="N40" i="9" s="1"/>
  <c r="O40" i="9" s="1"/>
  <c r="H40" i="13" s="1"/>
  <c r="AP35" i="4"/>
  <c r="AQ35" i="4" s="1"/>
  <c r="P35" i="7" s="1"/>
  <c r="Q35" i="7" s="1"/>
  <c r="AP33" i="6"/>
  <c r="AQ33" i="6" s="1"/>
  <c r="P33" i="9" s="1"/>
  <c r="Q33" i="9" s="1"/>
  <c r="AL31" i="6"/>
  <c r="AM31" i="6" s="1"/>
  <c r="M31" i="9" s="1"/>
  <c r="N31" i="9" s="1"/>
  <c r="O31" i="9" s="1"/>
  <c r="H31" i="13" s="1"/>
  <c r="AL56" i="5"/>
  <c r="AM56" i="5" s="1"/>
  <c r="M56" i="8" s="1"/>
  <c r="N56" i="8" s="1"/>
  <c r="AL55" i="4"/>
  <c r="AM55" i="4" s="1"/>
  <c r="M55" i="7" s="1"/>
  <c r="N55" i="7" s="1"/>
  <c r="AL51" i="4"/>
  <c r="AM51" i="4" s="1"/>
  <c r="M51" i="7" s="1"/>
  <c r="N51" i="7" s="1"/>
  <c r="AL20" i="5"/>
  <c r="AM20" i="5" s="1"/>
  <c r="M20" i="8" s="1"/>
  <c r="N20" i="8" s="1"/>
  <c r="AP5" i="6"/>
  <c r="AQ5" i="6" s="1"/>
  <c r="P5" i="9" s="1"/>
  <c r="Q5" i="9" s="1"/>
  <c r="AP43" i="4"/>
  <c r="AQ43" i="4" s="1"/>
  <c r="P43" i="7" s="1"/>
  <c r="Q43" i="7" s="1"/>
  <c r="AP38" i="5"/>
  <c r="AQ38" i="5" s="1"/>
  <c r="P38" i="8" s="1"/>
  <c r="Q38" i="8" s="1"/>
  <c r="R38" i="8" s="1"/>
  <c r="I38" i="11" s="1"/>
  <c r="AP37" i="4"/>
  <c r="AQ37" i="4" s="1"/>
  <c r="P37" i="7" s="1"/>
  <c r="Q37" i="7" s="1"/>
  <c r="AP31" i="6"/>
  <c r="AQ31" i="6" s="1"/>
  <c r="P31" i="9" s="1"/>
  <c r="Q31" i="9" s="1"/>
  <c r="AP28" i="6"/>
  <c r="AQ28" i="6" s="1"/>
  <c r="P28" i="9" s="1"/>
  <c r="Q28" i="9" s="1"/>
  <c r="AP27" i="5"/>
  <c r="AQ27" i="5" s="1"/>
  <c r="P27" i="8" s="1"/>
  <c r="Q27" i="8" s="1"/>
  <c r="R27" i="8" s="1"/>
  <c r="AL19" i="5"/>
  <c r="AM19" i="5" s="1"/>
  <c r="M19" i="8" s="1"/>
  <c r="N19" i="8" s="1"/>
  <c r="AL9" i="6"/>
  <c r="AM9" i="6" s="1"/>
  <c r="M9" i="9" s="1"/>
  <c r="N9" i="9" s="1"/>
  <c r="AL6" i="6"/>
  <c r="AM6" i="6" s="1"/>
  <c r="M6" i="9" s="1"/>
  <c r="N6" i="9" s="1"/>
  <c r="AL52" i="6"/>
  <c r="AM52" i="6" s="1"/>
  <c r="M52" i="9" s="1"/>
  <c r="N52" i="9" s="1"/>
  <c r="AP51" i="4"/>
  <c r="AQ51" i="4" s="1"/>
  <c r="P51" i="7" s="1"/>
  <c r="Q51" i="7" s="1"/>
  <c r="R51" i="7" s="1"/>
  <c r="AP47" i="5"/>
  <c r="AQ47" i="5" s="1"/>
  <c r="P47" i="8" s="1"/>
  <c r="Q47" i="8" s="1"/>
  <c r="AP47" i="6"/>
  <c r="AQ47" i="6" s="1"/>
  <c r="P47" i="9" s="1"/>
  <c r="Q47" i="9" s="1"/>
  <c r="AL46" i="5"/>
  <c r="AM46" i="5" s="1"/>
  <c r="M46" i="8" s="1"/>
  <c r="N46" i="8" s="1"/>
  <c r="AP43" i="5"/>
  <c r="AQ43" i="5" s="1"/>
  <c r="P43" i="8" s="1"/>
  <c r="Q43" i="8" s="1"/>
  <c r="AL43" i="4"/>
  <c r="AM43" i="4" s="1"/>
  <c r="M43" i="7" s="1"/>
  <c r="N43" i="7" s="1"/>
  <c r="AL42" i="5"/>
  <c r="AM42" i="5" s="1"/>
  <c r="M42" i="8" s="1"/>
  <c r="N42" i="8" s="1"/>
  <c r="AP41" i="4"/>
  <c r="AQ41" i="4" s="1"/>
  <c r="P41" i="7" s="1"/>
  <c r="Q41" i="7" s="1"/>
  <c r="AP41" i="6"/>
  <c r="AQ41" i="6" s="1"/>
  <c r="P41" i="9" s="1"/>
  <c r="Q41" i="9" s="1"/>
  <c r="AP39" i="5"/>
  <c r="AQ39" i="5" s="1"/>
  <c r="P39" i="8" s="1"/>
  <c r="Q39" i="8" s="1"/>
  <c r="AP39" i="6"/>
  <c r="AQ39" i="6" s="1"/>
  <c r="P39" i="9" s="1"/>
  <c r="Q39" i="9" s="1"/>
  <c r="AL38" i="5"/>
  <c r="AM38" i="5" s="1"/>
  <c r="M38" i="8" s="1"/>
  <c r="N38" i="8" s="1"/>
  <c r="O38" i="8" s="1"/>
  <c r="AL37" i="4"/>
  <c r="AM37" i="4" s="1"/>
  <c r="M37" i="7" s="1"/>
  <c r="N37" i="7" s="1"/>
  <c r="O37" i="7" s="1"/>
  <c r="H37" i="10" s="1"/>
  <c r="AP36" i="4"/>
  <c r="AQ36" i="4" s="1"/>
  <c r="P36" i="7" s="1"/>
  <c r="Q36" i="7" s="1"/>
  <c r="AL35" i="6"/>
  <c r="AM35" i="6" s="1"/>
  <c r="M35" i="9" s="1"/>
  <c r="N35" i="9" s="1"/>
  <c r="O35" i="9" s="1"/>
  <c r="H35" i="13" s="1"/>
  <c r="AP34" i="5"/>
  <c r="AQ34" i="5" s="1"/>
  <c r="P34" i="8" s="1"/>
  <c r="Q34" i="8" s="1"/>
  <c r="R34" i="8" s="1"/>
  <c r="I34" i="11" s="1"/>
  <c r="AP34" i="4"/>
  <c r="AQ34" i="4" s="1"/>
  <c r="P34" i="7" s="1"/>
  <c r="Q34" i="7" s="1"/>
  <c r="AL31" i="4"/>
  <c r="AM31" i="4" s="1"/>
  <c r="M31" i="7" s="1"/>
  <c r="N31" i="7" s="1"/>
  <c r="O31" i="7" s="1"/>
  <c r="AP30" i="6"/>
  <c r="AQ30" i="6" s="1"/>
  <c r="P30" i="9" s="1"/>
  <c r="Q30" i="9" s="1"/>
  <c r="R30" i="9" s="1"/>
  <c r="I30" i="13" s="1"/>
  <c r="AP29" i="5"/>
  <c r="AQ29" i="5" s="1"/>
  <c r="P29" i="8" s="1"/>
  <c r="Q29" i="8" s="1"/>
  <c r="R29" i="8" s="1"/>
  <c r="AP27" i="4"/>
  <c r="AQ27" i="4" s="1"/>
  <c r="P27" i="7" s="1"/>
  <c r="Q27" i="7" s="1"/>
  <c r="R27" i="7" s="1"/>
  <c r="I27" i="10" s="1"/>
  <c r="AL26" i="5"/>
  <c r="AM26" i="5" s="1"/>
  <c r="M26" i="8" s="1"/>
  <c r="N26" i="8" s="1"/>
  <c r="AP25" i="6"/>
  <c r="AQ25" i="6" s="1"/>
  <c r="P25" i="9" s="1"/>
  <c r="Q25" i="9" s="1"/>
  <c r="AL21" i="5"/>
  <c r="AM21" i="5" s="1"/>
  <c r="M21" i="8" s="1"/>
  <c r="N21" i="8" s="1"/>
  <c r="AP19" i="6"/>
  <c r="AQ19" i="6" s="1"/>
  <c r="P19" i="9" s="1"/>
  <c r="Q19" i="9" s="1"/>
  <c r="AL18" i="5"/>
  <c r="AM18" i="5" s="1"/>
  <c r="M18" i="8" s="1"/>
  <c r="N18" i="8" s="1"/>
  <c r="AP17" i="6"/>
  <c r="AQ17" i="6" s="1"/>
  <c r="P17" i="9" s="1"/>
  <c r="Q17" i="9" s="1"/>
  <c r="AL16" i="4"/>
  <c r="AM16" i="4" s="1"/>
  <c r="M16" i="7" s="1"/>
  <c r="N16" i="7" s="1"/>
  <c r="O16" i="7" s="1"/>
  <c r="H16" i="10" s="1"/>
  <c r="AL15" i="5"/>
  <c r="AM15" i="5" s="1"/>
  <c r="M15" i="8" s="1"/>
  <c r="N15" i="8" s="1"/>
  <c r="AL14" i="6"/>
  <c r="AM14" i="6" s="1"/>
  <c r="M14" i="9" s="1"/>
  <c r="N14" i="9" s="1"/>
  <c r="O14" i="9" s="1"/>
  <c r="H14" i="13" s="1"/>
  <c r="AL12" i="6"/>
  <c r="AM12" i="6" s="1"/>
  <c r="M12" i="9" s="1"/>
  <c r="N12" i="9" s="1"/>
  <c r="O12" i="9" s="1"/>
  <c r="H12" i="13" s="1"/>
  <c r="AP11" i="6"/>
  <c r="AQ11" i="6" s="1"/>
  <c r="P11" i="9" s="1"/>
  <c r="Q11" i="9" s="1"/>
  <c r="AP10" i="6"/>
  <c r="AQ10" i="6" s="1"/>
  <c r="P10" i="9" s="1"/>
  <c r="Q10" i="9" s="1"/>
  <c r="AP9" i="5"/>
  <c r="AQ9" i="5" s="1"/>
  <c r="P9" i="8" s="1"/>
  <c r="Q9" i="8" s="1"/>
  <c r="R9" i="8" s="1"/>
  <c r="I9" i="11" s="1"/>
  <c r="AP7" i="5"/>
  <c r="AQ7" i="5" s="1"/>
  <c r="P7" i="8" s="1"/>
  <c r="Q7" i="8" s="1"/>
  <c r="R7" i="8" s="1"/>
  <c r="I7" i="11" s="1"/>
  <c r="AP7" i="6"/>
  <c r="AQ7" i="6" s="1"/>
  <c r="P7" i="9" s="1"/>
  <c r="Q7" i="9" s="1"/>
  <c r="AP6" i="5"/>
  <c r="AQ6" i="5" s="1"/>
  <c r="P6" i="8" s="1"/>
  <c r="Q6" i="8" s="1"/>
  <c r="R6" i="8" s="1"/>
  <c r="I6" i="11" s="1"/>
  <c r="AP35" i="6"/>
  <c r="AQ35" i="6" s="1"/>
  <c r="P35" i="9" s="1"/>
  <c r="Q35" i="9" s="1"/>
  <c r="AP32" i="4"/>
  <c r="AQ32" i="4" s="1"/>
  <c r="P32" i="7" s="1"/>
  <c r="Q32" i="7" s="1"/>
  <c r="R32" i="7" s="1"/>
  <c r="P30" i="8"/>
  <c r="Q30" i="8" s="1"/>
  <c r="R30" i="8" s="1"/>
  <c r="I30" i="11" s="1"/>
  <c r="AL27" i="6"/>
  <c r="AM27" i="6" s="1"/>
  <c r="M27" i="9" s="1"/>
  <c r="N27" i="9" s="1"/>
  <c r="O27" i="9" s="1"/>
  <c r="H27" i="13" s="1"/>
  <c r="AL21" i="4"/>
  <c r="AM21" i="4" s="1"/>
  <c r="M21" i="7" s="1"/>
  <c r="N21" i="7" s="1"/>
  <c r="O21" i="7" s="1"/>
  <c r="H21" i="10" s="1"/>
  <c r="E65" i="12"/>
  <c r="E65" i="13"/>
  <c r="E65" i="10"/>
  <c r="R59" i="7"/>
  <c r="I59" i="10"/>
  <c r="E63" i="10"/>
  <c r="E63" i="11"/>
  <c r="L59" i="7"/>
  <c r="G59" i="10"/>
  <c r="L21" i="8"/>
  <c r="G21" i="11" s="1"/>
  <c r="E40" i="13"/>
  <c r="E40" i="12"/>
  <c r="AP4" i="4"/>
  <c r="AQ4" i="4" s="1"/>
  <c r="P4" i="7" s="1"/>
  <c r="Q4" i="7" s="1"/>
  <c r="R4" i="7" s="1"/>
  <c r="I4" i="10" s="1"/>
  <c r="G61" i="10"/>
  <c r="G60" i="10"/>
  <c r="I58" i="10"/>
  <c r="G53" i="10"/>
  <c r="G52" i="10"/>
  <c r="I51" i="10"/>
  <c r="I50" i="10"/>
  <c r="I42" i="10"/>
  <c r="F35" i="10"/>
  <c r="G60" i="11"/>
  <c r="G58" i="11"/>
  <c r="G56" i="11"/>
  <c r="G54" i="11"/>
  <c r="G52" i="11"/>
  <c r="G42" i="11"/>
  <c r="G34" i="11"/>
  <c r="G25" i="11"/>
  <c r="F19" i="11"/>
  <c r="G17" i="11"/>
  <c r="F15" i="11"/>
  <c r="G13" i="11"/>
  <c r="F11" i="11"/>
  <c r="G9" i="11"/>
  <c r="F8" i="11"/>
  <c r="G6" i="11"/>
  <c r="AP60" i="4"/>
  <c r="AQ60" i="4" s="1"/>
  <c r="P60" i="7" s="1"/>
  <c r="Q60" i="7" s="1"/>
  <c r="L59" i="9"/>
  <c r="G59" i="13" s="1"/>
  <c r="G59" i="12"/>
  <c r="I58" i="12"/>
  <c r="R58" i="9"/>
  <c r="I58" i="13" s="1"/>
  <c r="AP54" i="4"/>
  <c r="AQ54" i="4" s="1"/>
  <c r="P54" i="7" s="1"/>
  <c r="Q54" i="7" s="1"/>
  <c r="R41" i="9"/>
  <c r="I41" i="13" s="1"/>
  <c r="I41" i="12"/>
  <c r="R39" i="9"/>
  <c r="I39" i="13" s="1"/>
  <c r="I39" i="12"/>
  <c r="H61" i="10"/>
  <c r="F55" i="10"/>
  <c r="H53" i="10"/>
  <c r="I39" i="10"/>
  <c r="I5" i="8"/>
  <c r="F5" i="11" s="1"/>
  <c r="G52" i="12"/>
  <c r="L52" i="9"/>
  <c r="G52" i="13" s="1"/>
  <c r="AL4" i="5"/>
  <c r="AM4" i="5" s="1"/>
  <c r="M4" i="8" s="1"/>
  <c r="N4" i="8" s="1"/>
  <c r="O4" i="8" s="1"/>
  <c r="AP4" i="5"/>
  <c r="AQ4" i="5" s="1"/>
  <c r="P4" i="8" s="1"/>
  <c r="Q4" i="8" s="1"/>
  <c r="R4" i="8" s="1"/>
  <c r="I4" i="11" s="1"/>
  <c r="G57" i="10"/>
  <c r="G56" i="10"/>
  <c r="I55" i="10"/>
  <c r="G50" i="10"/>
  <c r="G49" i="10"/>
  <c r="G48" i="10"/>
  <c r="G47" i="10"/>
  <c r="G46" i="10"/>
  <c r="G45" i="10"/>
  <c r="G44" i="10"/>
  <c r="F39" i="10"/>
  <c r="F31" i="10"/>
  <c r="G46" i="11"/>
  <c r="G38" i="11"/>
  <c r="G30" i="11"/>
  <c r="G23" i="11"/>
  <c r="G19" i="11"/>
  <c r="F17" i="11"/>
  <c r="G15" i="11"/>
  <c r="F13" i="11"/>
  <c r="G11" i="11"/>
  <c r="F9" i="11"/>
  <c r="G8" i="11"/>
  <c r="F6" i="11"/>
  <c r="E56" i="13"/>
  <c r="E56" i="12"/>
  <c r="E55" i="13"/>
  <c r="E55" i="12"/>
  <c r="E54" i="13"/>
  <c r="AP59" i="5"/>
  <c r="AQ59" i="5" s="1"/>
  <c r="P59" i="8" s="1"/>
  <c r="Q59" i="8" s="1"/>
  <c r="R59" i="8" s="1"/>
  <c r="L57" i="9"/>
  <c r="G57" i="13" s="1"/>
  <c r="G57" i="12"/>
  <c r="I56" i="12"/>
  <c r="R56" i="9"/>
  <c r="I56" i="13" s="1"/>
  <c r="AP53" i="5"/>
  <c r="AQ53" i="5" s="1"/>
  <c r="P53" i="8" s="1"/>
  <c r="Q53" i="8" s="1"/>
  <c r="AP49" i="6"/>
  <c r="AQ49" i="6" s="1"/>
  <c r="P49" i="9" s="1"/>
  <c r="Q49" i="9" s="1"/>
  <c r="AL42" i="6"/>
  <c r="AM42" i="6" s="1"/>
  <c r="M42" i="9" s="1"/>
  <c r="N42" i="9" s="1"/>
  <c r="O42" i="9" s="1"/>
  <c r="H42" i="13" s="1"/>
  <c r="AP34" i="6"/>
  <c r="AQ34" i="6" s="1"/>
  <c r="P34" i="9" s="1"/>
  <c r="Q34" i="9" s="1"/>
  <c r="R34" i="9" s="1"/>
  <c r="I34" i="13" s="1"/>
  <c r="AP33" i="5"/>
  <c r="AQ33" i="5" s="1"/>
  <c r="P33" i="8" s="1"/>
  <c r="Q33" i="8" s="1"/>
  <c r="G51" i="12"/>
  <c r="AP45" i="5"/>
  <c r="AQ45" i="5" s="1"/>
  <c r="P45" i="8" s="1"/>
  <c r="Q45" i="8" s="1"/>
  <c r="R45" i="8" s="1"/>
  <c r="AP42" i="6"/>
  <c r="AQ42" i="6" s="1"/>
  <c r="P42" i="9" s="1"/>
  <c r="Q42" i="9" s="1"/>
  <c r="AP40" i="4"/>
  <c r="AQ40" i="4" s="1"/>
  <c r="P40" i="7" s="1"/>
  <c r="Q40" i="7" s="1"/>
  <c r="AL38" i="6"/>
  <c r="AM38" i="6" s="1"/>
  <c r="M38" i="9" s="1"/>
  <c r="N38" i="9" s="1"/>
  <c r="O38" i="9" s="1"/>
  <c r="H38" i="13" s="1"/>
  <c r="G50" i="12"/>
  <c r="AL61" i="5"/>
  <c r="AM61" i="5" s="1"/>
  <c r="M61" i="8" s="1"/>
  <c r="N61" i="8" s="1"/>
  <c r="AL60" i="4"/>
  <c r="AM60" i="4" s="1"/>
  <c r="M60" i="7" s="1"/>
  <c r="N60" i="7" s="1"/>
  <c r="AL59" i="5"/>
  <c r="AM59" i="5" s="1"/>
  <c r="M59" i="8" s="1"/>
  <c r="N59" i="8" s="1"/>
  <c r="AL58" i="4"/>
  <c r="AM58" i="4" s="1"/>
  <c r="M58" i="7" s="1"/>
  <c r="N58" i="7" s="1"/>
  <c r="AL57" i="5"/>
  <c r="AM57" i="5" s="1"/>
  <c r="M57" i="8" s="1"/>
  <c r="N57" i="8" s="1"/>
  <c r="AL56" i="4"/>
  <c r="AM56" i="4" s="1"/>
  <c r="M56" i="7" s="1"/>
  <c r="N56" i="7" s="1"/>
  <c r="AL55" i="5"/>
  <c r="AM55" i="5" s="1"/>
  <c r="M55" i="8" s="1"/>
  <c r="N55" i="8" s="1"/>
  <c r="AL54" i="4"/>
  <c r="AM54" i="4" s="1"/>
  <c r="M54" i="7" s="1"/>
  <c r="N54" i="7" s="1"/>
  <c r="AL53" i="5"/>
  <c r="AM53" i="5" s="1"/>
  <c r="M53" i="8" s="1"/>
  <c r="N53" i="8" s="1"/>
  <c r="AL52" i="4"/>
  <c r="AM52" i="4" s="1"/>
  <c r="M52" i="7" s="1"/>
  <c r="N52" i="7" s="1"/>
  <c r="AL51" i="5"/>
  <c r="AM51" i="5" s="1"/>
  <c r="M51" i="8" s="1"/>
  <c r="N51" i="8" s="1"/>
  <c r="H8" i="9"/>
  <c r="AL47" i="5"/>
  <c r="AM47" i="5" s="1"/>
  <c r="M47" i="8" s="1"/>
  <c r="N47" i="8" s="1"/>
  <c r="AL46" i="4"/>
  <c r="AM46" i="4" s="1"/>
  <c r="M46" i="7" s="1"/>
  <c r="N46" i="7" s="1"/>
  <c r="AL43" i="5"/>
  <c r="AM43" i="5" s="1"/>
  <c r="M43" i="8" s="1"/>
  <c r="N43" i="8" s="1"/>
  <c r="AL42" i="4"/>
  <c r="AM42" i="4" s="1"/>
  <c r="M42" i="7" s="1"/>
  <c r="N42" i="7" s="1"/>
  <c r="AL39" i="5"/>
  <c r="AM39" i="5" s="1"/>
  <c r="M39" i="8" s="1"/>
  <c r="N39" i="8" s="1"/>
  <c r="AL38" i="4"/>
  <c r="AM38" i="4" s="1"/>
  <c r="M38" i="7" s="1"/>
  <c r="N38" i="7" s="1"/>
  <c r="AL35" i="5"/>
  <c r="AM35" i="5" s="1"/>
  <c r="M35" i="8" s="1"/>
  <c r="N35" i="8" s="1"/>
  <c r="AL34" i="4"/>
  <c r="AM34" i="4" s="1"/>
  <c r="M34" i="7" s="1"/>
  <c r="N34" i="7" s="1"/>
  <c r="AL31" i="5"/>
  <c r="AM31" i="5" s="1"/>
  <c r="M31" i="8" s="1"/>
  <c r="N31" i="8" s="1"/>
  <c r="AL28" i="6"/>
  <c r="AM28" i="6" s="1"/>
  <c r="M28" i="9" s="1"/>
  <c r="N28" i="9" s="1"/>
  <c r="O28" i="9" s="1"/>
  <c r="H28" i="13" s="1"/>
  <c r="AL5" i="6"/>
  <c r="AM5" i="6" s="1"/>
  <c r="M5" i="9" s="1"/>
  <c r="N5" i="9" s="1"/>
  <c r="AL48" i="4"/>
  <c r="AM48" i="4" s="1"/>
  <c r="M48" i="7" s="1"/>
  <c r="N48" i="7" s="1"/>
  <c r="AL45" i="5"/>
  <c r="AM45" i="5" s="1"/>
  <c r="M45" i="8" s="1"/>
  <c r="N45" i="8" s="1"/>
  <c r="AL44" i="4"/>
  <c r="AM44" i="4" s="1"/>
  <c r="M44" i="7" s="1"/>
  <c r="N44" i="7" s="1"/>
  <c r="AL41" i="5"/>
  <c r="AM41" i="5" s="1"/>
  <c r="M41" i="8" s="1"/>
  <c r="N41" i="8" s="1"/>
  <c r="AL40" i="4"/>
  <c r="AM40" i="4" s="1"/>
  <c r="M40" i="7" s="1"/>
  <c r="N40" i="7" s="1"/>
  <c r="AL37" i="5"/>
  <c r="AM37" i="5" s="1"/>
  <c r="M37" i="8" s="1"/>
  <c r="N37" i="8" s="1"/>
  <c r="AL36" i="4"/>
  <c r="AM36" i="4" s="1"/>
  <c r="M36" i="7" s="1"/>
  <c r="N36" i="7" s="1"/>
  <c r="AL33" i="5"/>
  <c r="AM33" i="5" s="1"/>
  <c r="M33" i="8" s="1"/>
  <c r="N33" i="8" s="1"/>
  <c r="AL32" i="4"/>
  <c r="AM32" i="4" s="1"/>
  <c r="M32" i="7" s="1"/>
  <c r="N32" i="7" s="1"/>
  <c r="AL30" i="6"/>
  <c r="AM30" i="6" s="1"/>
  <c r="M30" i="9" s="1"/>
  <c r="N30" i="9" s="1"/>
  <c r="O30" i="9" s="1"/>
  <c r="H30" i="13" s="1"/>
  <c r="AL29" i="5"/>
  <c r="AM29" i="5" s="1"/>
  <c r="M29" i="8" s="1"/>
  <c r="N29" i="8" s="1"/>
  <c r="AL26" i="6"/>
  <c r="AM26" i="6" s="1"/>
  <c r="M26" i="9" s="1"/>
  <c r="N26" i="9" s="1"/>
  <c r="AP25" i="4"/>
  <c r="AQ25" i="4" s="1"/>
  <c r="P25" i="7" s="1"/>
  <c r="Q25" i="7" s="1"/>
  <c r="R25" i="7" s="1"/>
  <c r="I25" i="10" s="1"/>
  <c r="AP24" i="6"/>
  <c r="AQ24" i="6" s="1"/>
  <c r="P24" i="9" s="1"/>
  <c r="Q24" i="9" s="1"/>
  <c r="AP23" i="5"/>
  <c r="AQ23" i="5" s="1"/>
  <c r="P23" i="8" s="1"/>
  <c r="Q23" i="8" s="1"/>
  <c r="R23" i="8" s="1"/>
  <c r="AL23" i="4"/>
  <c r="AM23" i="4" s="1"/>
  <c r="M23" i="7" s="1"/>
  <c r="N23" i="7" s="1"/>
  <c r="O23" i="7" s="1"/>
  <c r="H23" i="10" s="1"/>
  <c r="AL22" i="6"/>
  <c r="AM22" i="6" s="1"/>
  <c r="M22" i="9" s="1"/>
  <c r="N22" i="9" s="1"/>
  <c r="O22" i="9" s="1"/>
  <c r="H22" i="13" s="1"/>
  <c r="AP21" i="6"/>
  <c r="AQ21" i="6" s="1"/>
  <c r="P21" i="9" s="1"/>
  <c r="Q21" i="9" s="1"/>
  <c r="AP20" i="5"/>
  <c r="AQ20" i="5" s="1"/>
  <c r="P20" i="8" s="1"/>
  <c r="Q20" i="8" s="1"/>
  <c r="R20" i="8" s="1"/>
  <c r="I20" i="11" s="1"/>
  <c r="AL20" i="6"/>
  <c r="AM20" i="6" s="1"/>
  <c r="M20" i="9" s="1"/>
  <c r="N20" i="9" s="1"/>
  <c r="O20" i="9" s="1"/>
  <c r="H20" i="13" s="1"/>
  <c r="AP18" i="6"/>
  <c r="AQ18" i="6" s="1"/>
  <c r="P18" i="9" s="1"/>
  <c r="Q18" i="9" s="1"/>
  <c r="AP17" i="5"/>
  <c r="AQ17" i="5" s="1"/>
  <c r="P17" i="8" s="1"/>
  <c r="Q17" i="8" s="1"/>
  <c r="R17" i="8" s="1"/>
  <c r="I17" i="11" s="1"/>
  <c r="AL17" i="4"/>
  <c r="AM17" i="4" s="1"/>
  <c r="M17" i="7" s="1"/>
  <c r="N17" i="7" s="1"/>
  <c r="O17" i="7" s="1"/>
  <c r="H17" i="10" s="1"/>
  <c r="AP16" i="6"/>
  <c r="AQ16" i="6" s="1"/>
  <c r="P16" i="9" s="1"/>
  <c r="Q16" i="9" s="1"/>
  <c r="AP14" i="5"/>
  <c r="AQ14" i="5" s="1"/>
  <c r="P14" i="8" s="1"/>
  <c r="Q14" i="8" s="1"/>
  <c r="R14" i="8" s="1"/>
  <c r="AL14" i="4"/>
  <c r="AM14" i="4" s="1"/>
  <c r="M14" i="7" s="1"/>
  <c r="N14" i="7" s="1"/>
  <c r="O14" i="7" s="1"/>
  <c r="H14" i="10" s="1"/>
  <c r="AL11" i="6"/>
  <c r="AM11" i="6" s="1"/>
  <c r="M11" i="9" s="1"/>
  <c r="N11" i="9" s="1"/>
  <c r="O11" i="9" s="1"/>
  <c r="H11" i="13" s="1"/>
  <c r="AP8" i="4"/>
  <c r="AQ8" i="4" s="1"/>
  <c r="P8" i="7" s="1"/>
  <c r="Q8" i="7" s="1"/>
  <c r="R8" i="7" s="1"/>
  <c r="I8" i="10" s="1"/>
  <c r="AL30" i="4"/>
  <c r="AM30" i="4" s="1"/>
  <c r="M30" i="7" s="1"/>
  <c r="N30" i="7" s="1"/>
  <c r="AL27" i="5"/>
  <c r="AM27" i="5" s="1"/>
  <c r="M27" i="8" s="1"/>
  <c r="N27" i="8" s="1"/>
  <c r="AP26" i="6"/>
  <c r="AQ26" i="6" s="1"/>
  <c r="P26" i="9" s="1"/>
  <c r="Q26" i="9" s="1"/>
  <c r="AP25" i="5"/>
  <c r="AQ25" i="5" s="1"/>
  <c r="P25" i="8" s="1"/>
  <c r="Q25" i="8" s="1"/>
  <c r="R25" i="8" s="1"/>
  <c r="I25" i="11" s="1"/>
  <c r="AL25" i="4"/>
  <c r="AM25" i="4" s="1"/>
  <c r="M25" i="7" s="1"/>
  <c r="N25" i="7" s="1"/>
  <c r="O25" i="7" s="1"/>
  <c r="H25" i="10" s="1"/>
  <c r="AL24" i="6"/>
  <c r="AM24" i="6" s="1"/>
  <c r="M24" i="9" s="1"/>
  <c r="N24" i="9" s="1"/>
  <c r="O24" i="9" s="1"/>
  <c r="H24" i="13" s="1"/>
  <c r="AP22" i="6"/>
  <c r="AQ22" i="6" s="1"/>
  <c r="P22" i="9" s="1"/>
  <c r="Q22" i="9" s="1"/>
  <c r="AP21" i="5"/>
  <c r="AQ21" i="5" s="1"/>
  <c r="P21" i="8" s="1"/>
  <c r="Q21" i="8" s="1"/>
  <c r="R21" i="8" s="1"/>
  <c r="AL21" i="6"/>
  <c r="AM21" i="6" s="1"/>
  <c r="M21" i="9" s="1"/>
  <c r="N21" i="9" s="1"/>
  <c r="O21" i="9" s="1"/>
  <c r="H21" i="13" s="1"/>
  <c r="AP20" i="6"/>
  <c r="AQ20" i="6" s="1"/>
  <c r="P20" i="9" s="1"/>
  <c r="Q20" i="9" s="1"/>
  <c r="AP19" i="5"/>
  <c r="AQ19" i="5" s="1"/>
  <c r="P19" i="8" s="1"/>
  <c r="Q19" i="8" s="1"/>
  <c r="R19" i="8" s="1"/>
  <c r="AL19" i="4"/>
  <c r="AM19" i="4" s="1"/>
  <c r="M19" i="7" s="1"/>
  <c r="N19" i="7" s="1"/>
  <c r="O19" i="7" s="1"/>
  <c r="H19" i="10" s="1"/>
  <c r="AL18" i="6"/>
  <c r="AM18" i="6" s="1"/>
  <c r="M18" i="9" s="1"/>
  <c r="N18" i="9" s="1"/>
  <c r="O18" i="9" s="1"/>
  <c r="H18" i="13" s="1"/>
  <c r="AP17" i="4"/>
  <c r="AQ17" i="4" s="1"/>
  <c r="P17" i="7" s="1"/>
  <c r="Q17" i="7" s="1"/>
  <c r="R17" i="7" s="1"/>
  <c r="I17" i="10" s="1"/>
  <c r="AL16" i="6"/>
  <c r="AM16" i="6" s="1"/>
  <c r="M16" i="9" s="1"/>
  <c r="N16" i="9" s="1"/>
  <c r="O16" i="9" s="1"/>
  <c r="H16" i="13" s="1"/>
  <c r="AL15" i="6"/>
  <c r="AM15" i="6" s="1"/>
  <c r="M15" i="9" s="1"/>
  <c r="N15" i="9" s="1"/>
  <c r="O15" i="9" s="1"/>
  <c r="H15" i="13" s="1"/>
  <c r="AP14" i="6"/>
  <c r="AQ14" i="6" s="1"/>
  <c r="P14" i="9" s="1"/>
  <c r="Q14" i="9" s="1"/>
  <c r="AP13" i="6"/>
  <c r="AQ13" i="6" s="1"/>
  <c r="P13" i="9" s="1"/>
  <c r="Q13" i="9" s="1"/>
  <c r="AP12" i="6"/>
  <c r="AQ12" i="6" s="1"/>
  <c r="P12" i="9" s="1"/>
  <c r="Q12" i="9" s="1"/>
  <c r="AP10" i="5"/>
  <c r="AQ10" i="5" s="1"/>
  <c r="P10" i="8" s="1"/>
  <c r="Q10" i="8" s="1"/>
  <c r="AL8" i="5"/>
  <c r="AM8" i="5" s="1"/>
  <c r="M8" i="8" s="1"/>
  <c r="N8" i="8" s="1"/>
  <c r="E51" i="10"/>
  <c r="E51" i="11"/>
  <c r="E48" i="12"/>
  <c r="E23" i="10"/>
  <c r="E23" i="11"/>
  <c r="E23" i="12"/>
  <c r="E52" i="10"/>
  <c r="E44" i="10"/>
  <c r="E35" i="10"/>
  <c r="E44" i="11"/>
  <c r="E43" i="11"/>
  <c r="E42" i="11"/>
  <c r="E31" i="11"/>
  <c r="E28" i="11"/>
  <c r="E27" i="11"/>
  <c r="E52" i="12"/>
  <c r="E51" i="12"/>
  <c r="E28" i="12"/>
  <c r="E11" i="10"/>
  <c r="E8" i="10"/>
  <c r="E11" i="11"/>
  <c r="E10" i="11"/>
  <c r="E7" i="11"/>
  <c r="E50" i="10"/>
  <c r="E46" i="10"/>
  <c r="E42" i="10"/>
  <c r="E40" i="10"/>
  <c r="E36" i="10"/>
  <c r="E31" i="10"/>
  <c r="E26" i="10"/>
  <c r="E46" i="11"/>
  <c r="E40" i="11"/>
  <c r="E35" i="11"/>
  <c r="E50" i="12"/>
  <c r="E42" i="12"/>
  <c r="E38" i="12"/>
  <c r="E35" i="12"/>
  <c r="E34" i="12"/>
  <c r="E31" i="12"/>
  <c r="E30" i="12"/>
  <c r="E22" i="10"/>
  <c r="E22" i="12"/>
  <c r="E15" i="10"/>
  <c r="E14" i="10"/>
  <c r="E14" i="11"/>
  <c r="E10" i="12"/>
  <c r="E28" i="10"/>
  <c r="E6" i="10"/>
  <c r="E16" i="11"/>
  <c r="E15" i="11"/>
  <c r="E6" i="11"/>
  <c r="E16" i="12"/>
  <c r="E15" i="12"/>
  <c r="E6" i="12"/>
  <c r="L13" i="7"/>
  <c r="G13" i="10" s="1"/>
  <c r="I13" i="7"/>
  <c r="F13" i="10" s="1"/>
  <c r="L10" i="7"/>
  <c r="G10" i="10" s="1"/>
  <c r="H16" i="7"/>
  <c r="I16" i="7" s="1"/>
  <c r="F16" i="10" s="1"/>
  <c r="AP18" i="4"/>
  <c r="AQ18" i="4" s="1"/>
  <c r="P18" i="7" s="1"/>
  <c r="Q18" i="7" s="1"/>
  <c r="R18" i="7" s="1"/>
  <c r="I18" i="10" s="1"/>
  <c r="AL18" i="4"/>
  <c r="AM18" i="4" s="1"/>
  <c r="M18" i="7" s="1"/>
  <c r="N18" i="7" s="1"/>
  <c r="AP13" i="4"/>
  <c r="AQ13" i="4" s="1"/>
  <c r="P13" i="7" s="1"/>
  <c r="Q13" i="7" s="1"/>
  <c r="AP10" i="4"/>
  <c r="AQ10" i="4" s="1"/>
  <c r="P10" i="7" s="1"/>
  <c r="Q10" i="7" s="1"/>
  <c r="AP7" i="4"/>
  <c r="AQ7" i="4" s="1"/>
  <c r="P7" i="7" s="1"/>
  <c r="Q7" i="7" s="1"/>
  <c r="R7" i="7" s="1"/>
  <c r="I7" i="10" s="1"/>
  <c r="AL27" i="4"/>
  <c r="AM27" i="4" s="1"/>
  <c r="M27" i="7" s="1"/>
  <c r="N27" i="7" s="1"/>
  <c r="O27" i="7" s="1"/>
  <c r="H27" i="10" s="1"/>
  <c r="AP26" i="4"/>
  <c r="AQ26" i="4" s="1"/>
  <c r="P26" i="7" s="1"/>
  <c r="Q26" i="7" s="1"/>
  <c r="R26" i="7" s="1"/>
  <c r="I26" i="10" s="1"/>
  <c r="AL26" i="4"/>
  <c r="AM26" i="4" s="1"/>
  <c r="M26" i="7" s="1"/>
  <c r="N26" i="7" s="1"/>
  <c r="AL24" i="4"/>
  <c r="AM24" i="4" s="1"/>
  <c r="M24" i="7" s="1"/>
  <c r="N24" i="7" s="1"/>
  <c r="AL22" i="4"/>
  <c r="AM22" i="4" s="1"/>
  <c r="M22" i="7" s="1"/>
  <c r="N22" i="7" s="1"/>
  <c r="O22" i="7" s="1"/>
  <c r="AL28" i="4"/>
  <c r="AM28" i="4" s="1"/>
  <c r="M28" i="7" s="1"/>
  <c r="N28" i="7" s="1"/>
  <c r="O28" i="7" s="1"/>
  <c r="L27" i="7"/>
  <c r="G27" i="10" s="1"/>
  <c r="I27" i="7"/>
  <c r="F27" i="10" s="1"/>
  <c r="L26" i="7"/>
  <c r="G26" i="10" s="1"/>
  <c r="L25" i="7"/>
  <c r="G25" i="10" s="1"/>
  <c r="F25" i="10"/>
  <c r="AP24" i="4"/>
  <c r="AQ24" i="4" s="1"/>
  <c r="P24" i="7" s="1"/>
  <c r="Q24" i="7" s="1"/>
  <c r="R24" i="7" s="1"/>
  <c r="I24" i="10" s="1"/>
  <c r="L24" i="7"/>
  <c r="G24" i="10" s="1"/>
  <c r="AP23" i="4"/>
  <c r="AQ23" i="4" s="1"/>
  <c r="P23" i="7" s="1"/>
  <c r="Q23" i="7" s="1"/>
  <c r="R23" i="7" s="1"/>
  <c r="I23" i="10" s="1"/>
  <c r="I23" i="7"/>
  <c r="F23" i="10" s="1"/>
  <c r="AP22" i="4"/>
  <c r="AQ22" i="4" s="1"/>
  <c r="P22" i="7" s="1"/>
  <c r="Q22" i="7" s="1"/>
  <c r="R22" i="7" s="1"/>
  <c r="I22" i="10" s="1"/>
  <c r="L22" i="7"/>
  <c r="G22" i="10" s="1"/>
  <c r="AP19" i="4"/>
  <c r="AQ19" i="4" s="1"/>
  <c r="P19" i="7" s="1"/>
  <c r="Q19" i="7" s="1"/>
  <c r="R19" i="7" s="1"/>
  <c r="I19" i="10" s="1"/>
  <c r="L19" i="7"/>
  <c r="G19" i="10" s="1"/>
  <c r="F19" i="10"/>
  <c r="L18" i="7"/>
  <c r="G18" i="10" s="1"/>
  <c r="L17" i="7"/>
  <c r="G17" i="10" s="1"/>
  <c r="I17" i="7"/>
  <c r="F17" i="10" s="1"/>
  <c r="AP15" i="4"/>
  <c r="AQ15" i="4" s="1"/>
  <c r="P15" i="7" s="1"/>
  <c r="Q15" i="7" s="1"/>
  <c r="R15" i="7" s="1"/>
  <c r="I15" i="10" s="1"/>
  <c r="L15" i="7"/>
  <c r="G15" i="10" s="1"/>
  <c r="I15" i="7"/>
  <c r="F15" i="10" s="1"/>
  <c r="AP14" i="4"/>
  <c r="AQ14" i="4" s="1"/>
  <c r="P14" i="7" s="1"/>
  <c r="Q14" i="7" s="1"/>
  <c r="R14" i="7" s="1"/>
  <c r="I14" i="10" s="1"/>
  <c r="L14" i="7"/>
  <c r="G14" i="10" s="1"/>
  <c r="L12" i="7"/>
  <c r="G12" i="10" s="1"/>
  <c r="AP11" i="4"/>
  <c r="AQ11" i="4" s="1"/>
  <c r="P11" i="7" s="1"/>
  <c r="Q11" i="7" s="1"/>
  <c r="R11" i="7" s="1"/>
  <c r="I11" i="10" s="1"/>
  <c r="L11" i="7"/>
  <c r="G11" i="10" s="1"/>
  <c r="F11" i="10"/>
  <c r="I9" i="7"/>
  <c r="F9" i="10" s="1"/>
  <c r="AL8" i="4"/>
  <c r="AM8" i="4" s="1"/>
  <c r="M8" i="7" s="1"/>
  <c r="N8" i="7" s="1"/>
  <c r="O8" i="7" s="1"/>
  <c r="L8" i="7"/>
  <c r="G8" i="10" s="1"/>
  <c r="AL7" i="4"/>
  <c r="AM7" i="4" s="1"/>
  <c r="M7" i="7" s="1"/>
  <c r="N7" i="7" s="1"/>
  <c r="O7" i="7" s="1"/>
  <c r="H7" i="10" s="1"/>
  <c r="L7" i="7"/>
  <c r="G7" i="10" s="1"/>
  <c r="F7" i="10"/>
  <c r="L6" i="7"/>
  <c r="G6" i="10" s="1"/>
  <c r="O6" i="7"/>
  <c r="H6" i="10" s="1"/>
  <c r="AL5" i="4"/>
  <c r="AM5" i="4" s="1"/>
  <c r="M5" i="7" s="1"/>
  <c r="N5" i="7" s="1"/>
  <c r="O5" i="7" s="1"/>
  <c r="H5" i="10" s="1"/>
  <c r="L5" i="7"/>
  <c r="G5" i="10" s="1"/>
  <c r="I5" i="7"/>
  <c r="F5" i="10" s="1"/>
  <c r="AL4" i="4"/>
  <c r="AM4" i="4" s="1"/>
  <c r="M4" i="7" s="1"/>
  <c r="N4" i="7" s="1"/>
  <c r="O4" i="7" s="1"/>
  <c r="H4" i="10" s="1"/>
  <c r="I4" i="7"/>
  <c r="F4" i="10" s="1"/>
  <c r="E39" i="10"/>
  <c r="E39" i="11"/>
  <c r="E39" i="12"/>
  <c r="E38" i="10"/>
  <c r="E38" i="11"/>
  <c r="E36" i="11"/>
  <c r="E36" i="12"/>
  <c r="E34" i="10"/>
  <c r="E34" i="11"/>
  <c r="E32" i="11"/>
  <c r="E32" i="12"/>
  <c r="E30" i="10"/>
  <c r="E30" i="11"/>
  <c r="E27" i="10"/>
  <c r="E27" i="12"/>
  <c r="E26" i="11"/>
  <c r="E26" i="12"/>
  <c r="E20" i="10"/>
  <c r="E20" i="11"/>
  <c r="E16" i="10"/>
  <c r="E12" i="10"/>
  <c r="E12" i="11"/>
  <c r="E12" i="12"/>
  <c r="E8" i="11"/>
  <c r="E7" i="10"/>
  <c r="E7" i="12"/>
  <c r="L4" i="8"/>
  <c r="G4" i="11" s="1"/>
  <c r="L4" i="7"/>
  <c r="G4" i="10" s="1"/>
  <c r="H4" i="9"/>
  <c r="L4" i="9"/>
  <c r="G4" i="13" s="1"/>
  <c r="H4" i="8"/>
  <c r="E66" i="10"/>
  <c r="E66" i="11"/>
  <c r="E66" i="13"/>
  <c r="E64" i="10"/>
  <c r="E64" i="11"/>
  <c r="E64" i="13"/>
  <c r="E62" i="10"/>
  <c r="E62" i="11"/>
  <c r="E62" i="12"/>
  <c r="E62" i="13"/>
  <c r="E4" i="11"/>
  <c r="E4" i="12"/>
  <c r="E63" i="13"/>
  <c r="E66" i="12"/>
  <c r="E63" i="12"/>
  <c r="E65" i="11"/>
  <c r="E4" i="10"/>
  <c r="H50" i="10"/>
  <c r="O50" i="7"/>
  <c r="I42" i="7"/>
  <c r="F42" i="10"/>
  <c r="O41" i="7"/>
  <c r="H41" i="10"/>
  <c r="I40" i="7"/>
  <c r="F40" i="10"/>
  <c r="O39" i="7"/>
  <c r="H39" i="10" s="1"/>
  <c r="I38" i="7"/>
  <c r="F38" i="10" s="1"/>
  <c r="I36" i="7"/>
  <c r="F36" i="10" s="1"/>
  <c r="O35" i="7"/>
  <c r="H35" i="10" s="1"/>
  <c r="I34" i="7"/>
  <c r="F34" i="10"/>
  <c r="I32" i="7"/>
  <c r="F32" i="10" s="1"/>
  <c r="I30" i="7"/>
  <c r="F30" i="10" s="1"/>
  <c r="I28" i="7"/>
  <c r="F28" i="10" s="1"/>
  <c r="I26" i="7"/>
  <c r="F26" i="10" s="1"/>
  <c r="I24" i="7"/>
  <c r="F24" i="10" s="1"/>
  <c r="I22" i="7"/>
  <c r="F22" i="10" s="1"/>
  <c r="I20" i="7"/>
  <c r="F20" i="10" s="1"/>
  <c r="I18" i="7"/>
  <c r="F18" i="10" s="1"/>
  <c r="I14" i="7"/>
  <c r="F14" i="10" s="1"/>
  <c r="I12" i="7"/>
  <c r="F12" i="10" s="1"/>
  <c r="I10" i="7"/>
  <c r="F10" i="10" s="1"/>
  <c r="I8" i="7"/>
  <c r="F8" i="10" s="1"/>
  <c r="I6" i="7"/>
  <c r="F6" i="10" s="1"/>
  <c r="R60" i="8"/>
  <c r="I60" i="11"/>
  <c r="R58" i="8"/>
  <c r="I58" i="11"/>
  <c r="R56" i="8"/>
  <c r="I56" i="11"/>
  <c r="R54" i="8"/>
  <c r="I54" i="11"/>
  <c r="R52" i="8"/>
  <c r="I52" i="11"/>
  <c r="R50" i="8"/>
  <c r="I50" i="11"/>
  <c r="R47" i="8"/>
  <c r="I47" i="11"/>
  <c r="I45" i="11"/>
  <c r="R43" i="8"/>
  <c r="I43" i="11"/>
  <c r="R41" i="8"/>
  <c r="I41" i="11"/>
  <c r="R39" i="8"/>
  <c r="I39" i="11"/>
  <c r="R37" i="8"/>
  <c r="I37" i="11" s="1"/>
  <c r="R35" i="8"/>
  <c r="I35" i="11" s="1"/>
  <c r="R61" i="9"/>
  <c r="I61" i="13" s="1"/>
  <c r="I61" i="12"/>
  <c r="H60" i="11"/>
  <c r="O60" i="8"/>
  <c r="H60" i="12"/>
  <c r="O60" i="9"/>
  <c r="H60" i="13" s="1"/>
  <c r="R59" i="9"/>
  <c r="I59" i="13" s="1"/>
  <c r="I59" i="12"/>
  <c r="H58" i="11"/>
  <c r="O58" i="8"/>
  <c r="H58" i="12"/>
  <c r="O58" i="9"/>
  <c r="H58" i="13" s="1"/>
  <c r="R57" i="9"/>
  <c r="I57" i="13" s="1"/>
  <c r="I57" i="12"/>
  <c r="H56" i="11"/>
  <c r="O56" i="8"/>
  <c r="V56" i="7"/>
  <c r="H56" i="12"/>
  <c r="O56" i="9"/>
  <c r="H56" i="13" s="1"/>
  <c r="R55" i="9"/>
  <c r="I55" i="13" s="1"/>
  <c r="I55" i="12"/>
  <c r="H54" i="11"/>
  <c r="O54" i="8"/>
  <c r="V54" i="7"/>
  <c r="H54" i="12"/>
  <c r="O54" i="9"/>
  <c r="H54" i="13" s="1"/>
  <c r="R53" i="9"/>
  <c r="I53" i="13" s="1"/>
  <c r="I53" i="12"/>
  <c r="H52" i="11"/>
  <c r="O52" i="8"/>
  <c r="V52" i="7"/>
  <c r="H52" i="12"/>
  <c r="O52" i="9"/>
  <c r="H52" i="13" s="1"/>
  <c r="R51" i="9"/>
  <c r="I51" i="13" s="1"/>
  <c r="I51" i="12"/>
  <c r="H51" i="9"/>
  <c r="V51" i="9"/>
  <c r="W51" i="9" s="1"/>
  <c r="X51" i="9" s="1"/>
  <c r="V50" i="8"/>
  <c r="W50" i="8" s="1"/>
  <c r="X50" i="8" s="1"/>
  <c r="H50" i="8"/>
  <c r="H49" i="9"/>
  <c r="V49" i="9"/>
  <c r="W49" i="9" s="1"/>
  <c r="X49" i="9" s="1"/>
  <c r="H48" i="11"/>
  <c r="O48" i="8"/>
  <c r="R48" i="9"/>
  <c r="I48" i="13" s="1"/>
  <c r="I48" i="12"/>
  <c r="I47" i="9"/>
  <c r="F47" i="13" s="1"/>
  <c r="F47" i="12"/>
  <c r="H46" i="11"/>
  <c r="O46" i="8"/>
  <c r="R46" i="9"/>
  <c r="I46" i="13" s="1"/>
  <c r="I46" i="12"/>
  <c r="L45" i="9"/>
  <c r="G45" i="13" s="1"/>
  <c r="G45" i="12"/>
  <c r="I45" i="9"/>
  <c r="F45" i="13" s="1"/>
  <c r="F45" i="12"/>
  <c r="H44" i="11"/>
  <c r="O44" i="8"/>
  <c r="L43" i="9"/>
  <c r="G43" i="13" s="1"/>
  <c r="G43" i="12"/>
  <c r="I43" i="9"/>
  <c r="F43" i="13" s="1"/>
  <c r="F43" i="12"/>
  <c r="H42" i="11"/>
  <c r="O42" i="8"/>
  <c r="R42" i="9"/>
  <c r="I42" i="13" s="1"/>
  <c r="I42" i="12"/>
  <c r="L41" i="9"/>
  <c r="G41" i="13" s="1"/>
  <c r="G41" i="12"/>
  <c r="I41" i="9"/>
  <c r="F41" i="13" s="1"/>
  <c r="F41" i="12"/>
  <c r="H40" i="11"/>
  <c r="O40" i="8"/>
  <c r="L39" i="9"/>
  <c r="G39" i="13" s="1"/>
  <c r="G39" i="12"/>
  <c r="I39" i="9"/>
  <c r="F39" i="13" s="1"/>
  <c r="F39" i="12"/>
  <c r="R38" i="9"/>
  <c r="I38" i="13" s="1"/>
  <c r="L37" i="9"/>
  <c r="G37" i="13" s="1"/>
  <c r="I37" i="9"/>
  <c r="F37" i="13" s="1"/>
  <c r="L35" i="9"/>
  <c r="G35" i="13" s="1"/>
  <c r="I35" i="9"/>
  <c r="F35" i="13" s="1"/>
  <c r="O34" i="8"/>
  <c r="H34" i="11" s="1"/>
  <c r="L33" i="9"/>
  <c r="G33" i="13" s="1"/>
  <c r="I33" i="9"/>
  <c r="F33" i="13" s="1"/>
  <c r="L31" i="9"/>
  <c r="G31" i="13" s="1"/>
  <c r="I31" i="9"/>
  <c r="F31" i="13" s="1"/>
  <c r="O30" i="8"/>
  <c r="H30" i="11" s="1"/>
  <c r="L29" i="9"/>
  <c r="G29" i="13" s="1"/>
  <c r="I29" i="9"/>
  <c r="F29" i="13" s="1"/>
  <c r="L27" i="9"/>
  <c r="G27" i="13" s="1"/>
  <c r="I27" i="9"/>
  <c r="F27" i="13" s="1"/>
  <c r="H60" i="7"/>
  <c r="H58" i="7"/>
  <c r="H56" i="7"/>
  <c r="H54" i="7"/>
  <c r="H52" i="7"/>
  <c r="G43" i="10"/>
  <c r="L42" i="7"/>
  <c r="L40" i="7"/>
  <c r="L38" i="7"/>
  <c r="G38" i="10" s="1"/>
  <c r="L36" i="7"/>
  <c r="G36" i="10" s="1"/>
  <c r="L34" i="7"/>
  <c r="G34" i="10" s="1"/>
  <c r="L32" i="7"/>
  <c r="G32" i="10" s="1"/>
  <c r="L30" i="7"/>
  <c r="G30" i="10" s="1"/>
  <c r="L28" i="7"/>
  <c r="G28" i="10" s="1"/>
  <c r="R61" i="8"/>
  <c r="I61" i="11"/>
  <c r="R57" i="8"/>
  <c r="I57" i="11"/>
  <c r="R55" i="8"/>
  <c r="I55" i="11"/>
  <c r="R53" i="8"/>
  <c r="I53" i="11"/>
  <c r="R51" i="8"/>
  <c r="I51" i="11"/>
  <c r="R49" i="8"/>
  <c r="I49" i="11"/>
  <c r="R48" i="8"/>
  <c r="I48" i="11"/>
  <c r="I47" i="8"/>
  <c r="R46" i="8"/>
  <c r="I46" i="11"/>
  <c r="I45" i="8"/>
  <c r="R44" i="8"/>
  <c r="I44" i="11"/>
  <c r="I43" i="8"/>
  <c r="R42" i="8"/>
  <c r="I42" i="11"/>
  <c r="I41" i="8"/>
  <c r="R40" i="8"/>
  <c r="I40" i="11"/>
  <c r="I39" i="8"/>
  <c r="I37" i="8"/>
  <c r="F37" i="11" s="1"/>
  <c r="R36" i="8"/>
  <c r="I36" i="11" s="1"/>
  <c r="I35" i="8"/>
  <c r="F35" i="11" s="1"/>
  <c r="I33" i="8"/>
  <c r="F33" i="11" s="1"/>
  <c r="I31" i="8"/>
  <c r="F31" i="11" s="1"/>
  <c r="I29" i="8"/>
  <c r="F29" i="11" s="1"/>
  <c r="I27" i="8"/>
  <c r="F27" i="11" s="1"/>
  <c r="R24" i="8"/>
  <c r="I24" i="11" s="1"/>
  <c r="I40" i="12"/>
  <c r="E61" i="13"/>
  <c r="E61" i="12"/>
  <c r="E61" i="11"/>
  <c r="E57" i="13"/>
  <c r="E57" i="12"/>
  <c r="E57" i="11"/>
  <c r="E53" i="13"/>
  <c r="E53" i="12"/>
  <c r="E53" i="11"/>
  <c r="E49" i="13"/>
  <c r="E49" i="12"/>
  <c r="E49" i="11"/>
  <c r="E45" i="13"/>
  <c r="E45" i="12"/>
  <c r="E45" i="11"/>
  <c r="E41" i="13"/>
  <c r="E41" i="12"/>
  <c r="E41" i="11"/>
  <c r="E37" i="13"/>
  <c r="E37" i="12"/>
  <c r="E37" i="11"/>
  <c r="E33" i="13"/>
  <c r="E33" i="12"/>
  <c r="E33" i="11"/>
  <c r="E29" i="13"/>
  <c r="E29" i="12"/>
  <c r="E29" i="11"/>
  <c r="E25" i="13"/>
  <c r="E25" i="12"/>
  <c r="E25" i="11"/>
  <c r="E21" i="13"/>
  <c r="E21" i="12"/>
  <c r="E21" i="11"/>
  <c r="E17" i="13"/>
  <c r="E17" i="12"/>
  <c r="E17" i="11"/>
  <c r="E13" i="13"/>
  <c r="E13" i="12"/>
  <c r="E13" i="11"/>
  <c r="E9" i="13"/>
  <c r="E9" i="12"/>
  <c r="E9" i="11"/>
  <c r="E5" i="13"/>
  <c r="E5" i="12"/>
  <c r="E5" i="11"/>
  <c r="V61" i="8"/>
  <c r="W61" i="8" s="1"/>
  <c r="X61" i="8" s="1"/>
  <c r="H61" i="8"/>
  <c r="H60" i="9"/>
  <c r="V60" i="9"/>
  <c r="W60" i="9" s="1"/>
  <c r="X60" i="9" s="1"/>
  <c r="H59" i="8"/>
  <c r="H58" i="9"/>
  <c r="V58" i="9"/>
  <c r="W58" i="9" s="1"/>
  <c r="X58" i="9" s="1"/>
  <c r="V57" i="8"/>
  <c r="W57" i="8" s="1"/>
  <c r="X57" i="8" s="1"/>
  <c r="H57" i="8"/>
  <c r="H56" i="9"/>
  <c r="V56" i="9"/>
  <c r="W56" i="9" s="1"/>
  <c r="X56" i="9" s="1"/>
  <c r="V55" i="8"/>
  <c r="W55" i="8" s="1"/>
  <c r="X55" i="8" s="1"/>
  <c r="H55" i="8"/>
  <c r="H54" i="9"/>
  <c r="V54" i="9"/>
  <c r="W54" i="9" s="1"/>
  <c r="X54" i="9" s="1"/>
  <c r="V53" i="8"/>
  <c r="W53" i="8" s="1"/>
  <c r="X53" i="8" s="1"/>
  <c r="H53" i="8"/>
  <c r="H52" i="9"/>
  <c r="V52" i="9"/>
  <c r="W52" i="9" s="1"/>
  <c r="X52" i="9" s="1"/>
  <c r="V51" i="8"/>
  <c r="W51" i="8" s="1"/>
  <c r="X51" i="8" s="1"/>
  <c r="H51" i="8"/>
  <c r="V61" i="7"/>
  <c r="H61" i="12"/>
  <c r="O61" i="9"/>
  <c r="H61" i="13" s="1"/>
  <c r="H61" i="9"/>
  <c r="V61" i="9"/>
  <c r="W61" i="9" s="1"/>
  <c r="X61" i="9" s="1"/>
  <c r="V60" i="8"/>
  <c r="W60" i="8" s="1"/>
  <c r="X60" i="8" s="1"/>
  <c r="H60" i="8"/>
  <c r="V59" i="7"/>
  <c r="H59" i="12"/>
  <c r="O59" i="9"/>
  <c r="H59" i="13" s="1"/>
  <c r="H59" i="9"/>
  <c r="V59" i="9"/>
  <c r="W59" i="9" s="1"/>
  <c r="X59" i="9" s="1"/>
  <c r="V58" i="8"/>
  <c r="W58" i="8" s="1"/>
  <c r="X58" i="8" s="1"/>
  <c r="H58" i="8"/>
  <c r="V57" i="7"/>
  <c r="H57" i="12"/>
  <c r="O57" i="9"/>
  <c r="H57" i="13" s="1"/>
  <c r="H57" i="9"/>
  <c r="V57" i="9"/>
  <c r="W57" i="9" s="1"/>
  <c r="X57" i="9" s="1"/>
  <c r="V56" i="8"/>
  <c r="W56" i="8" s="1"/>
  <c r="X56" i="8" s="1"/>
  <c r="H56" i="8"/>
  <c r="V55" i="7"/>
  <c r="H55" i="12"/>
  <c r="O55" i="9"/>
  <c r="H55" i="13" s="1"/>
  <c r="H55" i="9"/>
  <c r="V55" i="9"/>
  <c r="W55" i="9" s="1"/>
  <c r="X55" i="9" s="1"/>
  <c r="V54" i="8"/>
  <c r="W54" i="8" s="1"/>
  <c r="X54" i="8" s="1"/>
  <c r="H54" i="8"/>
  <c r="V53" i="7"/>
  <c r="H53" i="12"/>
  <c r="O53" i="9"/>
  <c r="H53" i="13" s="1"/>
  <c r="H53" i="9"/>
  <c r="V53" i="9"/>
  <c r="W53" i="9" s="1"/>
  <c r="X53" i="9" s="1"/>
  <c r="V52" i="8"/>
  <c r="W52" i="8" s="1"/>
  <c r="X52" i="8" s="1"/>
  <c r="H52" i="8"/>
  <c r="V51" i="7"/>
  <c r="H51" i="12"/>
  <c r="O51" i="9"/>
  <c r="H51" i="13" s="1"/>
  <c r="V49" i="7"/>
  <c r="O49" i="9"/>
  <c r="H49" i="13" s="1"/>
  <c r="H49" i="12"/>
  <c r="V50" i="7"/>
  <c r="O50" i="9"/>
  <c r="H50" i="13" s="1"/>
  <c r="H50" i="12"/>
  <c r="H50" i="9"/>
  <c r="V50" i="9"/>
  <c r="W50" i="9" s="1"/>
  <c r="X50" i="9" s="1"/>
  <c r="V49" i="8"/>
  <c r="W49" i="8" s="1"/>
  <c r="X49" i="8" s="1"/>
  <c r="H49" i="8"/>
  <c r="I48" i="9"/>
  <c r="F48" i="13" s="1"/>
  <c r="F48" i="12"/>
  <c r="I46" i="9"/>
  <c r="F46" i="13" s="1"/>
  <c r="F46" i="12"/>
  <c r="I44" i="9"/>
  <c r="F44" i="13" s="1"/>
  <c r="F44" i="12"/>
  <c r="I42" i="9"/>
  <c r="F42" i="13" s="1"/>
  <c r="F42" i="12"/>
  <c r="I40" i="9"/>
  <c r="F40" i="13" s="1"/>
  <c r="F40" i="12"/>
  <c r="I38" i="9"/>
  <c r="F38" i="13" s="1"/>
  <c r="I36" i="9"/>
  <c r="F36" i="13" s="1"/>
  <c r="I34" i="9"/>
  <c r="F34" i="13" s="1"/>
  <c r="I32" i="9"/>
  <c r="F32" i="13" s="1"/>
  <c r="I30" i="9"/>
  <c r="F30" i="13" s="1"/>
  <c r="I28" i="9"/>
  <c r="F28" i="13" s="1"/>
  <c r="H26" i="8"/>
  <c r="H25" i="8"/>
  <c r="H24" i="8"/>
  <c r="H23" i="8"/>
  <c r="H22" i="8"/>
  <c r="H21" i="8"/>
  <c r="H48" i="12"/>
  <c r="H47" i="12"/>
  <c r="H46" i="12"/>
  <c r="H45" i="12"/>
  <c r="H44" i="12"/>
  <c r="H43" i="12"/>
  <c r="H42" i="12"/>
  <c r="H41" i="12"/>
  <c r="H40" i="12"/>
  <c r="H39" i="12"/>
  <c r="H36" i="12"/>
  <c r="H32" i="12"/>
  <c r="F5" i="12"/>
  <c r="V48" i="9"/>
  <c r="W48" i="9" s="1"/>
  <c r="X48" i="9" s="1"/>
  <c r="V47" i="9"/>
  <c r="W47" i="9" s="1"/>
  <c r="X47" i="9" s="1"/>
  <c r="V46" i="9"/>
  <c r="W46" i="9" s="1"/>
  <c r="X46" i="9" s="1"/>
  <c r="V45" i="9"/>
  <c r="W45" i="9" s="1"/>
  <c r="X45" i="9" s="1"/>
  <c r="V44" i="9"/>
  <c r="W44" i="9" s="1"/>
  <c r="X44" i="9" s="1"/>
  <c r="V43" i="9"/>
  <c r="W43" i="9" s="1"/>
  <c r="X43" i="9" s="1"/>
  <c r="V42" i="9"/>
  <c r="W42" i="9" s="1"/>
  <c r="X42" i="9" s="1"/>
  <c r="V41" i="9"/>
  <c r="W41" i="9" s="1"/>
  <c r="X41" i="9" s="1"/>
  <c r="V40" i="9"/>
  <c r="W40" i="9" s="1"/>
  <c r="X40" i="9" s="1"/>
  <c r="V39" i="9"/>
  <c r="W39" i="9" s="1"/>
  <c r="X39" i="9" s="1"/>
  <c r="V36" i="9"/>
  <c r="W36" i="9" s="1"/>
  <c r="X36" i="9" s="1"/>
  <c r="V33" i="9"/>
  <c r="W33" i="9" s="1"/>
  <c r="X33" i="9" s="1"/>
  <c r="V48" i="8"/>
  <c r="W48" i="8" s="1"/>
  <c r="X48" i="8" s="1"/>
  <c r="V48" i="7"/>
  <c r="V47" i="8"/>
  <c r="W47" i="8" s="1"/>
  <c r="X47" i="8" s="1"/>
  <c r="V47" i="7"/>
  <c r="V46" i="8"/>
  <c r="W46" i="8" s="1"/>
  <c r="X46" i="8" s="1"/>
  <c r="V46" i="7"/>
  <c r="V45" i="7"/>
  <c r="V44" i="8"/>
  <c r="W44" i="8" s="1"/>
  <c r="X44" i="8" s="1"/>
  <c r="V44" i="7"/>
  <c r="V43" i="7"/>
  <c r="V42" i="8"/>
  <c r="W42" i="8" s="1"/>
  <c r="X42" i="8" s="1"/>
  <c r="V42" i="7"/>
  <c r="V41" i="8"/>
  <c r="W41" i="8" s="1"/>
  <c r="X41" i="8" s="1"/>
  <c r="V41" i="7"/>
  <c r="V40" i="8"/>
  <c r="W40" i="8" s="1"/>
  <c r="X40" i="8" s="1"/>
  <c r="V40" i="7"/>
  <c r="V39" i="7"/>
  <c r="V35" i="7"/>
  <c r="V34" i="8"/>
  <c r="W34" i="8" s="1"/>
  <c r="X34" i="8" s="1"/>
  <c r="H26" i="9"/>
  <c r="H25" i="9"/>
  <c r="H24" i="9"/>
  <c r="H23" i="9"/>
  <c r="H22" i="9"/>
  <c r="H21" i="9"/>
  <c r="H20" i="9"/>
  <c r="H19" i="9"/>
  <c r="H18" i="9"/>
  <c r="H17" i="9"/>
  <c r="H16" i="9"/>
  <c r="K9" i="9"/>
  <c r="H15" i="9"/>
  <c r="H14" i="9"/>
  <c r="H13" i="9"/>
  <c r="H12" i="9"/>
  <c r="H11" i="9"/>
  <c r="K10" i="9"/>
  <c r="V9" i="7"/>
  <c r="K6" i="9"/>
  <c r="H33" i="12" l="1"/>
  <c r="I29" i="12"/>
  <c r="H13" i="12"/>
  <c r="I27" i="12"/>
  <c r="V39" i="8"/>
  <c r="W39" i="8" s="1"/>
  <c r="X39" i="8" s="1"/>
  <c r="V9" i="9"/>
  <c r="W9" i="9" s="1"/>
  <c r="X9" i="9" s="1"/>
  <c r="V29" i="7"/>
  <c r="V6" i="7"/>
  <c r="V9" i="8"/>
  <c r="W9" i="8" s="1"/>
  <c r="X9" i="8" s="1"/>
  <c r="V13" i="8"/>
  <c r="W13" i="8" s="1"/>
  <c r="X13" i="8" s="1"/>
  <c r="V5" i="9"/>
  <c r="W5" i="9" s="1"/>
  <c r="X5" i="9" s="1"/>
  <c r="V22" i="9"/>
  <c r="W22" i="9" s="1"/>
  <c r="X22" i="9" s="1"/>
  <c r="H29" i="12"/>
  <c r="H25" i="11"/>
  <c r="V22" i="8"/>
  <c r="W22" i="8" s="1"/>
  <c r="X22" i="8" s="1"/>
  <c r="H17" i="11"/>
  <c r="H16" i="11"/>
  <c r="V16" i="8"/>
  <c r="W16" i="8" s="1"/>
  <c r="X16" i="8" s="1"/>
  <c r="V6" i="8"/>
  <c r="W6" i="8" s="1"/>
  <c r="X6" i="8" s="1"/>
  <c r="H20" i="10"/>
  <c r="V21" i="9"/>
  <c r="W21" i="9" s="1"/>
  <c r="X21" i="9" s="1"/>
  <c r="V29" i="9"/>
  <c r="W29" i="9" s="1"/>
  <c r="X29" i="9" s="1"/>
  <c r="V7" i="9"/>
  <c r="W7" i="9" s="1"/>
  <c r="X7" i="9" s="1"/>
  <c r="V36" i="8"/>
  <c r="W36" i="8" s="1"/>
  <c r="X36" i="8" s="1"/>
  <c r="V13" i="7"/>
  <c r="W13" i="7" s="1"/>
  <c r="X13" i="7" s="1"/>
  <c r="V33" i="7"/>
  <c r="I31" i="10"/>
  <c r="V20" i="7"/>
  <c r="W20" i="7" s="1"/>
  <c r="X20" i="7" s="1"/>
  <c r="V16" i="7"/>
  <c r="W16" i="7" s="1"/>
  <c r="X16" i="7" s="1"/>
  <c r="V12" i="7"/>
  <c r="V11" i="7"/>
  <c r="V37" i="9"/>
  <c r="W37" i="9" s="1"/>
  <c r="X37" i="9" s="1"/>
  <c r="H37" i="12"/>
  <c r="I32" i="12"/>
  <c r="V32" i="9"/>
  <c r="W32" i="9" s="1"/>
  <c r="X32" i="9" s="1"/>
  <c r="G24" i="12"/>
  <c r="V23" i="9"/>
  <c r="W23" i="9" s="1"/>
  <c r="X23" i="9" s="1"/>
  <c r="I15" i="12"/>
  <c r="H10" i="12"/>
  <c r="V32" i="8"/>
  <c r="W32" i="8" s="1"/>
  <c r="X32" i="8" s="1"/>
  <c r="V31" i="8"/>
  <c r="W31" i="8" s="1"/>
  <c r="X31" i="8" s="1"/>
  <c r="V28" i="8"/>
  <c r="W28" i="8" s="1"/>
  <c r="X28" i="8" s="1"/>
  <c r="V26" i="8"/>
  <c r="W26" i="8" s="1"/>
  <c r="X26" i="8" s="1"/>
  <c r="V24" i="8"/>
  <c r="W24" i="8" s="1"/>
  <c r="X24" i="8" s="1"/>
  <c r="I23" i="11"/>
  <c r="V11" i="8"/>
  <c r="W11" i="8" s="1"/>
  <c r="X11" i="8" s="1"/>
  <c r="V8" i="8"/>
  <c r="W8" i="8" s="1"/>
  <c r="X8" i="8" s="1"/>
  <c r="V17" i="9"/>
  <c r="W17" i="9" s="1"/>
  <c r="X17" i="9" s="1"/>
  <c r="V28" i="9"/>
  <c r="W28" i="9" s="1"/>
  <c r="X28" i="9" s="1"/>
  <c r="H34" i="12"/>
  <c r="V34" i="9"/>
  <c r="W34" i="9" s="1"/>
  <c r="X34" i="9" s="1"/>
  <c r="H35" i="12"/>
  <c r="V6" i="9"/>
  <c r="W6" i="9" s="1"/>
  <c r="X6" i="9" s="1"/>
  <c r="V30" i="9"/>
  <c r="W30" i="9" s="1"/>
  <c r="X30" i="9" s="1"/>
  <c r="V35" i="9"/>
  <c r="W35" i="9" s="1"/>
  <c r="X35" i="9" s="1"/>
  <c r="V8" i="9"/>
  <c r="W8" i="9" s="1"/>
  <c r="X8" i="9" s="1"/>
  <c r="V5" i="8"/>
  <c r="W5" i="8" s="1"/>
  <c r="X5" i="8" s="1"/>
  <c r="V7" i="8"/>
  <c r="W7" i="8" s="1"/>
  <c r="X7" i="8" s="1"/>
  <c r="V22" i="7"/>
  <c r="W22" i="7" s="1"/>
  <c r="X22" i="7" s="1"/>
  <c r="V10" i="7"/>
  <c r="W10" i="7" s="1"/>
  <c r="X10" i="7" s="1"/>
  <c r="V14" i="7"/>
  <c r="W14" i="7" s="1"/>
  <c r="X14" i="7" s="1"/>
  <c r="V27" i="7"/>
  <c r="W27" i="7" s="1"/>
  <c r="X27" i="7" s="1"/>
  <c r="I38" i="12"/>
  <c r="F38" i="12"/>
  <c r="I37" i="12"/>
  <c r="G37" i="12"/>
  <c r="V38" i="9"/>
  <c r="W38" i="9" s="1"/>
  <c r="X38" i="9" s="1"/>
  <c r="H38" i="12"/>
  <c r="F37" i="12"/>
  <c r="R36" i="9"/>
  <c r="I36" i="13" s="1"/>
  <c r="G36" i="12"/>
  <c r="F36" i="12"/>
  <c r="F35" i="12"/>
  <c r="G35" i="12"/>
  <c r="I34" i="12"/>
  <c r="F34" i="12"/>
  <c r="F33" i="12"/>
  <c r="G33" i="12"/>
  <c r="G32" i="12"/>
  <c r="F32" i="12"/>
  <c r="G31" i="12"/>
  <c r="F31" i="12"/>
  <c r="V31" i="9"/>
  <c r="W31" i="9" s="1"/>
  <c r="X31" i="9" s="1"/>
  <c r="H31" i="12"/>
  <c r="I30" i="12"/>
  <c r="G30" i="12"/>
  <c r="F30" i="12"/>
  <c r="H30" i="12"/>
  <c r="G29" i="12"/>
  <c r="F29" i="12"/>
  <c r="H28" i="12"/>
  <c r="F28" i="12"/>
  <c r="G28" i="12"/>
  <c r="V27" i="9"/>
  <c r="W27" i="9" s="1"/>
  <c r="X27" i="9" s="1"/>
  <c r="H27" i="12"/>
  <c r="G27" i="12"/>
  <c r="F27" i="12"/>
  <c r="V25" i="9"/>
  <c r="W25" i="9" s="1"/>
  <c r="X25" i="9" s="1"/>
  <c r="G25" i="12"/>
  <c r="H25" i="12"/>
  <c r="R23" i="9"/>
  <c r="I23" i="13" s="1"/>
  <c r="G23" i="12"/>
  <c r="H23" i="12"/>
  <c r="H22" i="12"/>
  <c r="H21" i="12"/>
  <c r="V19" i="9"/>
  <c r="W19" i="9" s="1"/>
  <c r="X19" i="9" s="1"/>
  <c r="H19" i="12"/>
  <c r="V18" i="9"/>
  <c r="W18" i="9" s="1"/>
  <c r="X18" i="9" s="1"/>
  <c r="G18" i="12"/>
  <c r="H18" i="12"/>
  <c r="H17" i="12"/>
  <c r="H16" i="12"/>
  <c r="G16" i="12"/>
  <c r="V15" i="9"/>
  <c r="W15" i="9" s="1"/>
  <c r="X15" i="9" s="1"/>
  <c r="H15" i="12"/>
  <c r="G14" i="12"/>
  <c r="H14" i="12"/>
  <c r="V14" i="9"/>
  <c r="W14" i="9" s="1"/>
  <c r="X14" i="9" s="1"/>
  <c r="H12" i="12"/>
  <c r="V12" i="9"/>
  <c r="W12" i="9" s="1"/>
  <c r="X12" i="9" s="1"/>
  <c r="V11" i="9"/>
  <c r="W11" i="9" s="1"/>
  <c r="X11" i="9" s="1"/>
  <c r="H11" i="12"/>
  <c r="V10" i="9"/>
  <c r="W10" i="9" s="1"/>
  <c r="X10" i="9" s="1"/>
  <c r="I9" i="12"/>
  <c r="F9" i="12"/>
  <c r="H8" i="12"/>
  <c r="I8" i="12"/>
  <c r="G7" i="12"/>
  <c r="I6" i="12"/>
  <c r="V4" i="9"/>
  <c r="W4" i="9" s="1"/>
  <c r="X4" i="9" s="1"/>
  <c r="G4" i="12"/>
  <c r="I4" i="12"/>
  <c r="O4" i="9"/>
  <c r="H4" i="13" s="1"/>
  <c r="H38" i="11"/>
  <c r="V38" i="8"/>
  <c r="W38" i="8" s="1"/>
  <c r="X38" i="8" s="1"/>
  <c r="V33" i="8"/>
  <c r="W33" i="8" s="1"/>
  <c r="X33" i="8" s="1"/>
  <c r="R33" i="8"/>
  <c r="I33" i="11" s="1"/>
  <c r="V30" i="8"/>
  <c r="W30" i="8" s="1"/>
  <c r="X30" i="8" s="1"/>
  <c r="I29" i="11"/>
  <c r="V29" i="8"/>
  <c r="W29" i="8" s="1"/>
  <c r="X29" i="8" s="1"/>
  <c r="I27" i="11"/>
  <c r="V25" i="8"/>
  <c r="W25" i="8" s="1"/>
  <c r="X25" i="8" s="1"/>
  <c r="H24" i="11"/>
  <c r="H23" i="11"/>
  <c r="V21" i="8"/>
  <c r="W21" i="8" s="1"/>
  <c r="X21" i="8" s="1"/>
  <c r="I21" i="11"/>
  <c r="I19" i="11"/>
  <c r="V18" i="8"/>
  <c r="W18" i="8" s="1"/>
  <c r="X18" i="8" s="1"/>
  <c r="V15" i="8"/>
  <c r="W15" i="8" s="1"/>
  <c r="X15" i="8" s="1"/>
  <c r="I14" i="11"/>
  <c r="H13" i="11"/>
  <c r="V12" i="8"/>
  <c r="W12" i="8" s="1"/>
  <c r="X12" i="8" s="1"/>
  <c r="H10" i="11"/>
  <c r="R10" i="8"/>
  <c r="I10" i="11" s="1"/>
  <c r="H7" i="11"/>
  <c r="V37" i="7"/>
  <c r="W37" i="7" s="1"/>
  <c r="X37" i="7" s="1"/>
  <c r="V38" i="7"/>
  <c r="W38" i="7" s="1"/>
  <c r="X38" i="7" s="1"/>
  <c r="V36" i="7"/>
  <c r="J36" i="13" s="1"/>
  <c r="K36" i="13" s="1"/>
  <c r="V34" i="7"/>
  <c r="J34" i="13" s="1"/>
  <c r="K34" i="13" s="1"/>
  <c r="I33" i="10"/>
  <c r="V32" i="7"/>
  <c r="W32" i="7" s="1"/>
  <c r="X32" i="7" s="1"/>
  <c r="I32" i="10"/>
  <c r="V31" i="7"/>
  <c r="W31" i="7" s="1"/>
  <c r="X31" i="7" s="1"/>
  <c r="H31" i="10"/>
  <c r="V30" i="7"/>
  <c r="V28" i="7"/>
  <c r="W28" i="7" s="1"/>
  <c r="X28" i="7" s="1"/>
  <c r="H28" i="10"/>
  <c r="V26" i="7"/>
  <c r="W26" i="7" s="1"/>
  <c r="X26" i="7" s="1"/>
  <c r="I21" i="10"/>
  <c r="V21" i="7"/>
  <c r="W21" i="7" s="1"/>
  <c r="X21" i="7" s="1"/>
  <c r="I20" i="10"/>
  <c r="V8" i="7"/>
  <c r="W8" i="7" s="1"/>
  <c r="X8" i="7" s="1"/>
  <c r="R7" i="9"/>
  <c r="I7" i="13" s="1"/>
  <c r="R11" i="9"/>
  <c r="I11" i="13" s="1"/>
  <c r="O21" i="8"/>
  <c r="H21" i="11" s="1"/>
  <c r="R41" i="7"/>
  <c r="I41" i="10"/>
  <c r="H51" i="10"/>
  <c r="O51" i="7"/>
  <c r="R33" i="9"/>
  <c r="I33" i="13" s="1"/>
  <c r="R44" i="7"/>
  <c r="I44" i="10"/>
  <c r="R52" i="7"/>
  <c r="I52" i="10"/>
  <c r="H22" i="10"/>
  <c r="R17" i="9"/>
  <c r="I17" i="13" s="1"/>
  <c r="R25" i="9"/>
  <c r="I25" i="13" s="1"/>
  <c r="R47" i="9"/>
  <c r="I47" i="13" s="1"/>
  <c r="I47" i="12"/>
  <c r="O6" i="9"/>
  <c r="H6" i="13" s="1"/>
  <c r="R28" i="9"/>
  <c r="I28" i="13" s="1"/>
  <c r="R43" i="7"/>
  <c r="I43" i="10"/>
  <c r="O55" i="7"/>
  <c r="H55" i="10"/>
  <c r="R35" i="7"/>
  <c r="I35" i="10" s="1"/>
  <c r="R54" i="9"/>
  <c r="I54" i="13" s="1"/>
  <c r="I54" i="12"/>
  <c r="R60" i="9"/>
  <c r="I60" i="13" s="1"/>
  <c r="I60" i="12"/>
  <c r="R35" i="9"/>
  <c r="I35" i="13" s="1"/>
  <c r="O18" i="8"/>
  <c r="H18" i="11" s="1"/>
  <c r="O26" i="8"/>
  <c r="H26" i="11" s="1"/>
  <c r="R36" i="7"/>
  <c r="I36" i="10" s="1"/>
  <c r="O43" i="7"/>
  <c r="H43" i="10"/>
  <c r="O9" i="9"/>
  <c r="H9" i="13" s="1"/>
  <c r="R31" i="9"/>
  <c r="I31" i="13" s="1"/>
  <c r="R5" i="9"/>
  <c r="I5" i="13" s="1"/>
  <c r="V19" i="8"/>
  <c r="W19" i="8" s="1"/>
  <c r="X19" i="8" s="1"/>
  <c r="R10" i="9"/>
  <c r="I10" i="13" s="1"/>
  <c r="O15" i="8"/>
  <c r="H15" i="11" s="1"/>
  <c r="R19" i="9"/>
  <c r="I19" i="13" s="1"/>
  <c r="R34" i="7"/>
  <c r="I34" i="10"/>
  <c r="O19" i="8"/>
  <c r="H19" i="11" s="1"/>
  <c r="R37" i="7"/>
  <c r="I37" i="10" s="1"/>
  <c r="O20" i="8"/>
  <c r="H20" i="11" s="1"/>
  <c r="O49" i="7"/>
  <c r="H49" i="10"/>
  <c r="R56" i="7"/>
  <c r="I56" i="10"/>
  <c r="R61" i="7"/>
  <c r="I61" i="10"/>
  <c r="R13" i="9"/>
  <c r="I13" i="13" s="1"/>
  <c r="O27" i="8"/>
  <c r="H27" i="11" s="1"/>
  <c r="O37" i="8"/>
  <c r="H37" i="11" s="1"/>
  <c r="O35" i="8"/>
  <c r="H35" i="11" s="1"/>
  <c r="I59" i="11"/>
  <c r="V60" i="7"/>
  <c r="V17" i="7"/>
  <c r="W17" i="7" s="1"/>
  <c r="X17" i="7" s="1"/>
  <c r="O8" i="8"/>
  <c r="H8" i="11" s="1"/>
  <c r="R14" i="9"/>
  <c r="I14" i="13" s="1"/>
  <c r="O30" i="7"/>
  <c r="H30" i="10" s="1"/>
  <c r="O29" i="8"/>
  <c r="H29" i="11" s="1"/>
  <c r="O32" i="7"/>
  <c r="H32" i="10" s="1"/>
  <c r="O40" i="7"/>
  <c r="H40" i="10"/>
  <c r="O48" i="7"/>
  <c r="H48" i="10"/>
  <c r="O38" i="7"/>
  <c r="H38" i="10" s="1"/>
  <c r="O46" i="7"/>
  <c r="H46" i="10"/>
  <c r="H51" i="11"/>
  <c r="O51" i="8"/>
  <c r="H55" i="11"/>
  <c r="O55" i="8"/>
  <c r="H59" i="11"/>
  <c r="O59" i="8"/>
  <c r="R49" i="9"/>
  <c r="I49" i="13" s="1"/>
  <c r="I49" i="12"/>
  <c r="R20" i="9"/>
  <c r="I20" i="13" s="1"/>
  <c r="R16" i="9"/>
  <c r="I16" i="13" s="1"/>
  <c r="H43" i="11"/>
  <c r="O43" i="8"/>
  <c r="O54" i="7"/>
  <c r="H54" i="10"/>
  <c r="H20" i="12"/>
  <c r="H24" i="12"/>
  <c r="V27" i="8"/>
  <c r="W27" i="8" s="1"/>
  <c r="X27" i="8" s="1"/>
  <c r="V35" i="8"/>
  <c r="W35" i="8" s="1"/>
  <c r="X35" i="8" s="1"/>
  <c r="V37" i="8"/>
  <c r="W37" i="8" s="1"/>
  <c r="X37" i="8" s="1"/>
  <c r="V43" i="8"/>
  <c r="W43" i="8" s="1"/>
  <c r="X43" i="8" s="1"/>
  <c r="V45" i="8"/>
  <c r="W45" i="8" s="1"/>
  <c r="X45" i="8" s="1"/>
  <c r="O26" i="9"/>
  <c r="H26" i="13" s="1"/>
  <c r="V59" i="8"/>
  <c r="W59" i="8" s="1"/>
  <c r="X59" i="8" s="1"/>
  <c r="V58" i="7"/>
  <c r="V4" i="8"/>
  <c r="W4" i="8" s="1"/>
  <c r="X4" i="8" s="1"/>
  <c r="H4" i="11"/>
  <c r="V18" i="7"/>
  <c r="W18" i="7" s="1"/>
  <c r="X18" i="7" s="1"/>
  <c r="V25" i="7"/>
  <c r="W25" i="7" s="1"/>
  <c r="X25" i="7" s="1"/>
  <c r="R21" i="9"/>
  <c r="I21" i="13" s="1"/>
  <c r="R24" i="9"/>
  <c r="I24" i="13" s="1"/>
  <c r="V23" i="8"/>
  <c r="W23" i="8" s="1"/>
  <c r="X23" i="8" s="1"/>
  <c r="O33" i="8"/>
  <c r="H33" i="11" s="1"/>
  <c r="H41" i="11"/>
  <c r="O41" i="8"/>
  <c r="V10" i="8"/>
  <c r="W10" i="8" s="1"/>
  <c r="X10" i="8" s="1"/>
  <c r="O31" i="8"/>
  <c r="H31" i="11" s="1"/>
  <c r="H39" i="11"/>
  <c r="O39" i="8"/>
  <c r="H47" i="11"/>
  <c r="O47" i="8"/>
  <c r="O52" i="7"/>
  <c r="H52" i="10"/>
  <c r="O56" i="7"/>
  <c r="H56" i="10"/>
  <c r="O60" i="7"/>
  <c r="H60" i="10"/>
  <c r="R40" i="7"/>
  <c r="I40" i="10"/>
  <c r="V14" i="8"/>
  <c r="W14" i="8" s="1"/>
  <c r="X14" i="8" s="1"/>
  <c r="H45" i="11"/>
  <c r="O45" i="8"/>
  <c r="H58" i="10"/>
  <c r="O58" i="7"/>
  <c r="R60" i="7"/>
  <c r="I60" i="10"/>
  <c r="V13" i="9"/>
  <c r="W13" i="9" s="1"/>
  <c r="X13" i="9" s="1"/>
  <c r="V15" i="7"/>
  <c r="V16" i="9"/>
  <c r="W16" i="9" s="1"/>
  <c r="X16" i="9" s="1"/>
  <c r="V20" i="9"/>
  <c r="W20" i="9" s="1"/>
  <c r="X20" i="9" s="1"/>
  <c r="V24" i="9"/>
  <c r="W24" i="9" s="1"/>
  <c r="X24" i="9" s="1"/>
  <c r="V26" i="9"/>
  <c r="W26" i="9" s="1"/>
  <c r="X26" i="9" s="1"/>
  <c r="V23" i="7"/>
  <c r="W23" i="7" s="1"/>
  <c r="X23" i="7" s="1"/>
  <c r="R12" i="9"/>
  <c r="I12" i="13" s="1"/>
  <c r="R22" i="9"/>
  <c r="I22" i="13" s="1"/>
  <c r="R26" i="9"/>
  <c r="I26" i="13" s="1"/>
  <c r="R18" i="9"/>
  <c r="I18" i="13" s="1"/>
  <c r="V20" i="8"/>
  <c r="W20" i="8" s="1"/>
  <c r="X20" i="8" s="1"/>
  <c r="O36" i="7"/>
  <c r="H36" i="10" s="1"/>
  <c r="O44" i="7"/>
  <c r="H44" i="10"/>
  <c r="V17" i="8"/>
  <c r="W17" i="8" s="1"/>
  <c r="X17" i="8" s="1"/>
  <c r="O34" i="7"/>
  <c r="H34" i="10" s="1"/>
  <c r="H42" i="10"/>
  <c r="O42" i="7"/>
  <c r="I8" i="9"/>
  <c r="F8" i="13" s="1"/>
  <c r="H53" i="11"/>
  <c r="O53" i="8"/>
  <c r="H57" i="11"/>
  <c r="O57" i="8"/>
  <c r="H61" i="11"/>
  <c r="O61" i="8"/>
  <c r="R54" i="7"/>
  <c r="I54" i="10"/>
  <c r="R13" i="7"/>
  <c r="I13" i="10" s="1"/>
  <c r="V7" i="7"/>
  <c r="W7" i="7" s="1"/>
  <c r="X7" i="7" s="1"/>
  <c r="R10" i="7"/>
  <c r="I10" i="10" s="1"/>
  <c r="O26" i="7"/>
  <c r="H26" i="10" s="1"/>
  <c r="V24" i="7"/>
  <c r="W24" i="7" s="1"/>
  <c r="X24" i="7" s="1"/>
  <c r="O24" i="7"/>
  <c r="H24" i="10" s="1"/>
  <c r="V19" i="7"/>
  <c r="W19" i="7" s="1"/>
  <c r="X19" i="7" s="1"/>
  <c r="O18" i="7"/>
  <c r="H18" i="10" s="1"/>
  <c r="H8" i="10"/>
  <c r="V5" i="7"/>
  <c r="W5" i="7" s="1"/>
  <c r="X5" i="7" s="1"/>
  <c r="V4" i="7"/>
  <c r="W4" i="7" s="1"/>
  <c r="X4" i="7" s="1"/>
  <c r="W6" i="7"/>
  <c r="X6" i="7" s="1"/>
  <c r="I16" i="9"/>
  <c r="F16" i="13" s="1"/>
  <c r="I18" i="9"/>
  <c r="F18" i="13" s="1"/>
  <c r="I20" i="9"/>
  <c r="F20" i="13" s="1"/>
  <c r="I22" i="9"/>
  <c r="F22" i="13" s="1"/>
  <c r="I24" i="9"/>
  <c r="F24" i="13" s="1"/>
  <c r="I26" i="9"/>
  <c r="F26" i="13" s="1"/>
  <c r="W29" i="7"/>
  <c r="X29" i="7" s="1"/>
  <c r="W33" i="7"/>
  <c r="X33" i="7" s="1"/>
  <c r="W35" i="7"/>
  <c r="X35" i="7" s="1"/>
  <c r="J39" i="13"/>
  <c r="K39" i="13" s="1"/>
  <c r="W39" i="7"/>
  <c r="X39" i="7" s="1"/>
  <c r="J40" i="13"/>
  <c r="K40" i="13" s="1"/>
  <c r="W40" i="7"/>
  <c r="X40" i="7" s="1"/>
  <c r="J41" i="13"/>
  <c r="K41" i="13" s="1"/>
  <c r="W41" i="7"/>
  <c r="X41" i="7" s="1"/>
  <c r="J42" i="13"/>
  <c r="K42" i="13" s="1"/>
  <c r="W42" i="7"/>
  <c r="X42" i="7" s="1"/>
  <c r="J43" i="13"/>
  <c r="K43" i="13" s="1"/>
  <c r="W43" i="7"/>
  <c r="X43" i="7" s="1"/>
  <c r="J44" i="13"/>
  <c r="K44" i="13" s="1"/>
  <c r="W44" i="7"/>
  <c r="X44" i="7" s="1"/>
  <c r="W45" i="7"/>
  <c r="X45" i="7" s="1"/>
  <c r="J46" i="13"/>
  <c r="K46" i="13" s="1"/>
  <c r="W46" i="7"/>
  <c r="X46" i="7" s="1"/>
  <c r="J47" i="13"/>
  <c r="K47" i="13" s="1"/>
  <c r="W47" i="7"/>
  <c r="X47" i="7" s="1"/>
  <c r="J48" i="13"/>
  <c r="K48" i="13" s="1"/>
  <c r="W48" i="7"/>
  <c r="X48" i="7" s="1"/>
  <c r="I21" i="8"/>
  <c r="F21" i="11" s="1"/>
  <c r="I23" i="8"/>
  <c r="F23" i="11" s="1"/>
  <c r="I25" i="8"/>
  <c r="F25" i="11" s="1"/>
  <c r="F49" i="11"/>
  <c r="I49" i="8"/>
  <c r="J50" i="13"/>
  <c r="K50" i="13" s="1"/>
  <c r="W50" i="7"/>
  <c r="X50" i="7" s="1"/>
  <c r="J51" i="13"/>
  <c r="K51" i="13" s="1"/>
  <c r="W51" i="7"/>
  <c r="X51" i="7" s="1"/>
  <c r="I53" i="9"/>
  <c r="F53" i="13" s="1"/>
  <c r="F53" i="12"/>
  <c r="F54" i="11"/>
  <c r="I54" i="8"/>
  <c r="J55" i="13"/>
  <c r="K55" i="13" s="1"/>
  <c r="W55" i="7"/>
  <c r="X55" i="7" s="1"/>
  <c r="I57" i="9"/>
  <c r="F57" i="13" s="1"/>
  <c r="F57" i="12"/>
  <c r="F58" i="11"/>
  <c r="I58" i="8"/>
  <c r="J59" i="13"/>
  <c r="K59" i="13" s="1"/>
  <c r="W59" i="7"/>
  <c r="X59" i="7" s="1"/>
  <c r="I61" i="9"/>
  <c r="F61" i="13" s="1"/>
  <c r="F61" i="12"/>
  <c r="F51" i="11"/>
  <c r="I51" i="8"/>
  <c r="F53" i="11"/>
  <c r="I53" i="8"/>
  <c r="F55" i="11"/>
  <c r="I55" i="8"/>
  <c r="F57" i="11"/>
  <c r="I57" i="8"/>
  <c r="F59" i="11"/>
  <c r="I59" i="8"/>
  <c r="F61" i="11"/>
  <c r="I61" i="8"/>
  <c r="F54" i="10"/>
  <c r="I54" i="7"/>
  <c r="F58" i="10"/>
  <c r="I58" i="7"/>
  <c r="F50" i="11"/>
  <c r="I50" i="8"/>
  <c r="J52" i="13"/>
  <c r="K52" i="13" s="1"/>
  <c r="W52" i="7"/>
  <c r="X52" i="7" s="1"/>
  <c r="J56" i="13"/>
  <c r="K56" i="13" s="1"/>
  <c r="W56" i="7"/>
  <c r="X56" i="7" s="1"/>
  <c r="J60" i="13"/>
  <c r="K60" i="13" s="1"/>
  <c r="W60" i="7"/>
  <c r="X60" i="7" s="1"/>
  <c r="I4" i="9"/>
  <c r="F4" i="13" s="1"/>
  <c r="L6" i="9"/>
  <c r="G6" i="13" s="1"/>
  <c r="W9" i="7"/>
  <c r="X9" i="7" s="1"/>
  <c r="L10" i="9"/>
  <c r="G10" i="13" s="1"/>
  <c r="O7" i="9"/>
  <c r="H7" i="13" s="1"/>
  <c r="I11" i="9"/>
  <c r="F11" i="13" s="1"/>
  <c r="I12" i="9"/>
  <c r="F12" i="13" s="1"/>
  <c r="I13" i="9"/>
  <c r="F13" i="13" s="1"/>
  <c r="I14" i="9"/>
  <c r="F14" i="13" s="1"/>
  <c r="I15" i="9"/>
  <c r="F15" i="13" s="1"/>
  <c r="O5" i="9"/>
  <c r="H5" i="13" s="1"/>
  <c r="L9" i="9"/>
  <c r="G9" i="13" s="1"/>
  <c r="N2" i="13" s="1"/>
  <c r="D24" i="14" s="1"/>
  <c r="W12" i="7"/>
  <c r="X12" i="7" s="1"/>
  <c r="I17" i="9"/>
  <c r="F17" i="13" s="1"/>
  <c r="I19" i="9"/>
  <c r="F19" i="13" s="1"/>
  <c r="I21" i="9"/>
  <c r="F21" i="13" s="1"/>
  <c r="I23" i="9"/>
  <c r="F23" i="13" s="1"/>
  <c r="I25" i="9"/>
  <c r="F25" i="13" s="1"/>
  <c r="I22" i="8"/>
  <c r="F22" i="11" s="1"/>
  <c r="I24" i="8"/>
  <c r="F24" i="11" s="1"/>
  <c r="I26" i="8"/>
  <c r="F26" i="11" s="1"/>
  <c r="I50" i="9"/>
  <c r="F50" i="13" s="1"/>
  <c r="F50" i="12"/>
  <c r="J49" i="13"/>
  <c r="K49" i="13" s="1"/>
  <c r="W49" i="7"/>
  <c r="X49" i="7" s="1"/>
  <c r="F52" i="11"/>
  <c r="I52" i="8"/>
  <c r="J53" i="13"/>
  <c r="K53" i="13" s="1"/>
  <c r="W53" i="7"/>
  <c r="X53" i="7" s="1"/>
  <c r="I55" i="9"/>
  <c r="F55" i="13" s="1"/>
  <c r="F55" i="12"/>
  <c r="F56" i="11"/>
  <c r="I56" i="8"/>
  <c r="J57" i="13"/>
  <c r="K57" i="13" s="1"/>
  <c r="W57" i="7"/>
  <c r="X57" i="7" s="1"/>
  <c r="I59" i="9"/>
  <c r="F59" i="13" s="1"/>
  <c r="F59" i="12"/>
  <c r="F60" i="11"/>
  <c r="I60" i="8"/>
  <c r="J61" i="13"/>
  <c r="K61" i="13" s="1"/>
  <c r="W61" i="7"/>
  <c r="X61" i="7" s="1"/>
  <c r="I52" i="9"/>
  <c r="F52" i="13" s="1"/>
  <c r="F52" i="12"/>
  <c r="I54" i="9"/>
  <c r="F54" i="13" s="1"/>
  <c r="F54" i="12"/>
  <c r="I56" i="9"/>
  <c r="F56" i="13" s="1"/>
  <c r="F56" i="12"/>
  <c r="I58" i="9"/>
  <c r="F58" i="13" s="1"/>
  <c r="F58" i="12"/>
  <c r="I60" i="9"/>
  <c r="F60" i="13" s="1"/>
  <c r="F60" i="12"/>
  <c r="F52" i="10"/>
  <c r="I52" i="7"/>
  <c r="F56" i="10"/>
  <c r="I56" i="7"/>
  <c r="F60" i="10"/>
  <c r="I60" i="7"/>
  <c r="I49" i="9"/>
  <c r="F49" i="13" s="1"/>
  <c r="F49" i="12"/>
  <c r="I51" i="9"/>
  <c r="F51" i="13" s="1"/>
  <c r="F51" i="12"/>
  <c r="J54" i="13"/>
  <c r="K54" i="13" s="1"/>
  <c r="W54" i="7"/>
  <c r="X54" i="7" s="1"/>
  <c r="J58" i="13"/>
  <c r="K58" i="13" s="1"/>
  <c r="W58" i="7"/>
  <c r="X58" i="7" s="1"/>
  <c r="I4" i="8"/>
  <c r="F4" i="11" s="1"/>
  <c r="J9" i="13" l="1"/>
  <c r="K9" i="13" s="1"/>
  <c r="J11" i="13"/>
  <c r="K11" i="13" s="1"/>
  <c r="J22" i="13"/>
  <c r="K22" i="13" s="1"/>
  <c r="W11" i="7"/>
  <c r="X11" i="7" s="1"/>
  <c r="J30" i="13"/>
  <c r="K30" i="13" s="1"/>
  <c r="I31" i="12"/>
  <c r="I25" i="12"/>
  <c r="I20" i="12"/>
  <c r="I14" i="12"/>
  <c r="F13" i="12"/>
  <c r="J6" i="13"/>
  <c r="K6" i="13" s="1"/>
  <c r="O2" i="13"/>
  <c r="E24" i="14" s="1"/>
  <c r="J33" i="13"/>
  <c r="K33" i="13" s="1"/>
  <c r="J32" i="13"/>
  <c r="K32" i="13" s="1"/>
  <c r="J31" i="13"/>
  <c r="K31" i="13" s="1"/>
  <c r="J8" i="13"/>
  <c r="K8" i="13" s="1"/>
  <c r="J12" i="13"/>
  <c r="K12" i="13" s="1"/>
  <c r="W36" i="7"/>
  <c r="X36" i="7" s="1"/>
  <c r="J21" i="13"/>
  <c r="K21" i="13" s="1"/>
  <c r="J38" i="13"/>
  <c r="K38" i="13" s="1"/>
  <c r="I36" i="12"/>
  <c r="I35" i="12"/>
  <c r="I33" i="12"/>
  <c r="I28" i="12"/>
  <c r="I26" i="12"/>
  <c r="F26" i="12"/>
  <c r="H26" i="12"/>
  <c r="F25" i="12"/>
  <c r="I24" i="12"/>
  <c r="F24" i="12"/>
  <c r="F23" i="12"/>
  <c r="I23" i="12"/>
  <c r="I22" i="12"/>
  <c r="F22" i="12"/>
  <c r="I21" i="12"/>
  <c r="F21" i="12"/>
  <c r="F20" i="12"/>
  <c r="I19" i="12"/>
  <c r="F19" i="12"/>
  <c r="J18" i="13"/>
  <c r="K18" i="13" s="1"/>
  <c r="I18" i="12"/>
  <c r="F18" i="12"/>
  <c r="F17" i="12"/>
  <c r="I17" i="12"/>
  <c r="J16" i="13"/>
  <c r="K16" i="13" s="1"/>
  <c r="I16" i="12"/>
  <c r="F16" i="12"/>
  <c r="F15" i="12"/>
  <c r="F14" i="12"/>
  <c r="I13" i="12"/>
  <c r="J13" i="13"/>
  <c r="K13" i="13" s="1"/>
  <c r="I12" i="12"/>
  <c r="F12" i="12"/>
  <c r="I11" i="12"/>
  <c r="F11" i="12"/>
  <c r="P1" i="13"/>
  <c r="F23" i="14" s="1"/>
  <c r="I10" i="12"/>
  <c r="G10" i="12"/>
  <c r="G9" i="12"/>
  <c r="O1" i="13"/>
  <c r="E23" i="14" s="1"/>
  <c r="H9" i="12"/>
  <c r="F8" i="12"/>
  <c r="I7" i="12"/>
  <c r="H7" i="12"/>
  <c r="G6" i="12"/>
  <c r="H6" i="12"/>
  <c r="I5" i="12"/>
  <c r="H5" i="12"/>
  <c r="F4" i="12"/>
  <c r="H4" i="12"/>
  <c r="J37" i="13"/>
  <c r="K37" i="13" s="1"/>
  <c r="J35" i="13"/>
  <c r="K35" i="13" s="1"/>
  <c r="J29" i="13"/>
  <c r="K29" i="13" s="1"/>
  <c r="J20" i="13"/>
  <c r="K20" i="13" s="1"/>
  <c r="J15" i="13"/>
  <c r="K15" i="13" s="1"/>
  <c r="J10" i="13"/>
  <c r="K10" i="13" s="1"/>
  <c r="W34" i="7"/>
  <c r="X34" i="7" s="1"/>
  <c r="W30" i="7"/>
  <c r="X30" i="7" s="1"/>
  <c r="J28" i="13"/>
  <c r="K28" i="13" s="1"/>
  <c r="J25" i="13"/>
  <c r="K25" i="13" s="1"/>
  <c r="J19" i="13"/>
  <c r="K19" i="13" s="1"/>
  <c r="J5" i="13"/>
  <c r="K5" i="13" s="1"/>
  <c r="J17" i="13"/>
  <c r="K17" i="13" s="1"/>
  <c r="J7" i="13"/>
  <c r="K7" i="13" s="1"/>
  <c r="P2" i="13"/>
  <c r="F24" i="14" s="1"/>
  <c r="J23" i="13"/>
  <c r="K23" i="13" s="1"/>
  <c r="W15" i="7"/>
  <c r="X15" i="7" s="1"/>
  <c r="J26" i="13"/>
  <c r="K26" i="13" s="1"/>
  <c r="J14" i="13"/>
  <c r="K14" i="13" s="1"/>
  <c r="N1" i="13"/>
  <c r="D23" i="14" s="1"/>
  <c r="J45" i="13"/>
  <c r="K45" i="13" s="1"/>
  <c r="J27" i="13"/>
  <c r="K27" i="13" s="1"/>
  <c r="J4" i="13"/>
  <c r="K4" i="13" s="1"/>
  <c r="J24" i="13"/>
  <c r="K24" i="13" s="1"/>
  <c r="M2" i="13"/>
  <c r="C24" i="14" s="1"/>
  <c r="M1" i="13"/>
  <c r="C23" i="14" s="1"/>
</calcChain>
</file>

<file path=xl/sharedStrings.xml><?xml version="1.0" encoding="utf-8"?>
<sst xmlns="http://schemas.openxmlformats.org/spreadsheetml/2006/main" count="229" uniqueCount="53">
  <si>
    <t>ชื่อ - นามสกุล</t>
  </si>
  <si>
    <t>1. ด้านอารมณ์</t>
  </si>
  <si>
    <t>รวม</t>
  </si>
  <si>
    <t>แปลผล</t>
  </si>
  <si>
    <t>เลข</t>
  </si>
  <si>
    <t>ที่</t>
  </si>
  <si>
    <t>ประจำตัว</t>
  </si>
  <si>
    <t>3. พฤติกรรมอยู่ไม่นิ่ง</t>
  </si>
  <si>
    <t>2. ความประพฤติ</t>
  </si>
  <si>
    <t>ห้อง</t>
  </si>
  <si>
    <t>2. ด้านความ</t>
  </si>
  <si>
    <t>ประพฤติ/เกเร</t>
  </si>
  <si>
    <t>3. ด้านพฤติกรรม</t>
  </si>
  <si>
    <t>อยู่ไม่นิ่ง</t>
  </si>
  <si>
    <t>กับเพื่อน</t>
  </si>
  <si>
    <t>4. ด้านความสัมพันธ์</t>
  </si>
  <si>
    <t>5. ด้านความสัมพันธ์</t>
  </si>
  <si>
    <t>ทางสังคม</t>
  </si>
  <si>
    <t>4. สัมพันธ์กับเพื่อน</t>
  </si>
  <si>
    <t>5. สัมพันธ์ทางสังคม</t>
  </si>
  <si>
    <t>รวมคะแนน 4 ด้านแรก</t>
  </si>
  <si>
    <t>ด้านอารมณ์</t>
  </si>
  <si>
    <t>ด้าน เกเร</t>
  </si>
  <si>
    <t>ไม่อยู่นิ่ง</t>
  </si>
  <si>
    <t>สัมพันธ์กับเพื่อน</t>
  </si>
  <si>
    <t>สังคม</t>
  </si>
  <si>
    <t>เพศ</t>
  </si>
  <si>
    <t>การแปลผล SDQ ของแบบประเมินพฤติกรรมเด็ก (สำหรับนักเรียน)</t>
  </si>
  <si>
    <t>การแปลผล SDQ ของแบบประเมินพฤติกรรมเด็ก (สำหรับครู)</t>
  </si>
  <si>
    <t>การแปลผล SDQ ของแบบประเมินพฤติกรรมเด็ก (สำหรับผู้ปกครอง)</t>
  </si>
  <si>
    <t xml:space="preserve">               </t>
  </si>
  <si>
    <t xml:space="preserve">    </t>
  </si>
  <si>
    <t xml:space="preserve">   </t>
  </si>
  <si>
    <t xml:space="preserve">            </t>
  </si>
  <si>
    <t xml:space="preserve">                </t>
  </si>
  <si>
    <t>ความเกเร</t>
  </si>
  <si>
    <t/>
  </si>
  <si>
    <t>การคบเพื่อน</t>
  </si>
  <si>
    <t>คะแนนรวมพฤติกรรม</t>
  </si>
  <si>
    <t>ที่เป็นปัญหา</t>
  </si>
  <si>
    <t xml:space="preserve">สรุปการให้คะแนนและการแปลผลของนักเรียนประเมินตนเอง </t>
  </si>
  <si>
    <t xml:space="preserve">สรุปการให้คะแนนและการแปลผลของครูประเมิน </t>
  </si>
  <si>
    <t xml:space="preserve">สรุปการให้คะแนนและการแปลผลของผู้ปกครองประเมิน </t>
  </si>
  <si>
    <t>สรุปการให้คะแนนและการแปลผลในภาพรวม(พฤติกรรมทั้ง 4 ด้าน)</t>
  </si>
  <si>
    <t>ปกติ</t>
  </si>
  <si>
    <t>เสี่ยง/ปีปัญหา</t>
  </si>
  <si>
    <t>ข้อ 7 ปรับคะแนน</t>
  </si>
  <si>
    <t>ข้อ 21 ปรับคะแนน</t>
  </si>
  <si>
    <t>ข้อ 25 ปรับคะแนน</t>
  </si>
  <si>
    <t>ข้อ 11 ปรับคะแนน</t>
  </si>
  <si>
    <t>ข้อ 14 ปรับคะแนน</t>
  </si>
  <si>
    <t>ป.5/3</t>
  </si>
  <si>
    <t>ป.6/3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</si>
</sst>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4"/>
      <name val="Cordia New"/>
      <charset val="222"/>
    </font>
    <font>
      <sz val="14"/>
      <name val="FreesiaUPC"/>
      <family val="2"/>
      <charset val="222"/>
    </font>
    <font>
      <b/>
      <sz val="16"/>
      <color indexed="12"/>
      <name val="FreesiaUPC"/>
      <family val="2"/>
      <charset val="222"/>
    </font>
    <font>
      <sz val="16"/>
      <name val="FreesiaUPC"/>
      <family val="2"/>
      <charset val="222"/>
    </font>
    <font>
      <sz val="12"/>
      <name val="Cordia New"/>
      <family val="2"/>
      <charset val="222"/>
    </font>
    <font>
      <b/>
      <sz val="14"/>
      <color indexed="12"/>
      <name val="Cordia New"/>
      <family val="2"/>
      <charset val="222"/>
    </font>
    <font>
      <sz val="14"/>
      <name val="Cordia New"/>
      <family val="2"/>
      <charset val="222"/>
    </font>
    <font>
      <sz val="14"/>
      <color indexed="12"/>
      <name val="FreesiaUPC"/>
      <family val="2"/>
      <charset val="222"/>
    </font>
    <font>
      <b/>
      <sz val="18"/>
      <color indexed="10"/>
      <name val="FreesiaUPC"/>
      <family val="2"/>
      <charset val="222"/>
    </font>
    <font>
      <b/>
      <sz val="20"/>
      <color indexed="12"/>
      <name val="BrowalliaUPC"/>
      <family val="2"/>
      <charset val="222"/>
    </font>
    <font>
      <b/>
      <sz val="12"/>
      <color indexed="12"/>
      <name val="Cordia New"/>
      <family val="2"/>
      <charset val="222"/>
    </font>
    <font>
      <b/>
      <sz val="14"/>
      <color indexed="12"/>
      <name val="FreesiaUPC"/>
      <family val="2"/>
      <charset val="222"/>
    </font>
    <font>
      <sz val="14"/>
      <name val="Cordia New"/>
      <family val="2"/>
    </font>
    <font>
      <b/>
      <sz val="18"/>
      <color indexed="16"/>
      <name val="FreesiaUPC"/>
      <family val="2"/>
      <charset val="222"/>
    </font>
    <font>
      <b/>
      <sz val="20"/>
      <color indexed="12"/>
      <name val="FreesiaUPC"/>
      <family val="2"/>
      <charset val="222"/>
    </font>
    <font>
      <sz val="16"/>
      <color indexed="16"/>
      <name val="FreesiaUPC"/>
      <family val="2"/>
      <charset val="222"/>
    </font>
    <font>
      <u/>
      <sz val="14"/>
      <color indexed="12"/>
      <name val="Cordia New"/>
      <family val="2"/>
    </font>
    <font>
      <b/>
      <sz val="14"/>
      <color indexed="12"/>
      <name val="Cordia New"/>
      <family val="2"/>
    </font>
    <font>
      <sz val="16"/>
      <color indexed="12"/>
      <name val="FreesiaUPC"/>
      <family val="2"/>
      <charset val="222"/>
    </font>
    <font>
      <sz val="14"/>
      <color indexed="8"/>
      <name val="FreesiaUPC"/>
      <family val="2"/>
      <charset val="222"/>
    </font>
    <font>
      <sz val="14"/>
      <color indexed="8"/>
      <name val="Cordia New"/>
      <family val="2"/>
      <charset val="222"/>
    </font>
    <font>
      <b/>
      <sz val="13"/>
      <color indexed="12"/>
      <name val="Cordia New"/>
      <family val="2"/>
      <charset val="222"/>
    </font>
    <font>
      <b/>
      <sz val="18"/>
      <color indexed="12"/>
      <name val="FreesiaUPC"/>
      <family val="2"/>
      <charset val="222"/>
    </font>
    <font>
      <sz val="14"/>
      <color indexed="40"/>
      <name val="FreesiaUPC"/>
      <family val="2"/>
      <charset val="222"/>
    </font>
    <font>
      <sz val="14"/>
      <color indexed="40"/>
      <name val="Cordia New"/>
      <family val="2"/>
    </font>
    <font>
      <sz val="16"/>
      <color indexed="10"/>
      <name val="FreesiaUPC"/>
      <family val="2"/>
      <charset val="222"/>
    </font>
    <font>
      <b/>
      <sz val="20"/>
      <color indexed="16"/>
      <name val="FreesiaUPC"/>
      <family val="2"/>
      <charset val="222"/>
    </font>
    <font>
      <b/>
      <sz val="18"/>
      <color indexed="14"/>
      <name val="FreesiaUPC"/>
      <family val="2"/>
      <charset val="222"/>
    </font>
    <font>
      <sz val="14"/>
      <color indexed="8"/>
      <name val="CordiaUPC"/>
      <family val="2"/>
      <charset val="222"/>
    </font>
    <font>
      <sz val="12"/>
      <name val="FreesiaUPC"/>
      <family val="2"/>
      <charset val="222"/>
    </font>
    <font>
      <sz val="14.5"/>
      <name val="AngsanaUPC"/>
      <family val="1"/>
      <charset val="222"/>
    </font>
    <font>
      <sz val="14"/>
      <color indexed="16"/>
      <name val="Cordia New"/>
      <family val="2"/>
      <charset val="222"/>
    </font>
    <font>
      <sz val="14"/>
      <color indexed="12"/>
      <name val="Cordia New"/>
      <family val="2"/>
      <charset val="222"/>
    </font>
    <font>
      <b/>
      <sz val="14"/>
      <color rgb="FF0000FF"/>
      <name val="JasmineUPC"/>
      <family val="1"/>
    </font>
    <font>
      <b/>
      <sz val="14"/>
      <color rgb="FFFF0000"/>
      <name val="JasmineUPC"/>
      <family val="1"/>
    </font>
    <font>
      <b/>
      <sz val="14"/>
      <color rgb="FF0000FF"/>
      <name val="Browallia New"/>
      <family val="2"/>
    </font>
    <font>
      <b/>
      <sz val="14"/>
      <color rgb="FFFF00FF"/>
      <name val="Cordia New"/>
      <family val="2"/>
    </font>
    <font>
      <b/>
      <sz val="14"/>
      <color rgb="FF333399"/>
      <name val="Browallia New"/>
      <family val="2"/>
    </font>
    <font>
      <b/>
      <sz val="14"/>
      <color rgb="FFFF0000"/>
      <name val="Browallia New"/>
      <family val="2"/>
    </font>
    <font>
      <b/>
      <sz val="15"/>
      <color rgb="FFFF0000"/>
      <name val="Browallia New"/>
      <family val="2"/>
    </font>
    <font>
      <b/>
      <sz val="15"/>
      <color rgb="FF0000FF"/>
      <name val="Browallia New"/>
      <family val="2"/>
    </font>
    <font>
      <b/>
      <sz val="16"/>
      <color rgb="FFFF0000"/>
      <name val="Cordia New"/>
      <family val="2"/>
    </font>
    <font>
      <b/>
      <sz val="15"/>
      <color rgb="FF0000FF"/>
      <name val="Cordia New"/>
      <family val="2"/>
    </font>
    <font>
      <b/>
      <sz val="16"/>
      <color rgb="FF0000FF"/>
      <name val="Cordia New"/>
      <family val="2"/>
    </font>
    <font>
      <b/>
      <sz val="14"/>
      <color rgb="FF000080"/>
      <name val="Tahoma"/>
      <family val="2"/>
    </font>
    <font>
      <b/>
      <sz val="14"/>
      <color rgb="FFFF00FF"/>
      <name val="Tahoma"/>
      <family val="2"/>
    </font>
    <font>
      <b/>
      <sz val="14"/>
      <color rgb="FF339966"/>
      <name val="Tahoma"/>
      <family val="2"/>
    </font>
    <font>
      <b/>
      <sz val="18"/>
      <color rgb="FFFF00FF"/>
      <name val="KodchiangUPC"/>
      <family val="1"/>
    </font>
    <font>
      <b/>
      <sz val="16"/>
      <color rgb="FF000080"/>
      <name val="Cordia New"/>
      <family val="2"/>
    </font>
    <font>
      <b/>
      <i/>
      <sz val="18"/>
      <color rgb="FF800000"/>
      <name val="DilleniaUPC"/>
      <family val="1"/>
    </font>
    <font>
      <b/>
      <sz val="16"/>
      <color rgb="FF800000"/>
      <name val="Cordia New"/>
      <family val="2"/>
    </font>
    <font>
      <b/>
      <sz val="14"/>
      <color rgb="FFFF0000"/>
      <name val="Cordia New"/>
      <family val="2"/>
    </font>
    <font>
      <sz val="16"/>
      <name val="Angsana New"/>
      <family val="1"/>
    </font>
    <font>
      <sz val="16"/>
      <color theme="1"/>
      <name val="Angsana New"/>
      <family val="1"/>
    </font>
    <font>
      <sz val="14"/>
      <name val="Angsana New"/>
      <family val="1"/>
    </font>
    <font>
      <sz val="11"/>
      <name val="FreesiaUPC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3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2" fillId="2" borderId="1" xfId="0" applyFont="1" applyFill="1" applyBorder="1" applyAlignment="1" applyProtection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/>
    </xf>
    <xf numFmtId="0" fontId="7" fillId="2" borderId="3" xfId="0" quotePrefix="1" applyFont="1" applyFill="1" applyBorder="1" applyAlignment="1" applyProtection="1">
      <alignment horizontal="center"/>
    </xf>
    <xf numFmtId="0" fontId="7" fillId="2" borderId="4" xfId="0" quotePrefix="1" applyFont="1" applyFill="1" applyBorder="1" applyAlignment="1" applyProtection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0" fillId="0" borderId="0" xfId="0" applyAlignment="1"/>
    <xf numFmtId="0" fontId="11" fillId="2" borderId="1" xfId="0" applyFont="1" applyFill="1" applyBorder="1" applyAlignment="1" applyProtection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16" fillId="0" borderId="0" xfId="1" applyAlignment="1" applyProtection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/>
    </xf>
    <xf numFmtId="0" fontId="2" fillId="2" borderId="13" xfId="0" quotePrefix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left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7" fillId="2" borderId="24" xfId="0" quotePrefix="1" applyFont="1" applyFill="1" applyBorder="1" applyAlignment="1" applyProtection="1">
      <alignment horizontal="center"/>
    </xf>
    <xf numFmtId="0" fontId="7" fillId="2" borderId="12" xfId="0" quotePrefix="1" applyFont="1" applyFill="1" applyBorder="1" applyAlignment="1" applyProtection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19" xfId="0" quotePrefix="1" applyFont="1" applyFill="1" applyBorder="1" applyAlignment="1" applyProtection="1">
      <alignment horizontal="center"/>
    </xf>
    <xf numFmtId="0" fontId="7" fillId="2" borderId="24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1" fontId="19" fillId="0" borderId="26" xfId="0" applyNumberFormat="1" applyFont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1" fontId="19" fillId="0" borderId="8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left" vertical="center"/>
    </xf>
    <xf numFmtId="49" fontId="1" fillId="0" borderId="28" xfId="0" applyNumberFormat="1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left" vertical="center"/>
    </xf>
    <xf numFmtId="49" fontId="1" fillId="0" borderId="30" xfId="0" applyNumberFormat="1" applyFont="1" applyBorder="1" applyAlignment="1">
      <alignment horizontal="left" vertical="center"/>
    </xf>
    <xf numFmtId="0" fontId="0" fillId="0" borderId="0" xfId="0" applyFill="1"/>
    <xf numFmtId="0" fontId="0" fillId="2" borderId="0" xfId="0" applyFill="1" applyAlignment="1">
      <alignment horizontal="center"/>
    </xf>
    <xf numFmtId="0" fontId="4" fillId="0" borderId="0" xfId="0" applyFont="1" applyFill="1"/>
    <xf numFmtId="0" fontId="0" fillId="0" borderId="0" xfId="0" applyFill="1" applyAlignment="1">
      <alignment horizontal="center"/>
    </xf>
    <xf numFmtId="1" fontId="6" fillId="0" borderId="20" xfId="0" applyNumberFormat="1" applyFont="1" applyFill="1" applyBorder="1" applyAlignment="1">
      <alignment horizontal="center" vertical="center"/>
    </xf>
    <xf numFmtId="49" fontId="1" fillId="0" borderId="23" xfId="0" applyNumberFormat="1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23" xfId="0" applyNumberFormat="1" applyFont="1" applyBorder="1" applyAlignment="1">
      <alignment horizontal="left" vertic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4" xfId="0" quotePrefix="1" applyFont="1" applyFill="1" applyBorder="1" applyAlignment="1" applyProtection="1">
      <alignment horizontal="center"/>
    </xf>
    <xf numFmtId="0" fontId="7" fillId="2" borderId="37" xfId="0" quotePrefix="1" applyFont="1" applyFill="1" applyBorder="1" applyAlignment="1" applyProtection="1">
      <alignment horizontal="center"/>
    </xf>
    <xf numFmtId="0" fontId="7" fillId="2" borderId="33" xfId="0" quotePrefix="1" applyFont="1" applyFill="1" applyBorder="1" applyAlignment="1" applyProtection="1">
      <alignment horizontal="center"/>
    </xf>
    <xf numFmtId="0" fontId="7" fillId="2" borderId="35" xfId="0" quotePrefix="1" applyFont="1" applyFill="1" applyBorder="1" applyAlignment="1" applyProtection="1">
      <alignment horizontal="center"/>
    </xf>
    <xf numFmtId="0" fontId="7" fillId="2" borderId="36" xfId="0" quotePrefix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6" fillId="2" borderId="0" xfId="0" applyFont="1" applyFill="1"/>
    <xf numFmtId="0" fontId="1" fillId="0" borderId="32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22" fillId="0" borderId="0" xfId="0" applyFont="1" applyFill="1" applyAlignment="1"/>
    <xf numFmtId="0" fontId="18" fillId="0" borderId="0" xfId="0" applyFont="1" applyFill="1" applyAlignment="1"/>
    <xf numFmtId="0" fontId="3" fillId="0" borderId="0" xfId="0" applyFont="1" applyFill="1" applyAlignment="1"/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/>
    <xf numFmtId="0" fontId="13" fillId="0" borderId="0" xfId="0" applyFont="1" applyFill="1" applyAlignment="1"/>
    <xf numFmtId="0" fontId="15" fillId="0" borderId="0" xfId="0" applyFont="1" applyFill="1" applyAlignment="1"/>
    <xf numFmtId="49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5" fillId="0" borderId="0" xfId="0" applyFont="1" applyFill="1"/>
    <xf numFmtId="0" fontId="13" fillId="0" borderId="0" xfId="0" applyFont="1" applyFill="1"/>
    <xf numFmtId="0" fontId="1" fillId="0" borderId="0" xfId="0" applyNumberFormat="1" applyFont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26" fillId="0" borderId="0" xfId="0" applyFont="1" applyFill="1"/>
    <xf numFmtId="0" fontId="1" fillId="0" borderId="0" xfId="0" applyFont="1" applyFill="1"/>
    <xf numFmtId="1" fontId="20" fillId="0" borderId="0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0" fillId="2" borderId="39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1" fontId="6" fillId="0" borderId="41" xfId="0" applyNumberFormat="1" applyFont="1" applyFill="1" applyBorder="1" applyAlignment="1">
      <alignment horizontal="center" vertical="center"/>
    </xf>
    <xf numFmtId="1" fontId="6" fillId="0" borderId="42" xfId="0" applyNumberFormat="1" applyFont="1" applyFill="1" applyBorder="1" applyAlignment="1">
      <alignment horizontal="center" vertical="center"/>
    </xf>
    <xf numFmtId="1" fontId="6" fillId="0" borderId="43" xfId="0" applyNumberFormat="1" applyFont="1" applyFill="1" applyBorder="1" applyAlignment="1">
      <alignment horizontal="center" vertical="center"/>
    </xf>
    <xf numFmtId="0" fontId="0" fillId="0" borderId="44" xfId="0" applyBorder="1" applyAlignment="1"/>
    <xf numFmtId="0" fontId="0" fillId="0" borderId="26" xfId="0" applyBorder="1"/>
    <xf numFmtId="0" fontId="0" fillId="0" borderId="29" xfId="0" applyBorder="1" applyAlignment="1"/>
    <xf numFmtId="0" fontId="0" fillId="0" borderId="45" xfId="0" applyBorder="1"/>
    <xf numFmtId="0" fontId="2" fillId="2" borderId="14" xfId="0" applyFont="1" applyFill="1" applyBorder="1" applyAlignment="1">
      <alignment horizontal="center" vertical="center"/>
    </xf>
    <xf numFmtId="0" fontId="2" fillId="2" borderId="14" xfId="0" quotePrefix="1" applyFont="1" applyFill="1" applyBorder="1" applyAlignment="1" applyProtection="1">
      <alignment horizontal="center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7" fillId="2" borderId="48" xfId="0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 vertical="center" shrinkToFit="1"/>
    </xf>
    <xf numFmtId="0" fontId="0" fillId="3" borderId="4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49" xfId="0" applyFont="1" applyBorder="1" applyAlignment="1" applyProtection="1">
      <alignment horizontal="left" vertical="center"/>
      <protection locked="0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22" fillId="2" borderId="0" xfId="0" applyFont="1" applyFill="1" applyAlignment="1"/>
    <xf numFmtId="0" fontId="8" fillId="2" borderId="0" xfId="0" applyFont="1" applyFill="1" applyAlignment="1"/>
    <xf numFmtId="0" fontId="3" fillId="0" borderId="17" xfId="0" applyFont="1" applyBorder="1" applyAlignment="1">
      <alignment horizontal="center" vertical="center" textRotation="90"/>
    </xf>
    <xf numFmtId="0" fontId="0" fillId="0" borderId="50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3" fillId="0" borderId="17" xfId="0" applyFont="1" applyBorder="1"/>
    <xf numFmtId="0" fontId="3" fillId="0" borderId="50" xfId="0" applyFont="1" applyBorder="1"/>
    <xf numFmtId="0" fontId="3" fillId="0" borderId="18" xfId="0" applyFont="1" applyBorder="1"/>
    <xf numFmtId="49" fontId="1" fillId="0" borderId="31" xfId="0" applyNumberFormat="1" applyFont="1" applyBorder="1" applyAlignment="1">
      <alignment horizontal="center" vertical="center"/>
    </xf>
    <xf numFmtId="49" fontId="29" fillId="0" borderId="20" xfId="0" applyNumberFormat="1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5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9" fillId="0" borderId="15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left" vertical="center"/>
    </xf>
    <xf numFmtId="1" fontId="19" fillId="0" borderId="46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left" vertical="center"/>
    </xf>
    <xf numFmtId="49" fontId="1" fillId="0" borderId="52" xfId="0" applyNumberFormat="1" applyFont="1" applyBorder="1" applyAlignment="1">
      <alignment horizontal="left" vertical="center"/>
    </xf>
    <xf numFmtId="1" fontId="6" fillId="0" borderId="27" xfId="0" applyNumberFormat="1" applyFont="1" applyFill="1" applyBorder="1" applyAlignment="1">
      <alignment horizontal="center" vertical="center"/>
    </xf>
    <xf numFmtId="1" fontId="6" fillId="0" borderId="53" xfId="0" applyNumberFormat="1" applyFont="1" applyFill="1" applyBorder="1" applyAlignment="1">
      <alignment horizontal="center" vertical="center"/>
    </xf>
    <xf numFmtId="1" fontId="6" fillId="0" borderId="54" xfId="0" applyNumberFormat="1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1" fontId="31" fillId="0" borderId="20" xfId="0" applyNumberFormat="1" applyFont="1" applyFill="1" applyBorder="1" applyAlignment="1">
      <alignment horizontal="center" vertical="center"/>
    </xf>
    <xf numFmtId="49" fontId="1" fillId="0" borderId="48" xfId="0" applyNumberFormat="1" applyFont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9" xfId="0" applyFont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29" fillId="0" borderId="16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49" fontId="29" fillId="0" borderId="32" xfId="0" applyNumberFormat="1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left" vertical="center"/>
    </xf>
    <xf numFmtId="0" fontId="1" fillId="0" borderId="24" xfId="0" applyNumberFormat="1" applyFont="1" applyBorder="1" applyAlignment="1">
      <alignment horizontal="center" vertical="center"/>
    </xf>
    <xf numFmtId="1" fontId="6" fillId="0" borderId="2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1" fontId="19" fillId="0" borderId="19" xfId="0" applyNumberFormat="1" applyFont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left" vertical="center"/>
    </xf>
    <xf numFmtId="49" fontId="1" fillId="0" borderId="15" xfId="0" applyNumberFormat="1" applyFont="1" applyBorder="1" applyAlignment="1">
      <alignment horizontal="left" vertical="center"/>
    </xf>
    <xf numFmtId="49" fontId="1" fillId="0" borderId="49" xfId="0" applyNumberFormat="1" applyFont="1" applyBorder="1" applyAlignment="1">
      <alignment horizontal="left" vertical="center"/>
    </xf>
    <xf numFmtId="1" fontId="6" fillId="0" borderId="56" xfId="0" applyNumberFormat="1" applyFont="1" applyFill="1" applyBorder="1" applyAlignment="1">
      <alignment horizontal="center" vertical="center"/>
    </xf>
    <xf numFmtId="1" fontId="6" fillId="0" borderId="57" xfId="0" applyNumberFormat="1" applyFont="1" applyFill="1" applyBorder="1" applyAlignment="1">
      <alignment horizontal="center" vertical="center"/>
    </xf>
    <xf numFmtId="1" fontId="6" fillId="0" borderId="38" xfId="0" applyNumberFormat="1" applyFont="1" applyFill="1" applyBorder="1" applyAlignment="1">
      <alignment horizontal="center" vertical="center"/>
    </xf>
    <xf numFmtId="1" fontId="6" fillId="0" borderId="40" xfId="0" applyNumberFormat="1" applyFont="1" applyFill="1" applyBorder="1" applyAlignment="1">
      <alignment horizontal="center" vertical="center"/>
    </xf>
    <xf numFmtId="1" fontId="20" fillId="0" borderId="20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20" fillId="0" borderId="16" xfId="0" applyNumberFormat="1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left" vertical="center"/>
    </xf>
    <xf numFmtId="1" fontId="6" fillId="0" borderId="32" xfId="0" applyNumberFormat="1" applyFont="1" applyFill="1" applyBorder="1" applyAlignment="1">
      <alignment horizontal="center" vertical="center"/>
    </xf>
    <xf numFmtId="1" fontId="20" fillId="0" borderId="32" xfId="0" applyNumberFormat="1" applyFont="1" applyFill="1" applyBorder="1" applyAlignment="1">
      <alignment horizontal="center" vertical="center"/>
    </xf>
    <xf numFmtId="1" fontId="31" fillId="0" borderId="16" xfId="0" applyNumberFormat="1" applyFont="1" applyFill="1" applyBorder="1" applyAlignment="1">
      <alignment horizontal="center" vertical="center"/>
    </xf>
    <xf numFmtId="1" fontId="32" fillId="0" borderId="16" xfId="0" applyNumberFormat="1" applyFont="1" applyFill="1" applyBorder="1" applyAlignment="1">
      <alignment horizontal="center" vertical="center"/>
    </xf>
    <xf numFmtId="1" fontId="31" fillId="0" borderId="32" xfId="0" applyNumberFormat="1" applyFont="1" applyFill="1" applyBorder="1" applyAlignment="1">
      <alignment horizontal="center" vertical="center"/>
    </xf>
    <xf numFmtId="1" fontId="5" fillId="0" borderId="20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/>
    </xf>
    <xf numFmtId="1" fontId="5" fillId="0" borderId="32" xfId="0" applyNumberFormat="1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/>
    </xf>
    <xf numFmtId="0" fontId="53" fillId="0" borderId="2" xfId="0" applyFont="1" applyBorder="1" applyAlignment="1">
      <alignment horizontal="center" vertical="center"/>
    </xf>
    <xf numFmtId="0" fontId="53" fillId="0" borderId="15" xfId="0" applyFont="1" applyBorder="1" applyAlignment="1">
      <alignment vertical="center"/>
    </xf>
    <xf numFmtId="0" fontId="52" fillId="0" borderId="23" xfId="0" applyFont="1" applyBorder="1" applyAlignment="1">
      <alignment horizontal="center"/>
    </xf>
    <xf numFmtId="0" fontId="53" fillId="0" borderId="23" xfId="0" applyFont="1" applyBorder="1" applyAlignment="1">
      <alignment vertical="center"/>
    </xf>
    <xf numFmtId="0" fontId="52" fillId="0" borderId="0" xfId="0" applyFont="1"/>
    <xf numFmtId="0" fontId="52" fillId="0" borderId="23" xfId="0" applyFont="1" applyBorder="1"/>
    <xf numFmtId="0" fontId="12" fillId="0" borderId="2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/>
    </xf>
    <xf numFmtId="0" fontId="54" fillId="0" borderId="23" xfId="2" applyFont="1" applyBorder="1" applyAlignment="1">
      <alignment horizontal="center"/>
    </xf>
    <xf numFmtId="0" fontId="54" fillId="0" borderId="23" xfId="0" applyFont="1" applyBorder="1"/>
    <xf numFmtId="0" fontId="54" fillId="0" borderId="23" xfId="0" applyFont="1" applyBorder="1" applyAlignment="1">
      <alignment horizontal="center"/>
    </xf>
    <xf numFmtId="0" fontId="54" fillId="6" borderId="2" xfId="0" applyFont="1" applyFill="1" applyBorder="1" applyAlignment="1">
      <alignment horizontal="center"/>
    </xf>
    <xf numFmtId="0" fontId="54" fillId="0" borderId="0" xfId="0" applyFont="1"/>
    <xf numFmtId="0" fontId="54" fillId="0" borderId="2" xfId="2" applyFont="1" applyBorder="1" applyAlignment="1">
      <alignment horizontal="center"/>
    </xf>
    <xf numFmtId="0" fontId="54" fillId="6" borderId="51" xfId="0" applyFont="1" applyFill="1" applyBorder="1" applyAlignment="1">
      <alignment horizontal="center"/>
    </xf>
    <xf numFmtId="0" fontId="29" fillId="3" borderId="55" xfId="0" applyFont="1" applyFill="1" applyBorder="1" applyAlignment="1">
      <alignment horizontal="center" vertical="center"/>
    </xf>
    <xf numFmtId="49" fontId="29" fillId="0" borderId="8" xfId="0" applyNumberFormat="1" applyFont="1" applyBorder="1" applyAlignment="1">
      <alignment horizontal="center" vertical="center"/>
    </xf>
    <xf numFmtId="49" fontId="55" fillId="0" borderId="16" xfId="0" applyNumberFormat="1" applyFont="1" applyBorder="1" applyAlignment="1">
      <alignment horizontal="center" vertical="center"/>
    </xf>
    <xf numFmtId="0" fontId="54" fillId="0" borderId="0" xfId="0" applyFont="1" applyAlignment="1">
      <alignment horizontal="left"/>
    </xf>
    <xf numFmtId="0" fontId="54" fillId="0" borderId="37" xfId="0" applyFont="1" applyBorder="1"/>
    <xf numFmtId="0" fontId="54" fillId="0" borderId="41" xfId="0" applyFont="1" applyBorder="1"/>
    <xf numFmtId="0" fontId="27" fillId="4" borderId="58" xfId="0" applyFont="1" applyFill="1" applyBorder="1" applyAlignment="1" applyProtection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44" xfId="0" applyFont="1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45" xfId="0" applyBorder="1" applyAlignment="1">
      <alignment horizontal="center" vertical="center" textRotation="90"/>
    </xf>
    <xf numFmtId="0" fontId="1" fillId="0" borderId="44" xfId="0" applyFont="1" applyBorder="1" applyAlignment="1">
      <alignment horizontal="center" vertical="center" textRotation="90"/>
    </xf>
    <xf numFmtId="0" fontId="12" fillId="0" borderId="28" xfId="0" applyFont="1" applyBorder="1" applyAlignment="1">
      <alignment horizontal="center" vertical="center" textRotation="90"/>
    </xf>
    <xf numFmtId="0" fontId="12" fillId="0" borderId="29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center" vertical="center" textRotation="90"/>
    </xf>
    <xf numFmtId="0" fontId="12" fillId="0" borderId="45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59" xfId="0" applyBorder="1" applyAlignment="1"/>
    <xf numFmtId="0" fontId="0" fillId="0" borderId="60" xfId="0" applyBorder="1" applyAlignment="1"/>
    <xf numFmtId="0" fontId="2" fillId="2" borderId="4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0" fillId="0" borderId="10" xfId="0" applyBorder="1" applyAlignment="1"/>
    <xf numFmtId="0" fontId="21" fillId="2" borderId="30" xfId="0" applyFont="1" applyFill="1" applyBorder="1" applyAlignment="1">
      <alignment horizontal="center" vertical="center"/>
    </xf>
    <xf numFmtId="0" fontId="0" fillId="0" borderId="61" xfId="0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5" borderId="58" xfId="0" applyFont="1" applyFill="1" applyBorder="1" applyAlignment="1">
      <alignment horizontal="center" vertical="center"/>
    </xf>
    <xf numFmtId="0" fontId="11" fillId="2" borderId="44" xfId="0" quotePrefix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0" fillId="0" borderId="11" xfId="0" applyBorder="1" applyAlignment="1"/>
    <xf numFmtId="0" fontId="9" fillId="5" borderId="44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0" fillId="0" borderId="52" xfId="0" applyBorder="1" applyAlignment="1"/>
    <xf numFmtId="0" fontId="0" fillId="0" borderId="52" xfId="0" applyBorder="1" applyAlignment="1">
      <alignment horizontal="center" vertical="center"/>
    </xf>
    <xf numFmtId="0" fontId="14" fillId="5" borderId="58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</cellXfs>
  <cellStyles count="3">
    <cellStyle name="Hyperlink" xfId="1" builtinId="8"/>
    <cellStyle name="Normal_Sheet1" xfId="2" xr:uid="{AB3A5D6A-57AC-42AD-ABA2-4CF3E2119596}"/>
    <cellStyle name="ปกติ" xfId="0" builtinId="0"/>
  </cellStyles>
  <dxfs count="30"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FF"/>
                </a:solidFill>
                <a:latin typeface="FreesiaUPC"/>
                <a:ea typeface="FreesiaUPC"/>
                <a:cs typeface="FreesiaUPC"/>
              </a:defRPr>
            </a:pPr>
            <a:r>
              <a:rPr lang="th-TH"/>
              <a:t>จำนวนนักเรียนที่ผ่านเกณฑ์ 4 ด้าน</a:t>
            </a:r>
          </a:p>
        </c:rich>
      </c:tx>
      <c:layout>
        <c:manualLayout>
          <c:xMode val="edge"/>
          <c:yMode val="edge"/>
          <c:x val="0.33333383801756"/>
          <c:y val="1.6509452974661169E-2"/>
        </c:manualLayout>
      </c:layout>
      <c:overlay val="0"/>
      <c:spPr>
        <a:solidFill>
          <a:srgbClr val="FFFFCC"/>
        </a:solidFill>
        <a:ln w="25400">
          <a:noFill/>
        </a:ln>
      </c:spPr>
    </c:title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CCC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13977431530751"/>
          <c:y val="0.15094357005404496"/>
          <c:w val="0.69147391514340351"/>
          <c:h val="0.500000575804023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graph!$C$22</c:f>
              <c:strCache>
                <c:ptCount val="1"/>
                <c:pt idx="0">
                  <c:v>ด้านอารมณ์</c:v>
                </c:pt>
              </c:strCache>
            </c:strRef>
          </c:tx>
          <c:spPr>
            <a:pattFill prst="pct80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graph!$C$23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2-4101-A328-B8CF778DA7C4}"/>
            </c:ext>
          </c:extLst>
        </c:ser>
        <c:ser>
          <c:idx val="1"/>
          <c:order val="1"/>
          <c:tx>
            <c:strRef>
              <c:f>graph!$D$22</c:f>
              <c:strCache>
                <c:ptCount val="1"/>
                <c:pt idx="0">
                  <c:v>ความเกเร</c:v>
                </c:pt>
              </c:strCache>
            </c:strRef>
          </c:tx>
          <c:spPr>
            <a:pattFill prst="smCheck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graph!$D$23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2-4101-A328-B8CF778DA7C4}"/>
            </c:ext>
          </c:extLst>
        </c:ser>
        <c:ser>
          <c:idx val="2"/>
          <c:order val="2"/>
          <c:tx>
            <c:strRef>
              <c:f>graph!$E$22</c:f>
              <c:strCache>
                <c:ptCount val="1"/>
                <c:pt idx="0">
                  <c:v>ไม่อยู่นิ่ง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00" mc:Ignorable="a14" a14:legacySpreadsheetColorIndex="3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graph!$E$23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C2-4101-A328-B8CF778DA7C4}"/>
            </c:ext>
          </c:extLst>
        </c:ser>
        <c:ser>
          <c:idx val="3"/>
          <c:order val="3"/>
          <c:tx>
            <c:strRef>
              <c:f>graph!$F$22</c:f>
              <c:strCache>
                <c:ptCount val="1"/>
                <c:pt idx="0">
                  <c:v>การคบเพื่อน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CC99FF" mc:Ignorable="a14" a14:legacySpreadsheetColorIndex="4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graph!$F$23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C2-4101-A328-B8CF778DA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781248"/>
        <c:axId val="426781640"/>
        <c:axId val="0"/>
      </c:bar3DChart>
      <c:catAx>
        <c:axId val="42678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FF00FF"/>
                    </a:solidFill>
                    <a:latin typeface="FreesiaUPC"/>
                    <a:ea typeface="FreesiaUPC"/>
                    <a:cs typeface="FreesiaUPC"/>
                  </a:defRPr>
                </a:pPr>
                <a:r>
                  <a:rPr lang="th-TH"/>
                  <a:t>พฤติกรรมนักเรียน</a:t>
                </a:r>
              </a:p>
            </c:rich>
          </c:tx>
          <c:layout>
            <c:manualLayout>
              <c:xMode val="edge"/>
              <c:yMode val="edge"/>
              <c:x val="0.39689982573253652"/>
              <c:y val="0.71698195775671358"/>
            </c:manualLayout>
          </c:layout>
          <c:overlay val="0"/>
          <c:spPr>
            <a:solidFill>
              <a:srgbClr val="00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26781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781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FF00FF"/>
                    </a:solidFill>
                    <a:latin typeface="FreesiaUPC"/>
                    <a:ea typeface="FreesiaUPC"/>
                    <a:cs typeface="FreesiaUPC"/>
                  </a:defRPr>
                </a:pPr>
                <a:r>
                  <a:rPr lang="th-TH"/>
                  <a:t>จำนวนนักเรียน</a:t>
                </a:r>
              </a:p>
            </c:rich>
          </c:tx>
          <c:layout>
            <c:manualLayout>
              <c:xMode val="edge"/>
              <c:yMode val="edge"/>
              <c:x val="0.12868236537422084"/>
              <c:y val="0.33254755277531783"/>
            </c:manualLayout>
          </c:layout>
          <c:overlay val="0"/>
          <c:spPr>
            <a:solidFill>
              <a:srgbClr val="00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26781248"/>
        <c:crosses val="autoZero"/>
        <c:crossBetween val="between"/>
      </c:valAx>
      <c:spPr>
        <a:solidFill>
          <a:srgbClr val="CCFFCC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85" b="1" i="0" u="none" strike="noStrike" baseline="0">
                <a:solidFill>
                  <a:srgbClr val="000080"/>
                </a:solidFill>
                <a:latin typeface="FreesiaUPC"/>
                <a:ea typeface="FreesiaUPC"/>
                <a:cs typeface="FreesiaUPC"/>
              </a:defRPr>
            </a:pPr>
            <a:endParaRPr lang="th-TH"/>
          </a:p>
        </c:txPr>
      </c:legendEntry>
      <c:legendEntry>
        <c:idx val="1"/>
        <c:txPr>
          <a:bodyPr/>
          <a:lstStyle/>
          <a:p>
            <a:pPr>
              <a:defRPr sz="1285" b="1" i="0" u="none" strike="noStrike" baseline="0">
                <a:solidFill>
                  <a:srgbClr val="000080"/>
                </a:solidFill>
                <a:latin typeface="FreesiaUPC"/>
                <a:ea typeface="FreesiaUPC"/>
                <a:cs typeface="FreesiaUPC"/>
              </a:defRPr>
            </a:pPr>
            <a:endParaRPr lang="th-TH"/>
          </a:p>
        </c:txPr>
      </c:legendEntry>
      <c:legendEntry>
        <c:idx val="2"/>
        <c:txPr>
          <a:bodyPr/>
          <a:lstStyle/>
          <a:p>
            <a:pPr>
              <a:defRPr sz="1285" b="1" i="0" u="none" strike="noStrike" baseline="0">
                <a:solidFill>
                  <a:srgbClr val="000080"/>
                </a:solidFill>
                <a:latin typeface="FreesiaUPC"/>
                <a:ea typeface="FreesiaUPC"/>
                <a:cs typeface="FreesiaUPC"/>
              </a:defRPr>
            </a:pPr>
            <a:endParaRPr lang="th-TH"/>
          </a:p>
        </c:txPr>
      </c:legendEntry>
      <c:legendEntry>
        <c:idx val="3"/>
        <c:txPr>
          <a:bodyPr/>
          <a:lstStyle/>
          <a:p>
            <a:pPr>
              <a:defRPr sz="1285" b="1" i="0" u="none" strike="noStrike" baseline="0">
                <a:solidFill>
                  <a:srgbClr val="000080"/>
                </a:solidFill>
                <a:latin typeface="FreesiaUPC"/>
                <a:ea typeface="FreesiaUPC"/>
                <a:cs typeface="FreesiaUPC"/>
              </a:defRPr>
            </a:pPr>
            <a:endParaRPr lang="th-TH"/>
          </a:p>
        </c:txPr>
      </c:legendEntry>
      <c:layout>
        <c:manualLayout>
          <c:xMode val="edge"/>
          <c:yMode val="edge"/>
          <c:x val="0.84806329951444326"/>
          <c:y val="0.1297171305151949"/>
          <c:w val="0.14418626481689803"/>
          <c:h val="0.41509481764862366"/>
        </c:manualLayout>
      </c:layout>
      <c:overlay val="0"/>
      <c:spPr>
        <a:solidFill>
          <a:srgbClr val="00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80"/>
              </a:solidFill>
              <a:latin typeface="FreesiaUPC"/>
              <a:ea typeface="FreesiaUPC"/>
              <a:cs typeface="FreesiaUPC"/>
            </a:defRPr>
          </a:pPr>
          <a:endParaRPr lang="th-TH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2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" r="0.75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00FF"/>
                </a:solidFill>
                <a:latin typeface="FreesiaUPC"/>
                <a:ea typeface="FreesiaUPC"/>
                <a:cs typeface="FreesiaUPC"/>
              </a:defRPr>
            </a:pPr>
            <a:r>
              <a:rPr lang="th-TH"/>
              <a:t>จำนวนนักเรียนที่ไม่ผ่านเกณฑ์ 4 ด้าน</a:t>
            </a:r>
          </a:p>
        </c:rich>
      </c:tx>
      <c:layout>
        <c:manualLayout>
          <c:xMode val="edge"/>
          <c:yMode val="edge"/>
          <c:x val="0.31627954863061503"/>
          <c:y val="3.0241965255210883E-2"/>
        </c:manualLayout>
      </c:layout>
      <c:overlay val="0"/>
      <c:spPr>
        <a:solidFill>
          <a:srgbClr val="FFFFCC"/>
        </a:solidFill>
        <a:ln w="25400">
          <a:noFill/>
        </a:ln>
      </c:spPr>
    </c:title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C99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sideWall>
    <c:backWall>
      <c:thickness val="0"/>
      <c:spPr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364367375798473"/>
          <c:y val="0.16935500542918094"/>
          <c:w val="0.67441962575645853"/>
          <c:h val="0.491935968151430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graph!$C$22</c:f>
              <c:strCache>
                <c:ptCount val="1"/>
                <c:pt idx="0">
                  <c:v>ด้านอารมณ์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pct80">
                <a:fgClr>
                  <a:srgbClr xmlns:mc="http://schemas.openxmlformats.org/markup-compatibility/2006" xmlns:a14="http://schemas.microsoft.com/office/drawing/2010/main" val="9999FF" mc:Ignorable="a14" a14:legacySpreadsheetColorIndex="24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FF-4C54-9B2C-79E35FD76E05}"/>
              </c:ext>
            </c:extLst>
          </c:dPt>
          <c:val>
            <c:numRef>
              <c:f>graph!$C$24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FF-4C54-9B2C-79E35FD76E05}"/>
            </c:ext>
          </c:extLst>
        </c:ser>
        <c:ser>
          <c:idx val="1"/>
          <c:order val="1"/>
          <c:tx>
            <c:strRef>
              <c:f>graph!$D$22</c:f>
              <c:strCache>
                <c:ptCount val="1"/>
                <c:pt idx="0">
                  <c:v>ความเกเร</c:v>
                </c:pt>
              </c:strCache>
            </c:strRef>
          </c:tx>
          <c:spPr>
            <a:pattFill prst="smCheck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graph!$D$24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FF-4C54-9B2C-79E35FD76E05}"/>
            </c:ext>
          </c:extLst>
        </c:ser>
        <c:ser>
          <c:idx val="2"/>
          <c:order val="2"/>
          <c:tx>
            <c:strRef>
              <c:f>graph!$E$22</c:f>
              <c:strCache>
                <c:ptCount val="1"/>
                <c:pt idx="0">
                  <c:v>ไม่อยู่นิ่ง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00" mc:Ignorable="a14" a14:legacySpreadsheetColorIndex="3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graph!$E$24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FF-4C54-9B2C-79E35FD76E05}"/>
            </c:ext>
          </c:extLst>
        </c:ser>
        <c:ser>
          <c:idx val="3"/>
          <c:order val="3"/>
          <c:tx>
            <c:strRef>
              <c:f>graph!$F$22</c:f>
              <c:strCache>
                <c:ptCount val="1"/>
                <c:pt idx="0">
                  <c:v>การคบเพื่อน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9999FF" mc:Ignorable="a14" a14:legacySpreadsheetColorIndex="2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graph!$F$24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FF-4C54-9B2C-79E35FD76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1088640"/>
        <c:axId val="321089032"/>
        <c:axId val="0"/>
      </c:bar3DChart>
      <c:catAx>
        <c:axId val="321088640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25" b="1" i="0" u="none" strike="noStrike" baseline="0">
                    <a:solidFill>
                      <a:srgbClr val="FF00FF"/>
                    </a:solidFill>
                    <a:latin typeface="FreesiaUPC"/>
                    <a:ea typeface="FreesiaUPC"/>
                    <a:cs typeface="FreesiaUPC"/>
                  </a:defRPr>
                </a:pPr>
                <a:r>
                  <a:rPr lang="th-TH"/>
                  <a:t>พฤติกรรมนักเรียน</a:t>
                </a:r>
              </a:p>
            </c:rich>
          </c:tx>
          <c:layout>
            <c:manualLayout>
              <c:xMode val="edge"/>
              <c:yMode val="edge"/>
              <c:x val="0.3922486558997334"/>
              <c:y val="0.74395234527818765"/>
            </c:manualLayout>
          </c:layout>
          <c:overlay val="0"/>
          <c:spPr>
            <a:solidFill>
              <a:srgbClr val="00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32108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1089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525" b="1" i="0" u="none" strike="noStrike" baseline="0">
                    <a:solidFill>
                      <a:srgbClr val="FF00FF"/>
                    </a:solidFill>
                    <a:latin typeface="FreesiaUPC"/>
                    <a:ea typeface="FreesiaUPC"/>
                    <a:cs typeface="FreesiaUPC"/>
                  </a:defRPr>
                </a:pPr>
                <a:r>
                  <a:rPr lang="th-TH"/>
                  <a:t>จำนวนนักเรียน</a:t>
                </a:r>
              </a:p>
            </c:rich>
          </c:tx>
          <c:layout>
            <c:manualLayout>
              <c:xMode val="edge"/>
              <c:yMode val="edge"/>
              <c:x val="0.12093041565288222"/>
              <c:y val="0.3508067969604462"/>
            </c:manualLayout>
          </c:layout>
          <c:overlay val="0"/>
          <c:spPr>
            <a:solidFill>
              <a:srgbClr val="00FFFF"/>
            </a:solidFill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321088640"/>
        <c:crosses val="autoZero"/>
        <c:crossBetween val="between"/>
      </c:valAx>
      <c:spPr>
        <a:solidFill>
          <a:srgbClr val="CCFFCC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4651290957017555"/>
          <c:y val="0.13911304017397005"/>
          <c:w val="0.14728704470543347"/>
          <c:h val="0.37903263119864306"/>
        </c:manualLayout>
      </c:layout>
      <c:overlay val="0"/>
      <c:spPr>
        <a:solidFill>
          <a:srgbClr val="00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1" i="0" u="none" strike="noStrike" baseline="0">
              <a:solidFill>
                <a:srgbClr val="000080"/>
              </a:solidFill>
              <a:latin typeface="Cordia New"/>
              <a:ea typeface="Cordia New"/>
              <a:cs typeface="Cordia New"/>
            </a:defRPr>
          </a:pPr>
          <a:endParaRPr lang="th-TH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2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27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19050</xdr:colOff>
      <xdr:row>22</xdr:row>
      <xdr:rowOff>200025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115050" cy="5895975"/>
        </a:xfrm>
        <a:prstGeom prst="rect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00FF00" mc:Ignorable="a14" a14:legacySpreadsheetColorIndex="1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FFFF" mc:Ignorable="a14" a14:legacySpreadsheetColorIndex="15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</a:t>
          </a:r>
          <a:r>
            <a:rPr lang="th-TH" sz="2400" b="1" i="0" u="none" strike="noStrike" baseline="0">
              <a:solidFill>
                <a:srgbClr val="FF00FF"/>
              </a:solidFill>
              <a:latin typeface="JasmineUPC"/>
              <a:cs typeface="JasmineUPC"/>
            </a:rPr>
            <a:t>โปรแกรมระบบดูแลช่วยเหลือนักเรียน (SDQ)</a:t>
          </a:r>
          <a:endParaRPr lang="th-TH" sz="2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  <a:r>
            <a:rPr lang="th-TH" sz="16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(THE STRENGTHS AND DIFFICULTIES QUESTIONAIRE)</a:t>
          </a:r>
          <a:endParaRPr lang="th-TH" sz="2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  <a:r>
            <a:rPr lang="th-TH" sz="16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สำหรับการแปลผล SDQ ของอาจารย์ที่ปรึกษา </a:t>
          </a: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</a:t>
          </a: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</a:t>
          </a:r>
          <a:endParaRPr lang="th-TH" sz="1600" b="1" i="0" u="none" strike="noStrike" baseline="0">
            <a:solidFill>
              <a:srgbClr val="993366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993366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993366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993366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993366"/>
              </a:solidFill>
              <a:latin typeface="FreesiaUPC"/>
              <a:cs typeface="FreesiaUPC"/>
            </a:rPr>
            <a:t>        </a:t>
          </a:r>
          <a:r>
            <a:rPr lang="th-TH" sz="1800" b="1" i="0" u="none" strike="noStrike" baseline="0">
              <a:solidFill>
                <a:srgbClr val="993366"/>
              </a:solidFill>
              <a:latin typeface="FreesiaUPC"/>
              <a:cs typeface="FreesiaUPC"/>
            </a:rPr>
            <a:t> </a:t>
          </a:r>
          <a:r>
            <a:rPr lang="th-TH" sz="1800" b="1" i="0" u="none" strike="noStrike" baseline="0">
              <a:solidFill>
                <a:srgbClr val="FF6600"/>
              </a:solidFill>
              <a:latin typeface="FreesiaUPC"/>
              <a:cs typeface="FreesiaUPC"/>
            </a:rPr>
            <a:t>คลิกเลือกหัวข้อที่ต้องการ</a:t>
          </a:r>
          <a:endParaRPr lang="th-TH" sz="1600" b="1" i="0" u="none" strike="noStrike" baseline="0">
            <a:solidFill>
              <a:srgbClr val="993366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         </a:t>
          </a: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</a:t>
          </a:r>
          <a:r>
            <a:rPr lang="th-TH" sz="11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โปรแกรม SDQ เป็นลิขสิทธิ์โดยชอบธรรมของ อ.จเร  หล่อประดิษฐ์  ตำแหน่ง อาจารย์ 2 ระดับ 7  โรงเรียนลำปางกัลยาณี  </a:t>
          </a:r>
        </a:p>
        <a:p>
          <a:pPr algn="l" rtl="0">
            <a:defRPr sz="1000"/>
          </a:pPr>
          <a:r>
            <a:rPr lang="th-TH" sz="11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    เลขที่  224 ถ.พหลโยธิน ต.สวนดอก อ.เมือง จ.ลำปาง โทร. (054)227654-5 โทรสาร (054)224389</a:t>
          </a:r>
          <a:endParaRPr lang="th-TH" sz="13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endParaRPr lang="th-TH" sz="1600" b="1" i="0" u="none" strike="noStrike" baseline="0">
            <a:solidFill>
              <a:srgbClr val="8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</a:t>
          </a:r>
          <a:r>
            <a:rPr lang="th-TH" sz="1600" b="1" i="0" u="none" strike="noStrike" baseline="0">
              <a:solidFill>
                <a:srgbClr val="008000"/>
              </a:solidFill>
              <a:latin typeface="JasmineUPC"/>
              <a:cs typeface="JasmineUPC"/>
            </a:rPr>
            <a:t>โดยนายจเร  หล่อประดิษฐ์  อาจารย์ 2 ระดับ 7 โรงเรียนลำปางกัลยาณี </a:t>
          </a: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008000"/>
              </a:solidFill>
              <a:latin typeface="JasmineUPC"/>
              <a:cs typeface="JasmineUPC"/>
            </a:rPr>
            <a:t>                                                  เลขที่ 224 ถ.พหลโยธิน ต.สวนดอก อ.เมื่อง จ.ลำปาง</a:t>
          </a:r>
        </a:p>
        <a:p>
          <a:pPr algn="l" rtl="0">
            <a:defRPr sz="1000"/>
          </a:pPr>
          <a:r>
            <a:rPr lang="th-TH" sz="1600" b="1" i="0" u="none" strike="noStrike" baseline="0">
              <a:solidFill>
                <a:srgbClr val="008000"/>
              </a:solidFill>
              <a:latin typeface="JasmineUPC"/>
              <a:cs typeface="JasmineUPC"/>
            </a:rPr>
            <a:t>                                                         โทร. (054)227654-5 โทรสาร (054)223863</a:t>
          </a:r>
        </a:p>
      </xdr:txBody>
    </xdr:sp>
    <xdr:clientData/>
  </xdr:twoCellAnchor>
  <xdr:twoCellAnchor>
    <xdr:from>
      <xdr:col>0</xdr:col>
      <xdr:colOff>0</xdr:colOff>
      <xdr:row>14</xdr:row>
      <xdr:rowOff>104775</xdr:rowOff>
    </xdr:from>
    <xdr:to>
      <xdr:col>10</xdr:col>
      <xdr:colOff>28575</xdr:colOff>
      <xdr:row>14</xdr:row>
      <xdr:rowOff>104775</xdr:rowOff>
    </xdr:to>
    <xdr:sp macro="" textlink="">
      <xdr:nvSpPr>
        <xdr:cNvPr id="1038" name="Lin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ShapeType="1"/>
        </xdr:cNvSpPr>
      </xdr:nvSpPr>
      <xdr:spPr bwMode="auto">
        <a:xfrm>
          <a:off x="0" y="3743325"/>
          <a:ext cx="6124575" cy="0"/>
        </a:xfrm>
        <a:prstGeom prst="line">
          <a:avLst/>
        </a:prstGeom>
        <a:noFill/>
        <a:ln w="76200" cmpd="tri"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409575</xdr:colOff>
          <xdr:row>12</xdr:row>
          <xdr:rowOff>114300</xdr:rowOff>
        </xdr:from>
        <xdr:to>
          <xdr:col>3</xdr:col>
          <xdr:colOff>295275</xdr:colOff>
          <xdr:row>13</xdr:row>
          <xdr:rowOff>133350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FF"/>
                  </a:solidFill>
                  <a:latin typeface="JasmineUPC"/>
                  <a:cs typeface="JasmineUPC"/>
                </a:rPr>
                <a:t>ป้อนข้อมูล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476250</xdr:colOff>
          <xdr:row>12</xdr:row>
          <xdr:rowOff>133350</xdr:rowOff>
        </xdr:from>
        <xdr:to>
          <xdr:col>7</xdr:col>
          <xdr:colOff>361950</xdr:colOff>
          <xdr:row>13</xdr:row>
          <xdr:rowOff>152400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JasmineUPC"/>
                  <a:cs typeface="JasmineUPC"/>
                </a:rPr>
                <a:t>จบการทำงาน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438150</xdr:colOff>
          <xdr:row>12</xdr:row>
          <xdr:rowOff>123825</xdr:rowOff>
        </xdr:from>
        <xdr:to>
          <xdr:col>5</xdr:col>
          <xdr:colOff>323850</xdr:colOff>
          <xdr:row>13</xdr:row>
          <xdr:rowOff>142875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FF"/>
                  </a:solidFill>
                  <a:latin typeface="JasmineUPC"/>
                  <a:cs typeface="JasmineUPC"/>
                </a:rPr>
                <a:t>ดูข้อมูลคะแนน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266700</xdr:colOff>
      <xdr:row>5</xdr:row>
      <xdr:rowOff>76200</xdr:rowOff>
    </xdr:from>
    <xdr:to>
      <xdr:col>9</xdr:col>
      <xdr:colOff>57150</xdr:colOff>
      <xdr:row>5</xdr:row>
      <xdr:rowOff>76200</xdr:rowOff>
    </xdr:to>
    <xdr:sp macro="" textlink="">
      <xdr:nvSpPr>
        <xdr:cNvPr id="1061" name="Line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ShapeType="1"/>
        </xdr:cNvSpPr>
      </xdr:nvSpPr>
      <xdr:spPr bwMode="auto">
        <a:xfrm>
          <a:off x="266700" y="1362075"/>
          <a:ext cx="5276850" cy="0"/>
        </a:xfrm>
        <a:prstGeom prst="line">
          <a:avLst/>
        </a:prstGeom>
        <a:noFill/>
        <a:ln w="76200" cmpd="tri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5</xdr:row>
      <xdr:rowOff>190500</xdr:rowOff>
    </xdr:from>
    <xdr:to>
      <xdr:col>9</xdr:col>
      <xdr:colOff>38100</xdr:colOff>
      <xdr:row>10</xdr:row>
      <xdr:rowOff>247650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314325" y="1476375"/>
          <a:ext cx="5210175" cy="13430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76200" cmpd="tri"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round/>
          <a:headEnd/>
          <a:tailEnd/>
        </a:ln>
      </xdr:spPr>
      <xdr:txBody>
        <a:bodyPr vertOverflow="clip" wrap="square" lIns="36576" tIns="59436" rIns="0" bIns="0" anchor="t" upright="1"/>
        <a:lstStyle/>
        <a:p>
          <a:pPr algn="l" rtl="0">
            <a:defRPr sz="1000"/>
          </a:pPr>
          <a:r>
            <a:rPr lang="th-TH" sz="2000" b="1" i="1" u="none" strike="noStrike" baseline="0">
              <a:solidFill>
                <a:srgbClr val="993366"/>
              </a:solidFill>
              <a:latin typeface="FreesiaUPC"/>
              <a:cs typeface="FreesiaUPC"/>
            </a:rPr>
            <a:t>           </a:t>
          </a:r>
          <a:r>
            <a:rPr lang="th-TH" sz="1600" b="1" i="1" u="none" strike="noStrike" baseline="0">
              <a:solidFill>
                <a:srgbClr val="993366"/>
              </a:solidFill>
              <a:latin typeface="FreesiaUPC"/>
              <a:cs typeface="FreesiaUPC"/>
            </a:rPr>
            <a:t>สำหรับประเมินพฤติกรรมนักเรียนด้านต่าง ๆ 5 ด้าน ดังนี้ 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</a:t>
          </a:r>
          <a:r>
            <a:rPr lang="th-TH" sz="14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- ด้านอารมณ์                              - ด้านความประพฤติ/เกเร  </a:t>
          </a:r>
        </a:p>
        <a:p>
          <a:pPr algn="l" rtl="0">
            <a:defRPr sz="1000"/>
          </a:pPr>
          <a:r>
            <a:rPr lang="th-TH" sz="14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- ด้านพฤติกรรมไม่อยู่นิ่ง          - ด้านความสัมพันธ์กับเพื่อน   </a:t>
          </a:r>
        </a:p>
        <a:p>
          <a:pPr algn="l" rtl="0">
            <a:defRPr sz="1000"/>
          </a:pPr>
          <a:r>
            <a:rPr lang="th-TH" sz="1400" b="1" i="1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                - ด้านความสัมพันธ์ทางสังคม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217" name="Rectangle 1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CCFFFF" mc:Ignorable="a14" a14:legacySpreadsheetColorIndex="41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Cordia New"/>
              <a:cs typeface="Cordia New"/>
            </a:rPr>
            <a:t>โดยนายสมชาย    อินตา      โรงเรียนวิไลเกียรติอุปถัมภ์  อ.เด่นชัย  จ.แพร่</a:t>
          </a:r>
        </a:p>
      </xdr:txBody>
    </xdr:sp>
    <xdr:clientData/>
  </xdr:twoCellAnchor>
  <xdr:twoCellAnchor>
    <xdr:from>
      <xdr:col>0</xdr:col>
      <xdr:colOff>9525</xdr:colOff>
      <xdr:row>67</xdr:row>
      <xdr:rowOff>0</xdr:rowOff>
    </xdr:from>
    <xdr:to>
      <xdr:col>10</xdr:col>
      <xdr:colOff>0</xdr:colOff>
      <xdr:row>85</xdr:row>
      <xdr:rowOff>171450</xdr:rowOff>
    </xdr:to>
    <xdr:sp macro="" textlink="">
      <xdr:nvSpPr>
        <xdr:cNvPr id="9226" name="Rectangle 10">
          <a:extLst>
            <a:ext uri="{FF2B5EF4-FFF2-40B4-BE49-F238E27FC236}">
              <a16:creationId xmlns:a16="http://schemas.microsoft.com/office/drawing/2014/main" id="{00000000-0008-0000-0900-00000A240000}"/>
            </a:ext>
          </a:extLst>
        </xdr:cNvPr>
        <xdr:cNvSpPr>
          <a:spLocks noChangeArrowheads="1"/>
        </xdr:cNvSpPr>
      </xdr:nvSpPr>
      <xdr:spPr bwMode="auto">
        <a:xfrm>
          <a:off x="9525" y="13849350"/>
          <a:ext cx="9353550" cy="3771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68</xdr:row>
          <xdr:rowOff>0</xdr:rowOff>
        </xdr:from>
        <xdr:to>
          <xdr:col>3</xdr:col>
          <xdr:colOff>533400</xdr:colOff>
          <xdr:row>69</xdr:row>
          <xdr:rowOff>161925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9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6576" rIns="27432" bIns="36576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657225</xdr:colOff>
          <xdr:row>68</xdr:row>
          <xdr:rowOff>9525</xdr:rowOff>
        </xdr:from>
        <xdr:to>
          <xdr:col>5</xdr:col>
          <xdr:colOff>552450</xdr:colOff>
          <xdr:row>69</xdr:row>
          <xdr:rowOff>171450</xdr:rowOff>
        </xdr:to>
        <xdr:sp macro="" textlink="">
          <xdr:nvSpPr>
            <xdr:cNvPr id="9222" name="Butto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9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6576" rIns="27432" bIns="36576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ดูการให้คะแนนของครู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695325</xdr:colOff>
          <xdr:row>68</xdr:row>
          <xdr:rowOff>0</xdr:rowOff>
        </xdr:from>
        <xdr:to>
          <xdr:col>6</xdr:col>
          <xdr:colOff>990600</xdr:colOff>
          <xdr:row>69</xdr:row>
          <xdr:rowOff>161925</xdr:rowOff>
        </xdr:to>
        <xdr:sp macro="" textlink="">
          <xdr:nvSpPr>
            <xdr:cNvPr id="9223" name="Butto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9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6576" rIns="27432" bIns="36576" anchor="ctr" upright="1"/>
            <a:lstStyle/>
            <a:p>
              <a:pPr algn="ctr" rtl="0">
                <a:defRPr sz="1000"/>
              </a:pPr>
              <a:r>
                <a:rPr lang="th-TH" sz="1800" b="1" i="0" u="none" strike="noStrike" baseline="0">
                  <a:solidFill>
                    <a:srgbClr val="FF00FF"/>
                  </a:solidFill>
                  <a:latin typeface="KodchiangUPC"/>
                  <a:cs typeface="Kodchiang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9228" name="Text Box 12">
          <a:extLst>
            <a:ext uri="{FF2B5EF4-FFF2-40B4-BE49-F238E27FC236}">
              <a16:creationId xmlns:a16="http://schemas.microsoft.com/office/drawing/2014/main" id="{00000000-0008-0000-0900-00000C24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67</xdr:row>
      <xdr:rowOff>9525</xdr:rowOff>
    </xdr:from>
    <xdr:to>
      <xdr:col>10</xdr:col>
      <xdr:colOff>9525</xdr:colOff>
      <xdr:row>85</xdr:row>
      <xdr:rowOff>161925</xdr:rowOff>
    </xdr:to>
    <xdr:sp macro="" textlink="">
      <xdr:nvSpPr>
        <xdr:cNvPr id="10250" name="Rectangle 10">
          <a:extLst>
            <a:ext uri="{FF2B5EF4-FFF2-40B4-BE49-F238E27FC236}">
              <a16:creationId xmlns:a16="http://schemas.microsoft.com/office/drawing/2014/main" id="{00000000-0008-0000-0A00-00000A280000}"/>
            </a:ext>
          </a:extLst>
        </xdr:cNvPr>
        <xdr:cNvSpPr>
          <a:spLocks noChangeArrowheads="1"/>
        </xdr:cNvSpPr>
      </xdr:nvSpPr>
      <xdr:spPr bwMode="auto">
        <a:xfrm>
          <a:off x="19050" y="13858875"/>
          <a:ext cx="9353550" cy="3752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67</xdr:row>
          <xdr:rowOff>171450</xdr:rowOff>
        </xdr:from>
        <xdr:to>
          <xdr:col>3</xdr:col>
          <xdr:colOff>457200</xdr:colOff>
          <xdr:row>69</xdr:row>
          <xdr:rowOff>123825</xdr:rowOff>
        </xdr:to>
        <xdr:sp macro="" textlink="">
          <xdr:nvSpPr>
            <xdr:cNvPr id="10245" name="Butto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A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581025</xdr:colOff>
          <xdr:row>67</xdr:row>
          <xdr:rowOff>171450</xdr:rowOff>
        </xdr:from>
        <xdr:to>
          <xdr:col>5</xdr:col>
          <xdr:colOff>838200</xdr:colOff>
          <xdr:row>69</xdr:row>
          <xdr:rowOff>123825</xdr:rowOff>
        </xdr:to>
        <xdr:sp macro="" textlink="">
          <xdr:nvSpPr>
            <xdr:cNvPr id="10246" name="Butto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A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ดูการให้คะแนนของผู้ปกครอง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971550</xdr:colOff>
          <xdr:row>67</xdr:row>
          <xdr:rowOff>180975</xdr:rowOff>
        </xdr:from>
        <xdr:to>
          <xdr:col>6</xdr:col>
          <xdr:colOff>1171575</xdr:colOff>
          <xdr:row>69</xdr:row>
          <xdr:rowOff>133350</xdr:rowOff>
        </xdr:to>
        <xdr:sp macro="" textlink="">
          <xdr:nvSpPr>
            <xdr:cNvPr id="10247" name="Button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A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8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5</xdr:col>
      <xdr:colOff>9525</xdr:colOff>
      <xdr:row>65</xdr:row>
      <xdr:rowOff>190500</xdr:rowOff>
    </xdr:to>
    <xdr:sp macro="" textlink="">
      <xdr:nvSpPr>
        <xdr:cNvPr id="10252" name="Text Box 12">
          <a:extLst>
            <a:ext uri="{FF2B5EF4-FFF2-40B4-BE49-F238E27FC236}">
              <a16:creationId xmlns:a16="http://schemas.microsoft.com/office/drawing/2014/main" id="{00000000-0008-0000-0A00-00000C28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37185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10</xdr:col>
      <xdr:colOff>0</xdr:colOff>
      <xdr:row>84</xdr:row>
      <xdr:rowOff>171450</xdr:rowOff>
    </xdr:to>
    <xdr:sp macro="" textlink="">
      <xdr:nvSpPr>
        <xdr:cNvPr id="11273" name="Rectangle 9">
          <a:extLst>
            <a:ext uri="{FF2B5EF4-FFF2-40B4-BE49-F238E27FC236}">
              <a16:creationId xmlns:a16="http://schemas.microsoft.com/office/drawing/2014/main" id="{00000000-0008-0000-0B00-0000092C0000}"/>
            </a:ext>
          </a:extLst>
        </xdr:cNvPr>
        <xdr:cNvSpPr>
          <a:spLocks noChangeArrowheads="1"/>
        </xdr:cNvSpPr>
      </xdr:nvSpPr>
      <xdr:spPr bwMode="auto">
        <a:xfrm>
          <a:off x="9525" y="13858875"/>
          <a:ext cx="93535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68</xdr:row>
          <xdr:rowOff>19050</xdr:rowOff>
        </xdr:from>
        <xdr:to>
          <xdr:col>3</xdr:col>
          <xdr:colOff>209550</xdr:colOff>
          <xdr:row>69</xdr:row>
          <xdr:rowOff>171450</xdr:rowOff>
        </xdr:to>
        <xdr:sp macro="" textlink="">
          <xdr:nvSpPr>
            <xdr:cNvPr id="11269" name="Butto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B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114300</xdr:colOff>
          <xdr:row>68</xdr:row>
          <xdr:rowOff>38100</xdr:rowOff>
        </xdr:from>
        <xdr:to>
          <xdr:col>5</xdr:col>
          <xdr:colOff>904875</xdr:colOff>
          <xdr:row>69</xdr:row>
          <xdr:rowOff>190500</xdr:rowOff>
        </xdr:to>
        <xdr:sp macro="" textlink="">
          <xdr:nvSpPr>
            <xdr:cNvPr id="11270" name="Butto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B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68</xdr:row>
          <xdr:rowOff>28575</xdr:rowOff>
        </xdr:from>
        <xdr:to>
          <xdr:col>3</xdr:col>
          <xdr:colOff>1733550</xdr:colOff>
          <xdr:row>69</xdr:row>
          <xdr:rowOff>180975</xdr:rowOff>
        </xdr:to>
        <xdr:sp macro="" textlink="">
          <xdr:nvSpPr>
            <xdr:cNvPr id="11274" name="Button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B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4864" rIns="27432" bIns="54864" anchor="ctr" upright="1"/>
            <a:lstStyle/>
            <a:p>
              <a:pPr algn="ctr" rtl="0">
                <a:defRPr sz="1000"/>
              </a:pPr>
              <a:r>
                <a:rPr lang="th-TH" sz="1800" b="1" i="1" u="none" strike="noStrike" baseline="0">
                  <a:solidFill>
                    <a:srgbClr val="800000"/>
                  </a:solidFill>
                  <a:latin typeface="DilleniaUPC"/>
                  <a:cs typeface="DilleniaUPC"/>
                </a:rPr>
                <a:t>ดูผลสรุปคะแนน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B00-00000D2C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11</xdr:col>
      <xdr:colOff>0</xdr:colOff>
      <xdr:row>84</xdr:row>
      <xdr:rowOff>171450</xdr:rowOff>
    </xdr:to>
    <xdr:sp macro="" textlink="">
      <xdr:nvSpPr>
        <xdr:cNvPr id="13313" name="Rectangle 1">
          <a:extLst>
            <a:ext uri="{FF2B5EF4-FFF2-40B4-BE49-F238E27FC236}">
              <a16:creationId xmlns:a16="http://schemas.microsoft.com/office/drawing/2014/main" id="{00000000-0008-0000-0C00-000001340000}"/>
            </a:ext>
          </a:extLst>
        </xdr:cNvPr>
        <xdr:cNvSpPr>
          <a:spLocks noChangeArrowheads="1"/>
        </xdr:cNvSpPr>
      </xdr:nvSpPr>
      <xdr:spPr bwMode="auto">
        <a:xfrm>
          <a:off x="9525" y="13868400"/>
          <a:ext cx="9429750" cy="3562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68</xdr:row>
          <xdr:rowOff>19050</xdr:rowOff>
        </xdr:from>
        <xdr:to>
          <xdr:col>3</xdr:col>
          <xdr:colOff>114300</xdr:colOff>
          <xdr:row>69</xdr:row>
          <xdr:rowOff>171450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C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266700</xdr:colOff>
          <xdr:row>68</xdr:row>
          <xdr:rowOff>28575</xdr:rowOff>
        </xdr:from>
        <xdr:to>
          <xdr:col>4</xdr:col>
          <xdr:colOff>47625</xdr:colOff>
          <xdr:row>69</xdr:row>
          <xdr:rowOff>180975</xdr:rowOff>
        </xdr:to>
        <xdr:sp macro="" textlink="">
          <xdr:nvSpPr>
            <xdr:cNvPr id="13315" name="Butto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C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ดูผลสรุปของกราฟ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228600</xdr:colOff>
          <xdr:row>68</xdr:row>
          <xdr:rowOff>38100</xdr:rowOff>
        </xdr:from>
        <xdr:to>
          <xdr:col>5</xdr:col>
          <xdr:colOff>952500</xdr:colOff>
          <xdr:row>69</xdr:row>
          <xdr:rowOff>190500</xdr:rowOff>
        </xdr:to>
        <xdr:sp macro="" textlink="">
          <xdr:nvSpPr>
            <xdr:cNvPr id="13316" name="Butto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C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80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0</xdr:rowOff>
    </xdr:from>
    <xdr:to>
      <xdr:col>4</xdr:col>
      <xdr:colOff>342900</xdr:colOff>
      <xdr:row>65</xdr:row>
      <xdr:rowOff>190500</xdr:rowOff>
    </xdr:to>
    <xdr:sp macro="" textlink="">
      <xdr:nvSpPr>
        <xdr:cNvPr id="13320" name="Text Box 8">
          <a:extLst>
            <a:ext uri="{FF2B5EF4-FFF2-40B4-BE49-F238E27FC236}">
              <a16:creationId xmlns:a16="http://schemas.microsoft.com/office/drawing/2014/main" id="{00000000-0008-0000-0C00-000008340000}"/>
            </a:ext>
          </a:extLst>
        </xdr:cNvPr>
        <xdr:cNvSpPr txBox="1">
          <a:spLocks noChangeArrowheads="1"/>
        </xdr:cNvSpPr>
      </xdr:nvSpPr>
      <xdr:spPr bwMode="auto">
        <a:xfrm>
          <a:off x="0" y="12658725"/>
          <a:ext cx="33528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9</xdr:col>
      <xdr:colOff>600075</xdr:colOff>
      <xdr:row>1</xdr:row>
      <xdr:rowOff>9525</xdr:rowOff>
    </xdr:to>
    <xdr:sp macro="" textlink="">
      <xdr:nvSpPr>
        <xdr:cNvPr id="15361" name="Rectangle 1">
          <a:extLst>
            <a:ext uri="{FF2B5EF4-FFF2-40B4-BE49-F238E27FC236}">
              <a16:creationId xmlns:a16="http://schemas.microsoft.com/office/drawing/2014/main" id="{00000000-0008-0000-0D00-0000013C0000}"/>
            </a:ext>
          </a:extLst>
        </xdr:cNvPr>
        <xdr:cNvSpPr>
          <a:spLocks noChangeArrowheads="1"/>
        </xdr:cNvSpPr>
      </xdr:nvSpPr>
      <xdr:spPr bwMode="auto">
        <a:xfrm>
          <a:off x="9525" y="19050"/>
          <a:ext cx="6134100" cy="552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45720" tIns="64008" rIns="45720" bIns="64008" anchor="ctr" upright="1"/>
        <a:lstStyle/>
        <a:p>
          <a:pPr algn="ctr" rtl="0">
            <a:defRPr sz="1000"/>
          </a:pPr>
          <a:r>
            <a:rPr lang="th-TH" sz="22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กราฟสรุปการแปลผลของนักเรียน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9</xdr:col>
      <xdr:colOff>600075</xdr:colOff>
      <xdr:row>15</xdr:row>
      <xdr:rowOff>180975</xdr:rowOff>
    </xdr:to>
    <xdr:graphicFrame macro="">
      <xdr:nvGraphicFramePr>
        <xdr:cNvPr id="15362" name="Chart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180975</xdr:rowOff>
    </xdr:from>
    <xdr:to>
      <xdr:col>9</xdr:col>
      <xdr:colOff>600075</xdr:colOff>
      <xdr:row>32</xdr:row>
      <xdr:rowOff>200025</xdr:rowOff>
    </xdr:to>
    <xdr:graphicFrame macro="">
      <xdr:nvGraphicFramePr>
        <xdr:cNvPr id="15364" name="Chart 4">
          <a:extLst>
            <a:ext uri="{FF2B5EF4-FFF2-40B4-BE49-F238E27FC236}">
              <a16:creationId xmlns:a16="http://schemas.microsoft.com/office/drawing/2014/main" id="{00000000-0008-0000-0D00-000004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32</xdr:row>
      <xdr:rowOff>219075</xdr:rowOff>
    </xdr:from>
    <xdr:to>
      <xdr:col>15</xdr:col>
      <xdr:colOff>161925</xdr:colOff>
      <xdr:row>46</xdr:row>
      <xdr:rowOff>114300</xdr:rowOff>
    </xdr:to>
    <xdr:sp macro="" textlink="">
      <xdr:nvSpPr>
        <xdr:cNvPr id="15365" name="Rectangle 5">
          <a:extLst>
            <a:ext uri="{FF2B5EF4-FFF2-40B4-BE49-F238E27FC236}">
              <a16:creationId xmlns:a16="http://schemas.microsoft.com/office/drawing/2014/main" id="{00000000-0008-0000-0D00-0000053C0000}"/>
            </a:ext>
          </a:extLst>
        </xdr:cNvPr>
        <xdr:cNvSpPr>
          <a:spLocks noChangeArrowheads="1"/>
        </xdr:cNvSpPr>
      </xdr:nvSpPr>
      <xdr:spPr bwMode="auto">
        <a:xfrm>
          <a:off x="9525" y="9353550"/>
          <a:ext cx="9353550" cy="3762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  </a:t>
          </a: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466725</xdr:colOff>
          <xdr:row>34</xdr:row>
          <xdr:rowOff>9525</xdr:rowOff>
        </xdr:from>
        <xdr:to>
          <xdr:col>2</xdr:col>
          <xdr:colOff>466725</xdr:colOff>
          <xdr:row>35</xdr:row>
          <xdr:rowOff>9525</xdr:rowOff>
        </xdr:to>
        <xdr:sp macro="" textlink="">
          <xdr:nvSpPr>
            <xdr:cNvPr id="15366" name="Button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D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34</xdr:row>
          <xdr:rowOff>19050</xdr:rowOff>
        </xdr:from>
        <xdr:to>
          <xdr:col>5</xdr:col>
          <xdr:colOff>133350</xdr:colOff>
          <xdr:row>35</xdr:row>
          <xdr:rowOff>19050</xdr:rowOff>
        </xdr:to>
        <xdr:sp macro="" textlink="">
          <xdr:nvSpPr>
            <xdr:cNvPr id="15367" name="Button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D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409575</xdr:colOff>
      <xdr:row>29</xdr:row>
      <xdr:rowOff>47625</xdr:rowOff>
    </xdr:from>
    <xdr:to>
      <xdr:col>10</xdr:col>
      <xdr:colOff>0</xdr:colOff>
      <xdr:row>32</xdr:row>
      <xdr:rowOff>209550</xdr:rowOff>
    </xdr:to>
    <xdr:sp macro="" textlink="">
      <xdr:nvSpPr>
        <xdr:cNvPr id="15369" name="Text Box 9">
          <a:extLst>
            <a:ext uri="{FF2B5EF4-FFF2-40B4-BE49-F238E27FC236}">
              <a16:creationId xmlns:a16="http://schemas.microsoft.com/office/drawing/2014/main" id="{00000000-0008-0000-0D00-0000093C0000}"/>
            </a:ext>
          </a:extLst>
        </xdr:cNvPr>
        <xdr:cNvSpPr txBox="1">
          <a:spLocks noChangeArrowheads="1"/>
        </xdr:cNvSpPr>
      </xdr:nvSpPr>
      <xdr:spPr bwMode="auto">
        <a:xfrm>
          <a:off x="3514725" y="8353425"/>
          <a:ext cx="26384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10</xdr:col>
      <xdr:colOff>19050</xdr:colOff>
      <xdr:row>3</xdr:row>
      <xdr:rowOff>76200</xdr:rowOff>
    </xdr:to>
    <xdr:sp macro="" textlink="">
      <xdr:nvSpPr>
        <xdr:cNvPr id="3078" name="Rectangle 6">
          <a:extLst>
            <a:ext uri="{FF2B5EF4-FFF2-40B4-BE49-F238E27FC236}">
              <a16:creationId xmlns:a16="http://schemas.microsoft.com/office/drawing/2014/main" id="{00000000-0008-0000-0100-0000060C0000}"/>
            </a:ext>
          </a:extLst>
        </xdr:cNvPr>
        <xdr:cNvSpPr>
          <a:spLocks noChangeArrowheads="1"/>
        </xdr:cNvSpPr>
      </xdr:nvSpPr>
      <xdr:spPr bwMode="auto">
        <a:xfrm>
          <a:off x="28575" y="9525"/>
          <a:ext cx="6086475" cy="895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0</xdr:row>
      <xdr:rowOff>9525</xdr:rowOff>
    </xdr:from>
    <xdr:to>
      <xdr:col>10</xdr:col>
      <xdr:colOff>219075</xdr:colOff>
      <xdr:row>16</xdr:row>
      <xdr:rowOff>152400</xdr:rowOff>
    </xdr:to>
    <xdr:sp macro="" textlink="">
      <xdr:nvSpPr>
        <xdr:cNvPr id="3077" name="Rectangle 5">
          <a:extLst>
            <a:ext uri="{FF2B5EF4-FFF2-40B4-BE49-F238E27FC236}">
              <a16:creationId xmlns:a16="http://schemas.microsoft.com/office/drawing/2014/main" id="{00000000-0008-0000-0100-0000050C0000}"/>
            </a:ext>
          </a:extLst>
        </xdr:cNvPr>
        <xdr:cNvSpPr>
          <a:spLocks noChangeArrowheads="1"/>
        </xdr:cNvSpPr>
      </xdr:nvSpPr>
      <xdr:spPr bwMode="auto">
        <a:xfrm>
          <a:off x="9525" y="9525"/>
          <a:ext cx="6305550" cy="4562475"/>
        </a:xfrm>
        <a:prstGeom prst="rect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CC" mc:Ignorable="a14" a14:legacySpreadsheetColorIndex="42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64008" rIns="0" bIns="0" anchor="t" upright="1"/>
        <a:lstStyle/>
        <a:p>
          <a:pPr algn="l" rtl="0">
            <a:defRPr sz="1000"/>
          </a:pPr>
          <a:r>
            <a:rPr lang="th-TH" sz="22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</a:t>
          </a:r>
        </a:p>
        <a:p>
          <a:pPr algn="l" rtl="0">
            <a:defRPr sz="1000"/>
          </a:pPr>
          <a:endParaRPr lang="th-TH" sz="2200" b="1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เลือกคลิกหัวข้อแบบประเมินที่ต้องการ</a:t>
          </a:r>
          <a:endParaRPr lang="th-TH" sz="18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                             </a:t>
          </a: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การแปลผลของนักเรียน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การแปลผลของครู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การแปลผลของผู้ปกครอง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กลับเมนูหลัก</a:t>
          </a:r>
          <a:endParaRPr lang="th-TH" sz="1800" b="1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                               </a:t>
          </a:r>
          <a:endParaRPr lang="th-TH" sz="1800" b="1" i="0" u="none" strike="noStrike" baseline="0">
            <a:solidFill>
              <a:srgbClr val="80008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</xdr:txBody>
    </xdr:sp>
    <xdr:clientData/>
  </xdr:twoCellAnchor>
  <xdr:twoCellAnchor>
    <xdr:from>
      <xdr:col>0</xdr:col>
      <xdr:colOff>9525</xdr:colOff>
      <xdr:row>0</xdr:row>
      <xdr:rowOff>19050</xdr:rowOff>
    </xdr:from>
    <xdr:to>
      <xdr:col>10</xdr:col>
      <xdr:colOff>219075</xdr:colOff>
      <xdr:row>2</xdr:row>
      <xdr:rowOff>66675</xdr:rowOff>
    </xdr:to>
    <xdr:sp macro="" textlink="">
      <xdr:nvSpPr>
        <xdr:cNvPr id="3079" name="Rectangle 7">
          <a:extLst>
            <a:ext uri="{FF2B5EF4-FFF2-40B4-BE49-F238E27FC236}">
              <a16:creationId xmlns:a16="http://schemas.microsoft.com/office/drawing/2014/main" id="{00000000-0008-0000-0100-0000070C0000}"/>
            </a:ext>
          </a:extLst>
        </xdr:cNvPr>
        <xdr:cNvSpPr>
          <a:spLocks noChangeArrowheads="1"/>
        </xdr:cNvSpPr>
      </xdr:nvSpPr>
      <xdr:spPr bwMode="auto">
        <a:xfrm>
          <a:off x="9525" y="19050"/>
          <a:ext cx="6305550" cy="600075"/>
        </a:xfrm>
        <a:prstGeom prst="rect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00FFFF" mc:Ignorable="a14" a14:legacySpreadsheetColorIndex="15"/>
            </a:gs>
            <a:gs pos="100000">
              <a:srgbClr val="FFFFFF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59436" rIns="36576" bIns="0" anchor="t" upright="1"/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</a:t>
          </a: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การแปลผลของแบบประเมินพฤติกรรม</a:t>
          </a: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                 </a:t>
          </a: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4</xdr:row>
          <xdr:rowOff>142875</xdr:rowOff>
        </xdr:from>
        <xdr:to>
          <xdr:col>2</xdr:col>
          <xdr:colOff>323850</xdr:colOff>
          <xdr:row>5</xdr:row>
          <xdr:rowOff>142875</xdr:rowOff>
        </xdr:to>
        <xdr:sp macro="" textlink="">
          <xdr:nvSpPr>
            <xdr:cNvPr id="3108" name="Butto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5</xdr:row>
          <xdr:rowOff>200025</xdr:rowOff>
        </xdr:from>
        <xdr:to>
          <xdr:col>2</xdr:col>
          <xdr:colOff>323850</xdr:colOff>
          <xdr:row>6</xdr:row>
          <xdr:rowOff>200025</xdr:rowOff>
        </xdr:to>
        <xdr:sp macro="" textlink="">
          <xdr:nvSpPr>
            <xdr:cNvPr id="3109" name="Butto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400050</xdr:colOff>
          <xdr:row>6</xdr:row>
          <xdr:rowOff>266700</xdr:rowOff>
        </xdr:from>
        <xdr:to>
          <xdr:col>2</xdr:col>
          <xdr:colOff>323850</xdr:colOff>
          <xdr:row>7</xdr:row>
          <xdr:rowOff>266700</xdr:rowOff>
        </xdr:to>
        <xdr:sp macro="" textlink="">
          <xdr:nvSpPr>
            <xdr:cNvPr id="3110" name="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8</xdr:row>
          <xdr:rowOff>57150</xdr:rowOff>
        </xdr:from>
        <xdr:to>
          <xdr:col>2</xdr:col>
          <xdr:colOff>333375</xdr:colOff>
          <xdr:row>9</xdr:row>
          <xdr:rowOff>57150</xdr:rowOff>
        </xdr:to>
        <xdr:sp macro="" textlink="">
          <xdr:nvSpPr>
            <xdr:cNvPr id="3111" name="Button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66675</xdr:rowOff>
    </xdr:from>
    <xdr:to>
      <xdr:col>10</xdr:col>
      <xdr:colOff>9525</xdr:colOff>
      <xdr:row>15</xdr:row>
      <xdr:rowOff>200025</xdr:rowOff>
    </xdr:to>
    <xdr:sp macro="" textlink="">
      <xdr:nvSpPr>
        <xdr:cNvPr id="12289" name="Rectangle 1">
          <a:extLst>
            <a:ext uri="{FF2B5EF4-FFF2-40B4-BE49-F238E27FC236}">
              <a16:creationId xmlns:a16="http://schemas.microsoft.com/office/drawing/2014/main" id="{00000000-0008-0000-0200-000001300000}"/>
            </a:ext>
          </a:extLst>
        </xdr:cNvPr>
        <xdr:cNvSpPr>
          <a:spLocks noChangeArrowheads="1"/>
        </xdr:cNvSpPr>
      </xdr:nvSpPr>
      <xdr:spPr bwMode="auto">
        <a:xfrm>
          <a:off x="0" y="619125"/>
          <a:ext cx="6105525" cy="3724275"/>
        </a:xfrm>
        <a:prstGeom prst="rect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FFFF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CCFFCC" mc:Ignorable="a14" a14:legacySpreadsheetColorIndex="42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64008" rIns="0" bIns="0" anchor="t" upright="1"/>
        <a:lstStyle/>
        <a:p>
          <a:pPr algn="l" rtl="0">
            <a:defRPr sz="1000"/>
          </a:pPr>
          <a:r>
            <a:rPr lang="th-TH" sz="22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</a:t>
          </a:r>
        </a:p>
        <a:p>
          <a:pPr algn="l" rtl="0">
            <a:defRPr sz="1000"/>
          </a:pPr>
          <a:endParaRPr lang="th-TH" sz="2200" b="1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เลือกคลิกหัวข้อสรุปที่ต้องการ</a:t>
          </a:r>
          <a:endParaRPr lang="th-TH" sz="18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                             </a:t>
          </a: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สรุปคะแนนของนักเรียน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สรุปคะแนนของครู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สรุปคะแนนของผู้ปกครอง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00"/>
              </a:solidFill>
              <a:latin typeface="FreesiaUPC"/>
              <a:cs typeface="FreesiaUPC"/>
            </a:rPr>
            <a:t>                                   กลับเมนูหลัก</a:t>
          </a:r>
          <a:endParaRPr lang="th-TH" sz="1800" b="1" i="0" u="none" strike="noStrike" baseline="0">
            <a:solidFill>
              <a:srgbClr val="00000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                                    </a:t>
          </a:r>
          <a:endParaRPr lang="th-TH" sz="1800" b="1" i="0" u="none" strike="noStrike" baseline="0">
            <a:solidFill>
              <a:srgbClr val="800080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  <a:p>
          <a:pPr algn="l" rtl="0">
            <a:defRPr sz="1000"/>
          </a:pPr>
          <a:r>
            <a:rPr lang="th-TH" sz="1800" b="1" i="0" u="none" strike="noStrike" baseline="0">
              <a:solidFill>
                <a:srgbClr val="800080"/>
              </a:solidFill>
              <a:latin typeface="FreesiaUPC"/>
              <a:cs typeface="FreesiaUPC"/>
            </a:rPr>
            <a:t>                                 </a:t>
          </a:r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0</xdr:colOff>
      <xdr:row>3</xdr:row>
      <xdr:rowOff>104775</xdr:rowOff>
    </xdr:to>
    <xdr:sp macro="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200-000002300000}"/>
            </a:ext>
          </a:extLst>
        </xdr:cNvPr>
        <xdr:cNvSpPr>
          <a:spLocks noChangeArrowheads="1"/>
        </xdr:cNvSpPr>
      </xdr:nvSpPr>
      <xdr:spPr bwMode="auto">
        <a:xfrm>
          <a:off x="9525" y="0"/>
          <a:ext cx="6086475" cy="933450"/>
        </a:xfrm>
        <a:prstGeom prst="rect">
          <a:avLst/>
        </a:prstGeom>
        <a:gradFill rotWithShape="0">
          <a:gsLst>
            <a:gs pos="0">
              <a:srgbClr xmlns:mc="http://schemas.openxmlformats.org/markup-compatibility/2006" xmlns:a14="http://schemas.microsoft.com/office/drawing/2010/main" val="00FFFF" mc:Ignorable="a14" a14:legacySpreadsheetColorIndex="15"/>
            </a:gs>
            <a:gs pos="100000">
              <a:srgbClr val="FFFFFF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59436" rIns="36576" bIns="0" anchor="t" upright="1"/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</a:t>
          </a: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สรุปการให้คะแนนและการแปลผล</a:t>
          </a:r>
        </a:p>
        <a:p>
          <a:pPr algn="ctr" rtl="0">
            <a:defRPr sz="1000"/>
          </a:pP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ในภาพรวม</a:t>
          </a: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ctr" rtl="0"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                 </a:t>
          </a:r>
          <a:r>
            <a:rPr lang="th-TH" sz="2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6</xdr:row>
          <xdr:rowOff>190500</xdr:rowOff>
        </xdr:from>
        <xdr:to>
          <xdr:col>2</xdr:col>
          <xdr:colOff>304800</xdr:colOff>
          <xdr:row>7</xdr:row>
          <xdr:rowOff>190500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2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Cordia New"/>
                  <a:cs typeface="Cord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7</xdr:row>
          <xdr:rowOff>257175</xdr:rowOff>
        </xdr:from>
        <xdr:to>
          <xdr:col>2</xdr:col>
          <xdr:colOff>304800</xdr:colOff>
          <xdr:row>8</xdr:row>
          <xdr:rowOff>257175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Cordia New"/>
                  <a:cs typeface="Cord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9</xdr:row>
          <xdr:rowOff>47625</xdr:rowOff>
        </xdr:from>
        <xdr:to>
          <xdr:col>2</xdr:col>
          <xdr:colOff>304800</xdr:colOff>
          <xdr:row>10</xdr:row>
          <xdr:rowOff>47625</xdr:rowOff>
        </xdr:to>
        <xdr:sp macro="" textlink="">
          <xdr:nvSpPr>
            <xdr:cNvPr id="12293" name="Button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Cordia New"/>
                  <a:cs typeface="Cord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10</xdr:row>
          <xdr:rowOff>114300</xdr:rowOff>
        </xdr:from>
        <xdr:to>
          <xdr:col>2</xdr:col>
          <xdr:colOff>304800</xdr:colOff>
          <xdr:row>11</xdr:row>
          <xdr:rowOff>114300</xdr:rowOff>
        </xdr:to>
        <xdr:sp macro="" textlink="">
          <xdr:nvSpPr>
            <xdr:cNvPr id="12294" name="Button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2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Cordia New"/>
                  <a:cs typeface="Cordia New"/>
                </a:rPr>
                <a:t>คลิก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1390650</xdr:colOff>
          <xdr:row>66</xdr:row>
          <xdr:rowOff>85725</xdr:rowOff>
        </xdr:from>
        <xdr:to>
          <xdr:col>4</xdr:col>
          <xdr:colOff>485775</xdr:colOff>
          <xdr:row>67</xdr:row>
          <xdr:rowOff>171450</xdr:rowOff>
        </xdr:to>
        <xdr:sp macro="" textlink="">
          <xdr:nvSpPr>
            <xdr:cNvPr id="2074" name="Butto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66</xdr:row>
          <xdr:rowOff>85725</xdr:rowOff>
        </xdr:from>
        <xdr:to>
          <xdr:col>3</xdr:col>
          <xdr:colOff>1304925</xdr:colOff>
          <xdr:row>67</xdr:row>
          <xdr:rowOff>171450</xdr:rowOff>
        </xdr:to>
        <xdr:sp macro="" textlink="">
          <xdr:nvSpPr>
            <xdr:cNvPr id="2083" name="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3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66</xdr:row>
          <xdr:rowOff>85725</xdr:rowOff>
        </xdr:from>
        <xdr:to>
          <xdr:col>3</xdr:col>
          <xdr:colOff>57150</xdr:colOff>
          <xdr:row>67</xdr:row>
          <xdr:rowOff>171450</xdr:rowOff>
        </xdr:to>
        <xdr:sp macro="" textlink="">
          <xdr:nvSpPr>
            <xdr:cNvPr id="2081" name="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3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581025</xdr:colOff>
          <xdr:row>66</xdr:row>
          <xdr:rowOff>95250</xdr:rowOff>
        </xdr:from>
        <xdr:to>
          <xdr:col>15</xdr:col>
          <xdr:colOff>47625</xdr:colOff>
          <xdr:row>67</xdr:row>
          <xdr:rowOff>161925</xdr:rowOff>
        </xdr:to>
        <xdr:sp macro="" textlink="">
          <xdr:nvSpPr>
            <xdr:cNvPr id="2076" name="Butto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3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ป้อนข้อมูลสำหรับครูประเมินต่อไป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152400</xdr:colOff>
          <xdr:row>66</xdr:row>
          <xdr:rowOff>95250</xdr:rowOff>
        </xdr:from>
        <xdr:to>
          <xdr:col>21</xdr:col>
          <xdr:colOff>9525</xdr:colOff>
          <xdr:row>67</xdr:row>
          <xdr:rowOff>161925</xdr:rowOff>
        </xdr:to>
        <xdr:sp macro="" textlink="">
          <xdr:nvSpPr>
            <xdr:cNvPr id="2077" name="Butto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3399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29</xdr:col>
      <xdr:colOff>190500</xdr:colOff>
      <xdr:row>0</xdr:row>
      <xdr:rowOff>485775</xdr:rowOff>
    </xdr:to>
    <xdr:sp macro="" textlink="">
      <xdr:nvSpPr>
        <xdr:cNvPr id="2090" name="Rectangle 42">
          <a:extLst>
            <a:ext uri="{FF2B5EF4-FFF2-40B4-BE49-F238E27FC236}">
              <a16:creationId xmlns:a16="http://schemas.microsoft.com/office/drawing/2014/main" id="{00000000-0008-0000-0300-00002A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th-TH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แบบประเมินตนเอง </a:t>
          </a: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(สำหรับนักเรียนประเมิน)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0</xdr:colOff>
      <xdr:row>2</xdr:row>
      <xdr:rowOff>285750</xdr:rowOff>
    </xdr:to>
    <xdr:sp macro="" textlink="">
      <xdr:nvSpPr>
        <xdr:cNvPr id="2093" name="Rectangle 45">
          <a:extLst>
            <a:ext uri="{FF2B5EF4-FFF2-40B4-BE49-F238E27FC236}">
              <a16:creationId xmlns:a16="http://schemas.microsoft.com/office/drawing/2014/main" id="{00000000-0008-0000-0300-00002D080000}"/>
            </a:ext>
          </a:extLst>
        </xdr:cNvPr>
        <xdr:cNvSpPr>
          <a:spLocks noChangeArrowheads="1"/>
        </xdr:cNvSpPr>
      </xdr:nvSpPr>
      <xdr:spPr bwMode="auto">
        <a:xfrm>
          <a:off x="628650" y="495300"/>
          <a:ext cx="5524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304800</xdr:colOff>
      <xdr:row>2</xdr:row>
      <xdr:rowOff>295275</xdr:rowOff>
    </xdr:to>
    <xdr:sp macro="" textlink="">
      <xdr:nvSpPr>
        <xdr:cNvPr id="2092" name="Rectangle 44">
          <a:extLst>
            <a:ext uri="{FF2B5EF4-FFF2-40B4-BE49-F238E27FC236}">
              <a16:creationId xmlns:a16="http://schemas.microsoft.com/office/drawing/2014/main" id="{00000000-0008-0000-0300-00002C080000}"/>
            </a:ext>
          </a:extLst>
        </xdr:cNvPr>
        <xdr:cNvSpPr>
          <a:spLocks noChangeArrowheads="1"/>
        </xdr:cNvSpPr>
      </xdr:nvSpPr>
      <xdr:spPr bwMode="auto">
        <a:xfrm>
          <a:off x="295275" y="504825"/>
          <a:ext cx="32385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3</xdr:col>
      <xdr:colOff>0</xdr:colOff>
      <xdr:row>1</xdr:row>
      <xdr:rowOff>9525</xdr:rowOff>
    </xdr:from>
    <xdr:to>
      <xdr:col>4</xdr:col>
      <xdr:colOff>0</xdr:colOff>
      <xdr:row>2</xdr:row>
      <xdr:rowOff>285750</xdr:rowOff>
    </xdr:to>
    <xdr:sp macro="" textlink="">
      <xdr:nvSpPr>
        <xdr:cNvPr id="2094" name="Rectangle 46">
          <a:extLst>
            <a:ext uri="{FF2B5EF4-FFF2-40B4-BE49-F238E27FC236}">
              <a16:creationId xmlns:a16="http://schemas.microsoft.com/office/drawing/2014/main" id="{00000000-0008-0000-0300-00002E080000}"/>
            </a:ext>
          </a:extLst>
        </xdr:cNvPr>
        <xdr:cNvSpPr>
          <a:spLocks noChangeArrowheads="1"/>
        </xdr:cNvSpPr>
      </xdr:nvSpPr>
      <xdr:spPr bwMode="auto">
        <a:xfrm>
          <a:off x="1181100" y="504825"/>
          <a:ext cx="20574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609600</xdr:colOff>
      <xdr:row>1</xdr:row>
      <xdr:rowOff>0</xdr:rowOff>
    </xdr:from>
    <xdr:to>
      <xdr:col>29</xdr:col>
      <xdr:colOff>209550</xdr:colOff>
      <xdr:row>1</xdr:row>
      <xdr:rowOff>285750</xdr:rowOff>
    </xdr:to>
    <xdr:sp macro="" textlink="">
      <xdr:nvSpPr>
        <xdr:cNvPr id="2096" name="Rectangle 48">
          <a:extLst>
            <a:ext uri="{FF2B5EF4-FFF2-40B4-BE49-F238E27FC236}">
              <a16:creationId xmlns:a16="http://schemas.microsoft.com/office/drawing/2014/main" id="{00000000-0008-0000-0300-000030080000}"/>
            </a:ext>
          </a:extLst>
        </xdr:cNvPr>
        <xdr:cNvSpPr>
          <a:spLocks noChangeArrowheads="1"/>
        </xdr:cNvSpPr>
      </xdr:nvSpPr>
      <xdr:spPr bwMode="auto">
        <a:xfrm>
          <a:off x="3848100" y="495300"/>
          <a:ext cx="54768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609600</xdr:colOff>
      <xdr:row>2</xdr:row>
      <xdr:rowOff>295275</xdr:rowOff>
    </xdr:to>
    <xdr:sp macro="" textlink="">
      <xdr:nvSpPr>
        <xdr:cNvPr id="2095" name="Rectangle 47">
          <a:extLst>
            <a:ext uri="{FF2B5EF4-FFF2-40B4-BE49-F238E27FC236}">
              <a16:creationId xmlns:a16="http://schemas.microsoft.com/office/drawing/2014/main" id="{00000000-0008-0000-0300-00002F080000}"/>
            </a:ext>
          </a:extLst>
        </xdr:cNvPr>
        <xdr:cNvSpPr>
          <a:spLocks noChangeArrowheads="1"/>
        </xdr:cNvSpPr>
      </xdr:nvSpPr>
      <xdr:spPr bwMode="auto">
        <a:xfrm>
          <a:off x="3238500" y="495300"/>
          <a:ext cx="609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0" bIns="45720" anchor="ctr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 ช=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th-TH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0</xdr:colOff>
      <xdr:row>2</xdr:row>
      <xdr:rowOff>295275</xdr:rowOff>
    </xdr:to>
    <xdr:sp macro="" textlink="">
      <xdr:nvSpPr>
        <xdr:cNvPr id="19481" name="Rectangle 2073">
          <a:extLst>
            <a:ext uri="{FF2B5EF4-FFF2-40B4-BE49-F238E27FC236}">
              <a16:creationId xmlns:a16="http://schemas.microsoft.com/office/drawing/2014/main" id="{00000000-0008-0000-0300-0000194C0000}"/>
            </a:ext>
          </a:extLst>
        </xdr:cNvPr>
        <xdr:cNvSpPr>
          <a:spLocks noChangeArrowheads="1"/>
        </xdr:cNvSpPr>
      </xdr:nvSpPr>
      <xdr:spPr bwMode="auto">
        <a:xfrm>
          <a:off x="0" y="504825"/>
          <a:ext cx="3143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19526" name="Text Box 2118">
          <a:extLst>
            <a:ext uri="{FF2B5EF4-FFF2-40B4-BE49-F238E27FC236}">
              <a16:creationId xmlns:a16="http://schemas.microsoft.com/office/drawing/2014/main" id="{00000000-0008-0000-0300-0000464C0000}"/>
            </a:ext>
          </a:extLst>
        </xdr:cNvPr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78</xdr:row>
      <xdr:rowOff>152400</xdr:rowOff>
    </xdr:to>
    <xdr:sp macro="" textlink="">
      <xdr:nvSpPr>
        <xdr:cNvPr id="4125" name="Rectangle 29">
          <a:extLst>
            <a:ext uri="{FF2B5EF4-FFF2-40B4-BE49-F238E27FC236}">
              <a16:creationId xmlns:a16="http://schemas.microsoft.com/office/drawing/2014/main" id="{00000000-0008-0000-0400-00001D100000}"/>
            </a:ext>
          </a:extLst>
        </xdr:cNvPr>
        <xdr:cNvSpPr>
          <a:spLocks noChangeArrowheads="1"/>
        </xdr:cNvSpPr>
      </xdr:nvSpPr>
      <xdr:spPr bwMode="auto">
        <a:xfrm>
          <a:off x="19050" y="13716000"/>
          <a:ext cx="9315450" cy="2533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8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4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4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66</xdr:row>
          <xdr:rowOff>142875</xdr:rowOff>
        </xdr:from>
        <xdr:to>
          <xdr:col>3</xdr:col>
          <xdr:colOff>342900</xdr:colOff>
          <xdr:row>68</xdr:row>
          <xdr:rowOff>19050</xdr:rowOff>
        </xdr:to>
        <xdr:sp macro="" textlink="">
          <xdr:nvSpPr>
            <xdr:cNvPr id="4124" name="Butto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4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FF0000"/>
                  </a:solidFill>
                  <a:latin typeface="Browallia New"/>
                  <a:cs typeface="Browall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1638300</xdr:colOff>
          <xdr:row>66</xdr:row>
          <xdr:rowOff>133350</xdr:rowOff>
        </xdr:from>
        <xdr:to>
          <xdr:col>5</xdr:col>
          <xdr:colOff>38100</xdr:colOff>
          <xdr:row>68</xdr:row>
          <xdr:rowOff>9525</xdr:rowOff>
        </xdr:to>
        <xdr:sp macro="" textlink="">
          <xdr:nvSpPr>
            <xdr:cNvPr id="4117" name="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4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66</xdr:row>
          <xdr:rowOff>133350</xdr:rowOff>
        </xdr:from>
        <xdr:to>
          <xdr:col>17</xdr:col>
          <xdr:colOff>66675</xdr:colOff>
          <xdr:row>68</xdr:row>
          <xdr:rowOff>9525</xdr:rowOff>
        </xdr:to>
        <xdr:sp macro="" textlink="">
          <xdr:nvSpPr>
            <xdr:cNvPr id="4119" name="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4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ป้อนข้อมูลสำหรับผู้ปกครองประเมินต่อไป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171450</xdr:colOff>
          <xdr:row>66</xdr:row>
          <xdr:rowOff>133350</xdr:rowOff>
        </xdr:from>
        <xdr:to>
          <xdr:col>22</xdr:col>
          <xdr:colOff>47625</xdr:colOff>
          <xdr:row>68</xdr:row>
          <xdr:rowOff>9525</xdr:rowOff>
        </xdr:to>
        <xdr:sp macro="" textlink="">
          <xdr:nvSpPr>
            <xdr:cNvPr id="4120" name="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4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4126" name="Rectangle 30">
          <a:extLst>
            <a:ext uri="{FF2B5EF4-FFF2-40B4-BE49-F238E27FC236}">
              <a16:creationId xmlns:a16="http://schemas.microsoft.com/office/drawing/2014/main" id="{00000000-0008-0000-0400-00001E1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CCFF" mc:Ignorable="a14" a14:legacySpreadsheetColorIndex="40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th-TH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(สำหรับครู)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4127" name="Rectangle 31">
          <a:extLst>
            <a:ext uri="{FF2B5EF4-FFF2-40B4-BE49-F238E27FC236}">
              <a16:creationId xmlns:a16="http://schemas.microsoft.com/office/drawing/2014/main" id="{00000000-0008-0000-0400-00001F100000}"/>
            </a:ext>
          </a:extLst>
        </xdr:cNvPr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4128" name="Rectangle 32">
          <a:extLst>
            <a:ext uri="{FF2B5EF4-FFF2-40B4-BE49-F238E27FC236}">
              <a16:creationId xmlns:a16="http://schemas.microsoft.com/office/drawing/2014/main" id="{00000000-0008-0000-0400-000020100000}"/>
            </a:ext>
          </a:extLst>
        </xdr:cNvPr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1</xdr:col>
      <xdr:colOff>304800</xdr:colOff>
      <xdr:row>1</xdr:row>
      <xdr:rowOff>19050</xdr:rowOff>
    </xdr:from>
    <xdr:to>
      <xdr:col>3</xdr:col>
      <xdr:colOff>9525</xdr:colOff>
      <xdr:row>2</xdr:row>
      <xdr:rowOff>295275</xdr:rowOff>
    </xdr:to>
    <xdr:sp macro="" textlink="">
      <xdr:nvSpPr>
        <xdr:cNvPr id="4129" name="Rectangle 33">
          <a:extLst>
            <a:ext uri="{FF2B5EF4-FFF2-40B4-BE49-F238E27FC236}">
              <a16:creationId xmlns:a16="http://schemas.microsoft.com/office/drawing/2014/main" id="{00000000-0008-0000-0400-000021100000}"/>
            </a:ext>
          </a:extLst>
        </xdr:cNvPr>
        <xdr:cNvSpPr>
          <a:spLocks noChangeArrowheads="1"/>
        </xdr:cNvSpPr>
      </xdr:nvSpPr>
      <xdr:spPr bwMode="auto">
        <a:xfrm>
          <a:off x="619125" y="514350"/>
          <a:ext cx="5715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4130" name="Rectangle 34">
          <a:extLst>
            <a:ext uri="{FF2B5EF4-FFF2-40B4-BE49-F238E27FC236}">
              <a16:creationId xmlns:a16="http://schemas.microsoft.com/office/drawing/2014/main" id="{00000000-0008-0000-0400-000022100000}"/>
            </a:ext>
          </a:extLst>
        </xdr:cNvPr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4131" name="Rectangle 35">
          <a:extLst>
            <a:ext uri="{FF2B5EF4-FFF2-40B4-BE49-F238E27FC236}">
              <a16:creationId xmlns:a16="http://schemas.microsoft.com/office/drawing/2014/main" id="{00000000-0008-0000-0400-000023100000}"/>
            </a:ext>
          </a:extLst>
        </xdr:cNvPr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th-TH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29</xdr:col>
      <xdr:colOff>209550</xdr:colOff>
      <xdr:row>1</xdr:row>
      <xdr:rowOff>285750</xdr:rowOff>
    </xdr:to>
    <xdr:sp macro="" textlink="">
      <xdr:nvSpPr>
        <xdr:cNvPr id="4132" name="Rectangle 36">
          <a:extLst>
            <a:ext uri="{FF2B5EF4-FFF2-40B4-BE49-F238E27FC236}">
              <a16:creationId xmlns:a16="http://schemas.microsoft.com/office/drawing/2014/main" id="{00000000-0008-0000-0400-000024100000}"/>
            </a:ext>
          </a:extLst>
        </xdr:cNvPr>
        <xdr:cNvSpPr>
          <a:spLocks noChangeArrowheads="1"/>
        </xdr:cNvSpPr>
      </xdr:nvSpPr>
      <xdr:spPr bwMode="auto">
        <a:xfrm>
          <a:off x="3867150" y="504825"/>
          <a:ext cx="54578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409575</xdr:colOff>
          <xdr:row>66</xdr:row>
          <xdr:rowOff>133350</xdr:rowOff>
        </xdr:from>
        <xdr:to>
          <xdr:col>3</xdr:col>
          <xdr:colOff>1562100</xdr:colOff>
          <xdr:row>68</xdr:row>
          <xdr:rowOff>9525</xdr:rowOff>
        </xdr:to>
        <xdr:sp macro="" textlink="">
          <xdr:nvSpPr>
            <xdr:cNvPr id="4136" name="Button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4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Browallia New"/>
                  <a:cs typeface="Browall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4</xdr:col>
      <xdr:colOff>9525</xdr:colOff>
      <xdr:row>66</xdr:row>
      <xdr:rowOff>0</xdr:rowOff>
    </xdr:to>
    <xdr:sp macro="" textlink="">
      <xdr:nvSpPr>
        <xdr:cNvPr id="4138" name="Text Box 42">
          <a:extLst>
            <a:ext uri="{FF2B5EF4-FFF2-40B4-BE49-F238E27FC236}">
              <a16:creationId xmlns:a16="http://schemas.microsoft.com/office/drawing/2014/main" id="{00000000-0008-0000-0400-00002A100000}"/>
            </a:ext>
          </a:extLst>
        </xdr:cNvPr>
        <xdr:cNvSpPr txBox="1">
          <a:spLocks noChangeArrowheads="1"/>
        </xdr:cNvSpPr>
      </xdr:nvSpPr>
      <xdr:spPr bwMode="auto">
        <a:xfrm>
          <a:off x="0" y="12706350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66</xdr:row>
      <xdr:rowOff>19050</xdr:rowOff>
    </xdr:from>
    <xdr:to>
      <xdr:col>39</xdr:col>
      <xdr:colOff>0</xdr:colOff>
      <xdr:row>83</xdr:row>
      <xdr:rowOff>171450</xdr:rowOff>
    </xdr:to>
    <xdr:sp macro="" textlink="">
      <xdr:nvSpPr>
        <xdr:cNvPr id="5145" name="Rectangle 25">
          <a:extLst>
            <a:ext uri="{FF2B5EF4-FFF2-40B4-BE49-F238E27FC236}">
              <a16:creationId xmlns:a16="http://schemas.microsoft.com/office/drawing/2014/main" id="{00000000-0008-0000-0500-000019140000}"/>
            </a:ext>
          </a:extLst>
        </xdr:cNvPr>
        <xdr:cNvSpPr>
          <a:spLocks noChangeArrowheads="1"/>
        </xdr:cNvSpPr>
      </xdr:nvSpPr>
      <xdr:spPr bwMode="auto">
        <a:xfrm>
          <a:off x="19050" y="13716000"/>
          <a:ext cx="9315450" cy="3552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  </a:t>
          </a:r>
          <a:endParaRPr lang="th-TH" sz="2000" b="1" i="0" u="none" strike="noStrike" baseline="0">
            <a:solidFill>
              <a:srgbClr val="FF0000"/>
            </a:solidFill>
            <a:latin typeface="FreesiaUPC"/>
            <a:cs typeface="FreesiaUPC"/>
          </a:endParaRPr>
        </a:p>
        <a:p>
          <a:pPr algn="l" rtl="0">
            <a:lnSpc>
              <a:spcPts val="2500"/>
            </a:lnSpc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                    </a:t>
          </a: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</a:t>
          </a:r>
        </a:p>
        <a:p>
          <a:pPr algn="l" rtl="0">
            <a:lnSpc>
              <a:spcPts val="25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 </a:t>
          </a:r>
        </a:p>
        <a:p>
          <a:pPr algn="l" rtl="0">
            <a:lnSpc>
              <a:spcPts val="25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  <a:p>
          <a:pPr algn="l" rtl="0"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66</xdr:row>
          <xdr:rowOff>171450</xdr:rowOff>
        </xdr:from>
        <xdr:to>
          <xdr:col>3</xdr:col>
          <xdr:colOff>57150</xdr:colOff>
          <xdr:row>68</xdr:row>
          <xdr:rowOff>47625</xdr:rowOff>
        </xdr:to>
        <xdr:sp macro="" textlink="">
          <xdr:nvSpPr>
            <xdr:cNvPr id="5144" name="Button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5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FF0000"/>
                  </a:solidFill>
                  <a:latin typeface="Cordia New"/>
                  <a:cs typeface="Cordia New"/>
                </a:rPr>
                <a:t>ลบข้อมูลเดิม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1276350</xdr:colOff>
          <xdr:row>66</xdr:row>
          <xdr:rowOff>161925</xdr:rowOff>
        </xdr:from>
        <xdr:to>
          <xdr:col>4</xdr:col>
          <xdr:colOff>190500</xdr:colOff>
          <xdr:row>68</xdr:row>
          <xdr:rowOff>38100</xdr:rowOff>
        </xdr:to>
        <xdr:sp macro="" textlink="">
          <xdr:nvSpPr>
            <xdr:cNvPr id="5137" name="Butto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5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66</xdr:row>
          <xdr:rowOff>171450</xdr:rowOff>
        </xdr:from>
        <xdr:to>
          <xdr:col>9</xdr:col>
          <xdr:colOff>209550</xdr:colOff>
          <xdr:row>68</xdr:row>
          <xdr:rowOff>47625</xdr:rowOff>
        </xdr:to>
        <xdr:sp macro="" textlink="">
          <xdr:nvSpPr>
            <xdr:cNvPr id="5138" name="Butto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5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ดูการแปลผล SDQ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123825</xdr:colOff>
          <xdr:row>66</xdr:row>
          <xdr:rowOff>180975</xdr:rowOff>
        </xdr:from>
        <xdr:to>
          <xdr:col>17</xdr:col>
          <xdr:colOff>133350</xdr:colOff>
          <xdr:row>68</xdr:row>
          <xdr:rowOff>57150</xdr:rowOff>
        </xdr:to>
        <xdr:sp macro="" textlink="">
          <xdr:nvSpPr>
            <xdr:cNvPr id="5143" name="Button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5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ดูสรุปการให้คะแนน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</xdr:colOff>
          <xdr:row>66</xdr:row>
          <xdr:rowOff>190500</xdr:rowOff>
        </xdr:from>
        <xdr:to>
          <xdr:col>23</xdr:col>
          <xdr:colOff>114300</xdr:colOff>
          <xdr:row>68</xdr:row>
          <xdr:rowOff>66675</xdr:rowOff>
        </xdr:to>
        <xdr:sp macro="" textlink="">
          <xdr:nvSpPr>
            <xdr:cNvPr id="5140" name="Button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5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5720" rIns="27432" bIns="45720" anchor="ctr" upright="1"/>
            <a:lstStyle/>
            <a:p>
              <a:pPr algn="ctr" rtl="0">
                <a:defRPr sz="1000"/>
              </a:pPr>
              <a:r>
                <a:rPr lang="th-TH" sz="15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กลับเมนูหลัก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19050</xdr:colOff>
      <xdr:row>0</xdr:row>
      <xdr:rowOff>0</xdr:rowOff>
    </xdr:from>
    <xdr:to>
      <xdr:col>29</xdr:col>
      <xdr:colOff>209550</xdr:colOff>
      <xdr:row>0</xdr:row>
      <xdr:rowOff>485775</xdr:rowOff>
    </xdr:to>
    <xdr:sp macro="" textlink="">
      <xdr:nvSpPr>
        <xdr:cNvPr id="5147" name="Rectangle 27">
          <a:extLst>
            <a:ext uri="{FF2B5EF4-FFF2-40B4-BE49-F238E27FC236}">
              <a16:creationId xmlns:a16="http://schemas.microsoft.com/office/drawing/2014/main" id="{00000000-0008-0000-0500-00001B14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9305925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miter lim="800000"/>
          <a:headEnd/>
          <a:tailEnd/>
        </a:ln>
      </xdr:spPr>
      <xdr:txBody>
        <a:bodyPr vertOverflow="clip" wrap="square" lIns="36576" tIns="54864" rIns="36576" bIns="54864" anchor="ctr" upright="1"/>
        <a:lstStyle/>
        <a:p>
          <a:pPr algn="ctr" rtl="0">
            <a:defRPr sz="1000"/>
          </a:pP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ป้อนข้อมูล</a:t>
          </a:r>
          <a:r>
            <a:rPr lang="th-TH" sz="1800" b="1" i="0" u="none" strike="noStrike" baseline="0">
              <a:solidFill>
                <a:srgbClr val="000000"/>
              </a:solidFill>
              <a:latin typeface="FreesiaUPC"/>
              <a:cs typeface="FreesiaUPC"/>
            </a:rPr>
            <a:t> </a:t>
          </a:r>
          <a:r>
            <a:rPr lang="th-TH" sz="2000" b="1" i="0" u="none" strike="noStrike" baseline="0">
              <a:solidFill>
                <a:srgbClr val="000080"/>
              </a:solidFill>
              <a:latin typeface="FreesiaUPC"/>
              <a:cs typeface="FreesiaUPC"/>
            </a:rPr>
            <a:t>แบบประเมินพฤติกรรมเด็ก </a:t>
          </a:r>
          <a:r>
            <a:rPr lang="th-TH" sz="1800" b="1" i="0" u="none" strike="noStrike" baseline="0">
              <a:solidFill>
                <a:srgbClr val="FF00FF"/>
              </a:solidFill>
              <a:latin typeface="FreesiaUPC"/>
              <a:cs typeface="FreesiaUPC"/>
            </a:rPr>
            <a:t>(สำหรับผู้ปกครอง)</a:t>
          </a:r>
        </a:p>
      </xdr:txBody>
    </xdr:sp>
    <xdr:clientData/>
  </xdr:twoCellAnchor>
  <xdr:twoCellAnchor>
    <xdr:from>
      <xdr:col>0</xdr:col>
      <xdr:colOff>0</xdr:colOff>
      <xdr:row>1</xdr:row>
      <xdr:rowOff>19050</xdr:rowOff>
    </xdr:from>
    <xdr:to>
      <xdr:col>1</xdr:col>
      <xdr:colOff>0</xdr:colOff>
      <xdr:row>2</xdr:row>
      <xdr:rowOff>295275</xdr:rowOff>
    </xdr:to>
    <xdr:sp macro="" textlink="">
      <xdr:nvSpPr>
        <xdr:cNvPr id="5148" name="Rectangle 28">
          <a:extLst>
            <a:ext uri="{FF2B5EF4-FFF2-40B4-BE49-F238E27FC236}">
              <a16:creationId xmlns:a16="http://schemas.microsoft.com/office/drawing/2014/main" id="{00000000-0008-0000-0500-00001C140000}"/>
            </a:ext>
          </a:extLst>
        </xdr:cNvPr>
        <xdr:cNvSpPr>
          <a:spLocks noChangeArrowheads="1"/>
        </xdr:cNvSpPr>
      </xdr:nvSpPr>
      <xdr:spPr bwMode="auto">
        <a:xfrm>
          <a:off x="0" y="514350"/>
          <a:ext cx="3143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ห้อง</a:t>
          </a:r>
        </a:p>
      </xdr:txBody>
    </xdr:sp>
    <xdr:clientData/>
  </xdr:twoCellAnchor>
  <xdr:twoCellAnchor>
    <xdr:from>
      <xdr:col>1</xdr:col>
      <xdr:colOff>0</xdr:colOff>
      <xdr:row>1</xdr:row>
      <xdr:rowOff>19050</xdr:rowOff>
    </xdr:from>
    <xdr:to>
      <xdr:col>2</xdr:col>
      <xdr:colOff>9525</xdr:colOff>
      <xdr:row>2</xdr:row>
      <xdr:rowOff>295275</xdr:rowOff>
    </xdr:to>
    <xdr:sp macro="" textlink="">
      <xdr:nvSpPr>
        <xdr:cNvPr id="5149" name="Rectangle 29">
          <a:extLst>
            <a:ext uri="{FF2B5EF4-FFF2-40B4-BE49-F238E27FC236}">
              <a16:creationId xmlns:a16="http://schemas.microsoft.com/office/drawing/2014/main" id="{00000000-0008-0000-0500-00001D140000}"/>
            </a:ext>
          </a:extLst>
        </xdr:cNvPr>
        <xdr:cNvSpPr>
          <a:spLocks noChangeArrowheads="1"/>
        </xdr:cNvSpPr>
      </xdr:nvSpPr>
      <xdr:spPr bwMode="auto">
        <a:xfrm>
          <a:off x="314325" y="514350"/>
          <a:ext cx="3238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เลขที่</a:t>
          </a:r>
        </a:p>
      </xdr:txBody>
    </xdr:sp>
    <xdr:clientData/>
  </xdr:twoCellAnchor>
  <xdr:twoCellAnchor>
    <xdr:from>
      <xdr:col>2</xdr:col>
      <xdr:colOff>0</xdr:colOff>
      <xdr:row>1</xdr:row>
      <xdr:rowOff>19050</xdr:rowOff>
    </xdr:from>
    <xdr:to>
      <xdr:col>3</xdr:col>
      <xdr:colOff>28575</xdr:colOff>
      <xdr:row>2</xdr:row>
      <xdr:rowOff>295275</xdr:rowOff>
    </xdr:to>
    <xdr:sp macro="" textlink="">
      <xdr:nvSpPr>
        <xdr:cNvPr id="5150" name="Rectangle 30">
          <a:extLst>
            <a:ext uri="{FF2B5EF4-FFF2-40B4-BE49-F238E27FC236}">
              <a16:creationId xmlns:a16="http://schemas.microsoft.com/office/drawing/2014/main" id="{00000000-0008-0000-0500-00001E140000}"/>
            </a:ext>
          </a:extLst>
        </xdr:cNvPr>
        <xdr:cNvSpPr>
          <a:spLocks noChangeArrowheads="1"/>
        </xdr:cNvSpPr>
      </xdr:nvSpPr>
      <xdr:spPr bwMode="auto">
        <a:xfrm>
          <a:off x="628650" y="514350"/>
          <a:ext cx="58102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เลข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ประจำตัว</a:t>
          </a:r>
        </a:p>
      </xdr:txBody>
    </xdr:sp>
    <xdr:clientData/>
  </xdr:twoCellAnchor>
  <xdr:twoCellAnchor>
    <xdr:from>
      <xdr:col>3</xdr:col>
      <xdr:colOff>0</xdr:colOff>
      <xdr:row>1</xdr:row>
      <xdr:rowOff>19050</xdr:rowOff>
    </xdr:from>
    <xdr:to>
      <xdr:col>4</xdr:col>
      <xdr:colOff>0</xdr:colOff>
      <xdr:row>2</xdr:row>
      <xdr:rowOff>295275</xdr:rowOff>
    </xdr:to>
    <xdr:sp macro="" textlink="">
      <xdr:nvSpPr>
        <xdr:cNvPr id="5151" name="Rectangle 31">
          <a:extLst>
            <a:ext uri="{FF2B5EF4-FFF2-40B4-BE49-F238E27FC236}">
              <a16:creationId xmlns:a16="http://schemas.microsoft.com/office/drawing/2014/main" id="{00000000-0008-0000-0500-00001F140000}"/>
            </a:ext>
          </a:extLst>
        </xdr:cNvPr>
        <xdr:cNvSpPr>
          <a:spLocks noChangeArrowheads="1"/>
        </xdr:cNvSpPr>
      </xdr:nvSpPr>
      <xdr:spPr bwMode="auto">
        <a:xfrm>
          <a:off x="1181100" y="514350"/>
          <a:ext cx="20574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ชื่อ-นามสกุล</a:t>
          </a:r>
        </a:p>
      </xdr:txBody>
    </xdr:sp>
    <xdr:clientData/>
  </xdr:twoCellAnchor>
  <xdr:twoCellAnchor>
    <xdr:from>
      <xdr:col>4</xdr:col>
      <xdr:colOff>0</xdr:colOff>
      <xdr:row>1</xdr:row>
      <xdr:rowOff>19050</xdr:rowOff>
    </xdr:from>
    <xdr:to>
      <xdr:col>4</xdr:col>
      <xdr:colOff>609600</xdr:colOff>
      <xdr:row>2</xdr:row>
      <xdr:rowOff>295275</xdr:rowOff>
    </xdr:to>
    <xdr:sp macro="" textlink="">
      <xdr:nvSpPr>
        <xdr:cNvPr id="5152" name="Rectangle 32">
          <a:extLst>
            <a:ext uri="{FF2B5EF4-FFF2-40B4-BE49-F238E27FC236}">
              <a16:creationId xmlns:a16="http://schemas.microsoft.com/office/drawing/2014/main" id="{00000000-0008-0000-0500-000020140000}"/>
            </a:ext>
          </a:extLst>
        </xdr:cNvPr>
        <xdr:cNvSpPr>
          <a:spLocks noChangeArrowheads="1"/>
        </xdr:cNvSpPr>
      </xdr:nvSpPr>
      <xdr:spPr bwMode="auto">
        <a:xfrm>
          <a:off x="3238500" y="514350"/>
          <a:ext cx="60960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เพศ(ช=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endParaRPr lang="th-TH" sz="14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ญ=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xdr:twoCellAnchor>
    <xdr:from>
      <xdr:col>5</xdr:col>
      <xdr:colOff>9525</xdr:colOff>
      <xdr:row>1</xdr:row>
      <xdr:rowOff>9525</xdr:rowOff>
    </xdr:from>
    <xdr:to>
      <xdr:col>30</xdr:col>
      <xdr:colOff>0</xdr:colOff>
      <xdr:row>1</xdr:row>
      <xdr:rowOff>285750</xdr:rowOff>
    </xdr:to>
    <xdr:sp macro="" textlink="">
      <xdr:nvSpPr>
        <xdr:cNvPr id="5153" name="Rectangle 33">
          <a:extLst>
            <a:ext uri="{FF2B5EF4-FFF2-40B4-BE49-F238E27FC236}">
              <a16:creationId xmlns:a16="http://schemas.microsoft.com/office/drawing/2014/main" id="{00000000-0008-0000-0500-000021140000}"/>
            </a:ext>
          </a:extLst>
        </xdr:cNvPr>
        <xdr:cNvSpPr>
          <a:spLocks noChangeArrowheads="1"/>
        </xdr:cNvSpPr>
      </xdr:nvSpPr>
      <xdr:spPr bwMode="auto">
        <a:xfrm>
          <a:off x="3867150" y="504825"/>
          <a:ext cx="54673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5720" rIns="36576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ระดับคะแนนที่ได้ (ไม่จริง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1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ค่อนข้างจริง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2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, จริง = </a:t>
          </a:r>
          <a:r>
            <a:rPr lang="th-TH" sz="1400" b="1" i="0" u="none" strike="noStrike" baseline="0">
              <a:solidFill>
                <a:srgbClr val="FF0000"/>
              </a:solidFill>
              <a:latin typeface="FreesiaUPC"/>
              <a:cs typeface="FreesiaUPC"/>
            </a:rPr>
            <a:t>3</a:t>
          </a:r>
          <a:r>
            <a:rPr lang="th-TH" sz="14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161925</xdr:colOff>
          <xdr:row>66</xdr:row>
          <xdr:rowOff>161925</xdr:rowOff>
        </xdr:from>
        <xdr:to>
          <xdr:col>3</xdr:col>
          <xdr:colOff>1181100</xdr:colOff>
          <xdr:row>68</xdr:row>
          <xdr:rowOff>38100</xdr:rowOff>
        </xdr:to>
        <xdr:sp macro="" textlink="">
          <xdr:nvSpPr>
            <xdr:cNvPr id="5159" name="Button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5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50292" rIns="27432" bIns="50292" anchor="ctr" upright="1"/>
            <a:lstStyle/>
            <a:p>
              <a:pPr algn="ctr" rtl="0">
                <a:defRPr sz="1000"/>
              </a:pPr>
              <a:r>
                <a:rPr lang="th-TH" sz="1600" b="1" i="0" u="none" strike="noStrike" baseline="0">
                  <a:solidFill>
                    <a:srgbClr val="0000FF"/>
                  </a:solidFill>
                  <a:latin typeface="Cordia New"/>
                  <a:cs typeface="Cordia New"/>
                </a:rPr>
                <a:t>บันทึกข้อมูล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19050</xdr:rowOff>
    </xdr:from>
    <xdr:to>
      <xdr:col>4</xdr:col>
      <xdr:colOff>9525</xdr:colOff>
      <xdr:row>66</xdr:row>
      <xdr:rowOff>9525</xdr:rowOff>
    </xdr:to>
    <xdr:sp macro="" textlink="">
      <xdr:nvSpPr>
        <xdr:cNvPr id="5160" name="Text Box 40">
          <a:extLst>
            <a:ext uri="{FF2B5EF4-FFF2-40B4-BE49-F238E27FC236}">
              <a16:creationId xmlns:a16="http://schemas.microsoft.com/office/drawing/2014/main" id="{00000000-0008-0000-0500-000028140000}"/>
            </a:ext>
          </a:extLst>
        </xdr:cNvPr>
        <xdr:cNvSpPr txBox="1">
          <a:spLocks noChangeArrowheads="1"/>
        </xdr:cNvSpPr>
      </xdr:nvSpPr>
      <xdr:spPr bwMode="auto">
        <a:xfrm>
          <a:off x="0" y="12715875"/>
          <a:ext cx="3248025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190500</xdr:rowOff>
    </xdr:from>
    <xdr:to>
      <xdr:col>23</xdr:col>
      <xdr:colOff>771525</xdr:colOff>
      <xdr:row>83</xdr:row>
      <xdr:rowOff>171450</xdr:rowOff>
    </xdr:to>
    <xdr:sp macro="" textlink="">
      <xdr:nvSpPr>
        <xdr:cNvPr id="8208" name="Rectangle 16">
          <a:extLst>
            <a:ext uri="{FF2B5EF4-FFF2-40B4-BE49-F238E27FC236}">
              <a16:creationId xmlns:a16="http://schemas.microsoft.com/office/drawing/2014/main" id="{00000000-0008-0000-0600-000010200000}"/>
            </a:ext>
          </a:extLst>
        </xdr:cNvPr>
        <xdr:cNvSpPr>
          <a:spLocks noChangeArrowheads="1"/>
        </xdr:cNvSpPr>
      </xdr:nvSpPr>
      <xdr:spPr bwMode="auto">
        <a:xfrm>
          <a:off x="19050" y="13630275"/>
          <a:ext cx="10172700" cy="3581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67</xdr:row>
          <xdr:rowOff>28575</xdr:rowOff>
        </xdr:from>
        <xdr:to>
          <xdr:col>3</xdr:col>
          <xdr:colOff>428625</xdr:colOff>
          <xdr:row>68</xdr:row>
          <xdr:rowOff>104775</xdr:rowOff>
        </xdr:to>
        <xdr:sp macro="" textlink="">
          <xdr:nvSpPr>
            <xdr:cNvPr id="8201" name="Button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552450</xdr:colOff>
          <xdr:row>67</xdr:row>
          <xdr:rowOff>38100</xdr:rowOff>
        </xdr:from>
        <xdr:to>
          <xdr:col>10</xdr:col>
          <xdr:colOff>238125</xdr:colOff>
          <xdr:row>68</xdr:row>
          <xdr:rowOff>114300</xdr:rowOff>
        </xdr:to>
        <xdr:sp macro="" textlink="">
          <xdr:nvSpPr>
            <xdr:cNvPr id="8203" name="Button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ดูการแปลผล SDQ ของครูต่อไป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67</xdr:row>
          <xdr:rowOff>28575</xdr:rowOff>
        </xdr:from>
        <xdr:to>
          <xdr:col>14</xdr:col>
          <xdr:colOff>152400</xdr:colOff>
          <xdr:row>68</xdr:row>
          <xdr:rowOff>104775</xdr:rowOff>
        </xdr:to>
        <xdr:sp macro="" textlink="">
          <xdr:nvSpPr>
            <xdr:cNvPr id="8204" name="Button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000080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9525</xdr:colOff>
      <xdr:row>66</xdr:row>
      <xdr:rowOff>0</xdr:rowOff>
    </xdr:to>
    <xdr:sp macro="" textlink="">
      <xdr:nvSpPr>
        <xdr:cNvPr id="8210" name="Text Box 18">
          <a:extLst>
            <a:ext uri="{FF2B5EF4-FFF2-40B4-BE49-F238E27FC236}">
              <a16:creationId xmlns:a16="http://schemas.microsoft.com/office/drawing/2014/main" id="{00000000-0008-0000-0600-00001220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3147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9525</xdr:rowOff>
    </xdr:from>
    <xdr:to>
      <xdr:col>23</xdr:col>
      <xdr:colOff>771525</xdr:colOff>
      <xdr:row>85</xdr:row>
      <xdr:rowOff>142875</xdr:rowOff>
    </xdr:to>
    <xdr:sp macro="" textlink="">
      <xdr:nvSpPr>
        <xdr:cNvPr id="7194" name="Rectangle 26">
          <a:extLst>
            <a:ext uri="{FF2B5EF4-FFF2-40B4-BE49-F238E27FC236}">
              <a16:creationId xmlns:a16="http://schemas.microsoft.com/office/drawing/2014/main" id="{00000000-0008-0000-0700-00001A1C0000}"/>
            </a:ext>
          </a:extLst>
        </xdr:cNvPr>
        <xdr:cNvSpPr>
          <a:spLocks noChangeArrowheads="1"/>
        </xdr:cNvSpPr>
      </xdr:nvSpPr>
      <xdr:spPr bwMode="auto">
        <a:xfrm>
          <a:off x="9525" y="13849350"/>
          <a:ext cx="10134600" cy="3733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68</xdr:row>
          <xdr:rowOff>28575</xdr:rowOff>
        </xdr:from>
        <xdr:to>
          <xdr:col>3</xdr:col>
          <xdr:colOff>209550</xdr:colOff>
          <xdr:row>69</xdr:row>
          <xdr:rowOff>104775</xdr:rowOff>
        </xdr:to>
        <xdr:sp macro="" textlink="">
          <xdr:nvSpPr>
            <xdr:cNvPr id="7187" name="Button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7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323850</xdr:colOff>
          <xdr:row>68</xdr:row>
          <xdr:rowOff>38100</xdr:rowOff>
        </xdr:from>
        <xdr:to>
          <xdr:col>11</xdr:col>
          <xdr:colOff>285750</xdr:colOff>
          <xdr:row>69</xdr:row>
          <xdr:rowOff>114300</xdr:rowOff>
        </xdr:to>
        <xdr:sp macro="" textlink="">
          <xdr:nvSpPr>
            <xdr:cNvPr id="7189" name="Button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7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ดูการแปลผล SDQ ของผู้ปกครองต่อไป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409575</xdr:colOff>
          <xdr:row>68</xdr:row>
          <xdr:rowOff>38100</xdr:rowOff>
        </xdr:from>
        <xdr:to>
          <xdr:col>14</xdr:col>
          <xdr:colOff>333375</xdr:colOff>
          <xdr:row>69</xdr:row>
          <xdr:rowOff>114300</xdr:rowOff>
        </xdr:to>
        <xdr:sp macro="" textlink="">
          <xdr:nvSpPr>
            <xdr:cNvPr id="7190" name="Button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7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FF00FF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7196" name="Text Box 28">
          <a:extLst>
            <a:ext uri="{FF2B5EF4-FFF2-40B4-BE49-F238E27FC236}">
              <a16:creationId xmlns:a16="http://schemas.microsoft.com/office/drawing/2014/main" id="{00000000-0008-0000-0700-00001C1C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19050</xdr:rowOff>
    </xdr:from>
    <xdr:to>
      <xdr:col>24</xdr:col>
      <xdr:colOff>9525</xdr:colOff>
      <xdr:row>85</xdr:row>
      <xdr:rowOff>161925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00000000-0008-0000-0800-00000F180000}"/>
            </a:ext>
          </a:extLst>
        </xdr:cNvPr>
        <xdr:cNvSpPr>
          <a:spLocks noChangeArrowheads="1"/>
        </xdr:cNvSpPr>
      </xdr:nvSpPr>
      <xdr:spPr bwMode="auto">
        <a:xfrm>
          <a:off x="9525" y="13858875"/>
          <a:ext cx="10153650" cy="3743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th-TH" sz="14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                                   </a:t>
          </a:r>
          <a:endParaRPr lang="th-TH" sz="2000" b="1" i="0" u="none" strike="noStrike" baseline="0">
            <a:solidFill>
              <a:srgbClr val="0000FF"/>
            </a:solidFill>
            <a:latin typeface="FreesiaUPC"/>
            <a:cs typeface="FreesiaUPC"/>
          </a:endParaRPr>
        </a:p>
        <a:p>
          <a:pPr algn="l" rtl="0">
            <a:lnSpc>
              <a:spcPts val="22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  <a:p>
          <a:pPr algn="l" rtl="0">
            <a:lnSpc>
              <a:spcPts val="2100"/>
            </a:lnSpc>
            <a:defRPr sz="1000"/>
          </a:pPr>
          <a:r>
            <a:rPr lang="th-TH" sz="2000" b="1" i="0" u="none" strike="noStrike" baseline="0">
              <a:solidFill>
                <a:srgbClr val="0000FF"/>
              </a:solidFill>
              <a:latin typeface="FreesiaUPC"/>
              <a:cs typeface="FreesiaUPC"/>
            </a:rPr>
            <a:t>              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209550</xdr:colOff>
          <xdr:row>68</xdr:row>
          <xdr:rowOff>9525</xdr:rowOff>
        </xdr:from>
        <xdr:to>
          <xdr:col>3</xdr:col>
          <xdr:colOff>400050</xdr:colOff>
          <xdr:row>69</xdr:row>
          <xdr:rowOff>85725</xdr:rowOff>
        </xdr:to>
        <xdr:sp macro="" textlink="">
          <xdr:nvSpPr>
            <xdr:cNvPr id="6154" name="Button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8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พิมพ์ข้อมูล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514350</xdr:colOff>
          <xdr:row>68</xdr:row>
          <xdr:rowOff>19050</xdr:rowOff>
        </xdr:from>
        <xdr:to>
          <xdr:col>8</xdr:col>
          <xdr:colOff>438150</xdr:colOff>
          <xdr:row>69</xdr:row>
          <xdr:rowOff>95250</xdr:rowOff>
        </xdr:to>
        <xdr:sp macro="" textlink="">
          <xdr:nvSpPr>
            <xdr:cNvPr id="6155" name="Butto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8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ดูการสรุปให้คะแนน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68</xdr:row>
          <xdr:rowOff>28575</xdr:rowOff>
        </xdr:from>
        <xdr:to>
          <xdr:col>11</xdr:col>
          <xdr:colOff>676275</xdr:colOff>
          <xdr:row>69</xdr:row>
          <xdr:rowOff>104775</xdr:rowOff>
        </xdr:to>
        <xdr:sp macro="" textlink="">
          <xdr:nvSpPr>
            <xdr:cNvPr id="6156" name="Butto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8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h-TH" sz="1400" b="1" i="0" u="none" strike="noStrike" baseline="0">
                  <a:solidFill>
                    <a:srgbClr val="339966"/>
                  </a:solidFill>
                  <a:latin typeface="Tahoma"/>
                  <a:ea typeface="Tahoma"/>
                  <a:cs typeface="Tahoma"/>
                </a:rPr>
                <a:t>กลับเมนู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0</xdr:colOff>
      <xdr:row>61</xdr:row>
      <xdr:rowOff>9525</xdr:rowOff>
    </xdr:from>
    <xdr:to>
      <xdr:col>7</xdr:col>
      <xdr:colOff>0</xdr:colOff>
      <xdr:row>66</xdr:row>
      <xdr:rowOff>0</xdr:rowOff>
    </xdr:to>
    <xdr:sp macro="" textlink="">
      <xdr:nvSpPr>
        <xdr:cNvPr id="6161" name="Text Box 17">
          <a:extLst>
            <a:ext uri="{FF2B5EF4-FFF2-40B4-BE49-F238E27FC236}">
              <a16:creationId xmlns:a16="http://schemas.microsoft.com/office/drawing/2014/main" id="{00000000-0008-0000-0800-000011180000}"/>
            </a:ext>
          </a:extLst>
        </xdr:cNvPr>
        <xdr:cNvSpPr txBox="1">
          <a:spLocks noChangeArrowheads="1"/>
        </xdr:cNvSpPr>
      </xdr:nvSpPr>
      <xdr:spPr bwMode="auto">
        <a:xfrm>
          <a:off x="0" y="12649200"/>
          <a:ext cx="312420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54864" rIns="27432" bIns="54864" anchor="ctr" upright="1"/>
        <a:lstStyle/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</a:t>
          </a: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ลงชื่อ………………………………………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(…………………………………..…………………………..)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อาจารย์ที่ปรึกษา</a:t>
          </a:r>
        </a:p>
        <a:p>
          <a:pPr algn="ctr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FreesiaUPC"/>
              <a:cs typeface="FreesiaUPC"/>
            </a:rPr>
            <a:t>        </a:t>
          </a: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endParaRPr lang="th-TH" sz="1600" b="0" i="0" u="none" strike="noStrike" baseline="0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7" Type="http://schemas.openxmlformats.org/officeDocument/2006/relationships/ctrlProp" Target="../ctrlProps/ctrlProp39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7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41.xml"/><Relationship Id="rId5" Type="http://schemas.openxmlformats.org/officeDocument/2006/relationships/ctrlProp" Target="../ctrlProps/ctrlProp40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7" Type="http://schemas.openxmlformats.org/officeDocument/2006/relationships/ctrlProp" Target="../ctrlProps/ctrlProp45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44.xml"/><Relationship Id="rId5" Type="http://schemas.openxmlformats.org/officeDocument/2006/relationships/ctrlProp" Target="../ctrlProps/ctrlProp43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7" Type="http://schemas.openxmlformats.org/officeDocument/2006/relationships/ctrlProp" Target="../ctrlProps/ctrlProp48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47.xml"/><Relationship Id="rId5" Type="http://schemas.openxmlformats.org/officeDocument/2006/relationships/ctrlProp" Target="../ctrlProps/ctrlProp46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24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2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30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33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2.xml"/><Relationship Id="rId5" Type="http://schemas.openxmlformats.org/officeDocument/2006/relationships/ctrlProp" Target="../ctrlProps/ctrlProp31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7" Type="http://schemas.openxmlformats.org/officeDocument/2006/relationships/ctrlProp" Target="../ctrlProps/ctrlProp36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L11:L12"/>
  <sheetViews>
    <sheetView showGridLines="0" showRowColHeaders="0" showZeros="0" showOutlineSymbols="0" workbookViewId="0"/>
  </sheetViews>
  <sheetFormatPr defaultRowHeight="20.25" x14ac:dyDescent="0.4"/>
  <cols>
    <col min="1" max="16384" width="9.140625" style="1"/>
  </cols>
  <sheetData>
    <row r="11" spans="12:12" ht="21.75" x14ac:dyDescent="0.5">
      <c r="L11" s="23"/>
    </row>
    <row r="12" spans="12:12" ht="21.75" x14ac:dyDescent="0.5">
      <c r="L12" s="23"/>
    </row>
  </sheetData>
  <sheetProtection password="C681" sheet="1" objects="1" scenarios="1"/>
  <customSheetViews>
    <customSheetView guid="{3A6270CC-3E98-11D7-A05D-00045A745B3F}" showGridLines="0" showRowCol="0" outlineSymbols="0" zeroValues="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5" name="Button 28">
              <controlPr defaultSize="0" print="0" autoFill="0" autoPict="0" macro="[0]!menu_ปุ่ม28_คลิก">
                <anchor>
                  <from>
                    <xdr:col>1</xdr:col>
                    <xdr:colOff>409575</xdr:colOff>
                    <xdr:row>12</xdr:row>
                    <xdr:rowOff>114300</xdr:rowOff>
                  </from>
                  <to>
                    <xdr:col>3</xdr:col>
                    <xdr:colOff>295275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Button 29">
              <controlPr defaultSize="0" print="0" autoFill="0" autoPict="0" macro="[0]!menu_ปุ่ม29_คลิก">
                <anchor moveWithCells="1" sizeWithCells="1">
                  <from>
                    <xdr:col>5</xdr:col>
                    <xdr:colOff>476250</xdr:colOff>
                    <xdr:row>12</xdr:row>
                    <xdr:rowOff>133350</xdr:rowOff>
                  </from>
                  <to>
                    <xdr:col>7</xdr:col>
                    <xdr:colOff>361950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Button 32">
              <controlPr defaultSize="0" print="0" autoFill="0" autoPict="0" macro="[0]!menu_ปุ่ม32_คลิก">
                <anchor moveWithCells="1" sizeWithCells="1">
                  <from>
                    <xdr:col>3</xdr:col>
                    <xdr:colOff>438150</xdr:colOff>
                    <xdr:row>12</xdr:row>
                    <xdr:rowOff>123825</xdr:rowOff>
                  </from>
                  <to>
                    <xdr:col>5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AE112"/>
  <sheetViews>
    <sheetView showGridLines="0" showZeros="0" showOutlineSymbols="0" workbookViewId="0">
      <pane ySplit="3" topLeftCell="A4" activePane="bottomLeft" state="frozen"/>
      <selection activeCell="C1" sqref="C1"/>
      <selection pane="bottomLeft" activeCell="A4" sqref="A4:C33"/>
    </sheetView>
  </sheetViews>
  <sheetFormatPr defaultRowHeight="21.75" x14ac:dyDescent="0.5"/>
  <cols>
    <col min="1" max="1" width="5" customWidth="1"/>
    <col min="2" max="2" width="4.7109375" style="2" customWidth="1"/>
    <col min="3" max="3" width="8.42578125" style="2" customWidth="1"/>
    <col min="4" max="4" width="27" style="2" customWidth="1"/>
    <col min="5" max="5" width="5.28515625" style="2" customWidth="1"/>
    <col min="6" max="10" width="18" style="2" customWidth="1"/>
    <col min="11" max="11" width="9.140625" style="2"/>
    <col min="12" max="12" width="9.140625" style="7"/>
    <col min="14" max="14" width="9.140625" style="7"/>
    <col min="16" max="16" width="9.140625" style="7"/>
    <col min="18" max="18" width="9.140625" style="7"/>
  </cols>
  <sheetData>
    <row r="1" spans="1:18" ht="38.25" customHeight="1" thickBot="1" x14ac:dyDescent="0.55000000000000004">
      <c r="A1" s="319" t="s">
        <v>40</v>
      </c>
      <c r="B1" s="271"/>
      <c r="C1" s="271"/>
      <c r="D1" s="271"/>
      <c r="E1" s="271"/>
      <c r="F1" s="271"/>
      <c r="G1" s="314"/>
      <c r="H1" s="314"/>
      <c r="I1" s="314"/>
      <c r="J1" s="315"/>
    </row>
    <row r="2" spans="1:18" x14ac:dyDescent="0.5">
      <c r="A2" s="302" t="s">
        <v>9</v>
      </c>
      <c r="B2" s="31" t="s">
        <v>4</v>
      </c>
      <c r="C2" s="31" t="s">
        <v>4</v>
      </c>
      <c r="D2" s="323" t="s">
        <v>0</v>
      </c>
      <c r="E2" s="307" t="s">
        <v>26</v>
      </c>
      <c r="F2" s="320" t="s">
        <v>1</v>
      </c>
      <c r="G2" s="31" t="s">
        <v>10</v>
      </c>
      <c r="H2" s="97" t="s">
        <v>12</v>
      </c>
      <c r="I2" s="97" t="s">
        <v>15</v>
      </c>
      <c r="J2" s="97" t="s">
        <v>16</v>
      </c>
    </row>
    <row r="3" spans="1:18" ht="22.5" thickBot="1" x14ac:dyDescent="0.55000000000000004">
      <c r="A3" s="322"/>
      <c r="B3" s="32" t="s">
        <v>5</v>
      </c>
      <c r="C3" s="32" t="s">
        <v>6</v>
      </c>
      <c r="D3" s="324"/>
      <c r="E3" s="279"/>
      <c r="F3" s="321"/>
      <c r="G3" s="32" t="s">
        <v>11</v>
      </c>
      <c r="H3" s="32" t="s">
        <v>13</v>
      </c>
      <c r="I3" s="32" t="s">
        <v>14</v>
      </c>
      <c r="J3" s="32" t="s">
        <v>17</v>
      </c>
      <c r="K3" s="24"/>
    </row>
    <row r="4" spans="1:18" s="25" customFormat="1" ht="15.75" customHeight="1" x14ac:dyDescent="0.5">
      <c r="A4" s="177"/>
      <c r="B4" s="45"/>
      <c r="C4" s="45"/>
      <c r="D4" s="46">
        <f>input1!D4</f>
        <v>0</v>
      </c>
      <c r="E4" s="81" t="str">
        <f>equal1!F4</f>
        <v>-</v>
      </c>
      <c r="F4" s="236" t="str">
        <f>IF(equal1!H4="-","ไม่มีข้อมูล",equal1!I4)</f>
        <v>ไม่มีข้อมูล</v>
      </c>
      <c r="G4" s="236" t="str">
        <f>IF(equal1!K4="-","ไม่มีข้อมูล",equal1!L4)</f>
        <v>ไม่มีข้อมูล</v>
      </c>
      <c r="H4" s="236" t="str">
        <f>IF(equal1!N4="-","ไม่มีข้อมูล",equal1!O4)</f>
        <v>ไม่มีข้อมูล</v>
      </c>
      <c r="I4" s="236" t="str">
        <f>IF(equal1!Q4="-","ไม่มีข้อมูล",equal1!R4)</f>
        <v>ไม่มีข้อมูล</v>
      </c>
      <c r="J4" s="81" t="str">
        <f>equal1!U4</f>
        <v>-</v>
      </c>
      <c r="L4" s="26"/>
      <c r="N4" s="26"/>
      <c r="P4" s="26"/>
      <c r="R4" s="26"/>
    </row>
    <row r="5" spans="1:18" s="25" customFormat="1" ht="15.75" customHeight="1" x14ac:dyDescent="0.5">
      <c r="A5" s="49"/>
      <c r="B5" s="49"/>
      <c r="C5" s="49"/>
      <c r="D5" s="218">
        <f>input1!D5</f>
        <v>0</v>
      </c>
      <c r="E5" s="237" t="str">
        <f>equal1!F5</f>
        <v>-</v>
      </c>
      <c r="F5" s="238" t="str">
        <f>IF(equal1!H5="-","ไม่มีข้อมูล",equal1!I5)</f>
        <v>ไม่มีข้อมูล</v>
      </c>
      <c r="G5" s="238" t="str">
        <f>IF(equal1!K5="-","ไม่มีข้อมูล",equal1!L5)</f>
        <v>ไม่มีข้อมูล</v>
      </c>
      <c r="H5" s="238" t="str">
        <f>IF(equal1!N5="-","ไม่มีข้อมูล",equal1!O5)</f>
        <v>ไม่มีข้อมูล</v>
      </c>
      <c r="I5" s="238" t="str">
        <f>IF(equal1!Q5="-","ไม่มีข้อมูล",equal1!R5)</f>
        <v>ไม่มีข้อมูล</v>
      </c>
      <c r="J5" s="237" t="str">
        <f>equal1!U5</f>
        <v>-</v>
      </c>
      <c r="L5" s="26"/>
      <c r="N5" s="26"/>
      <c r="P5" s="26"/>
      <c r="R5" s="26"/>
    </row>
    <row r="6" spans="1:18" s="25" customFormat="1" ht="15.75" customHeight="1" x14ac:dyDescent="0.5">
      <c r="A6" s="49"/>
      <c r="B6" s="49"/>
      <c r="C6" s="49"/>
      <c r="D6" s="218">
        <f>input1!D6</f>
        <v>0</v>
      </c>
      <c r="E6" s="237" t="str">
        <f>equal1!F6</f>
        <v>-</v>
      </c>
      <c r="F6" s="238" t="str">
        <f>IF(equal1!H6="-","ไม่มีข้อมูล",equal1!I6)</f>
        <v>ไม่มีข้อมูล</v>
      </c>
      <c r="G6" s="238" t="str">
        <f>IF(equal1!K6="-","ไม่มีข้อมูล",equal1!L6)</f>
        <v>ไม่มีข้อมูล</v>
      </c>
      <c r="H6" s="238" t="str">
        <f>IF(equal1!N6="-","ไม่มีข้อมูล",equal1!O6)</f>
        <v>ไม่มีข้อมูล</v>
      </c>
      <c r="I6" s="238" t="str">
        <f>IF(equal1!Q6="-","ไม่มีข้อมูล",equal1!R6)</f>
        <v>ไม่มีข้อมูล</v>
      </c>
      <c r="J6" s="237" t="str">
        <f>equal1!U6</f>
        <v>-</v>
      </c>
      <c r="L6" s="26"/>
      <c r="N6" s="26"/>
      <c r="P6" s="26"/>
      <c r="R6" s="26"/>
    </row>
    <row r="7" spans="1:18" s="25" customFormat="1" ht="15.75" customHeight="1" x14ac:dyDescent="0.5">
      <c r="A7" s="49"/>
      <c r="B7" s="49"/>
      <c r="C7" s="49"/>
      <c r="D7" s="218">
        <f>input1!D7</f>
        <v>0</v>
      </c>
      <c r="E7" s="237" t="str">
        <f>equal1!F7</f>
        <v>-</v>
      </c>
      <c r="F7" s="238" t="str">
        <f>IF(equal1!H7="-","ไม่มีข้อมูล",equal1!I7)</f>
        <v>ไม่มีข้อมูล</v>
      </c>
      <c r="G7" s="238" t="str">
        <f>IF(equal1!K7="-","ไม่มีข้อมูล",equal1!L7)</f>
        <v>ไม่มีข้อมูล</v>
      </c>
      <c r="H7" s="238" t="str">
        <f>IF(equal1!N7="-","ไม่มีข้อมูล",equal1!O7)</f>
        <v>ไม่มีข้อมูล</v>
      </c>
      <c r="I7" s="238" t="str">
        <f>IF(equal1!Q7="-","ไม่มีข้อมูล",equal1!R7)</f>
        <v>ไม่มีข้อมูล</v>
      </c>
      <c r="J7" s="237" t="str">
        <f>equal1!U7</f>
        <v>-</v>
      </c>
      <c r="L7" s="26"/>
      <c r="N7" s="26"/>
      <c r="P7" s="26"/>
      <c r="R7" s="26"/>
    </row>
    <row r="8" spans="1:18" s="25" customFormat="1" ht="15.75" customHeight="1" x14ac:dyDescent="0.5">
      <c r="A8" s="49"/>
      <c r="B8" s="49"/>
      <c r="C8" s="49"/>
      <c r="D8" s="218">
        <f>input1!D8</f>
        <v>0</v>
      </c>
      <c r="E8" s="237" t="str">
        <f>equal1!F8</f>
        <v>-</v>
      </c>
      <c r="F8" s="238" t="str">
        <f>IF(equal1!H8="-","ไม่มีข้อมูล",equal1!I8)</f>
        <v>ไม่มีข้อมูล</v>
      </c>
      <c r="G8" s="238" t="str">
        <f>IF(equal1!K8="-","ไม่มีข้อมูล",equal1!L8)</f>
        <v>ไม่มีข้อมูล</v>
      </c>
      <c r="H8" s="238" t="str">
        <f>IF(equal1!N8="-","ไม่มีข้อมูล",equal1!O8)</f>
        <v>ไม่มีข้อมูล</v>
      </c>
      <c r="I8" s="238" t="str">
        <f>IF(equal1!Q8="-","ไม่มีข้อมูล",equal1!R8)</f>
        <v>ไม่มีข้อมูล</v>
      </c>
      <c r="J8" s="237" t="str">
        <f>equal1!U8</f>
        <v>-</v>
      </c>
      <c r="L8" s="26"/>
      <c r="N8" s="26"/>
      <c r="P8" s="26"/>
      <c r="R8" s="26"/>
    </row>
    <row r="9" spans="1:18" s="25" customFormat="1" ht="15.75" customHeight="1" x14ac:dyDescent="0.5">
      <c r="A9" s="49"/>
      <c r="B9" s="49"/>
      <c r="C9" s="49"/>
      <c r="D9" s="218">
        <f>input1!D9</f>
        <v>0</v>
      </c>
      <c r="E9" s="237" t="str">
        <f>equal1!F9</f>
        <v>-</v>
      </c>
      <c r="F9" s="238" t="str">
        <f>IF(equal1!H9="-","ไม่มีข้อมูล",equal1!I9)</f>
        <v>ไม่มีข้อมูล</v>
      </c>
      <c r="G9" s="238" t="str">
        <f>IF(equal1!K9="-","ไม่มีข้อมูล",equal1!L9)</f>
        <v>ไม่มีข้อมูล</v>
      </c>
      <c r="H9" s="238" t="str">
        <f>IF(equal1!N9="-","ไม่มีข้อมูล",equal1!O9)</f>
        <v>ไม่มีข้อมูล</v>
      </c>
      <c r="I9" s="238" t="str">
        <f>IF(equal1!Q9="-","ไม่มีข้อมูล",equal1!R9)</f>
        <v>ไม่มีข้อมูล</v>
      </c>
      <c r="J9" s="237" t="str">
        <f>equal1!U9</f>
        <v>-</v>
      </c>
      <c r="L9" s="26"/>
      <c r="N9" s="26"/>
      <c r="P9" s="26"/>
      <c r="R9" s="26"/>
    </row>
    <row r="10" spans="1:18" s="25" customFormat="1" ht="15.75" customHeight="1" x14ac:dyDescent="0.5">
      <c r="A10" s="49"/>
      <c r="B10" s="49"/>
      <c r="C10" s="49"/>
      <c r="D10" s="218">
        <f>input1!D10</f>
        <v>0</v>
      </c>
      <c r="E10" s="237" t="str">
        <f>equal1!F10</f>
        <v>-</v>
      </c>
      <c r="F10" s="238" t="str">
        <f>IF(equal1!H10="-","ไม่มีข้อมูล",equal1!I10)</f>
        <v>ไม่มีข้อมูล</v>
      </c>
      <c r="G10" s="238" t="str">
        <f>IF(equal1!K10="-","ไม่มีข้อมูล",equal1!L10)</f>
        <v>ไม่มีข้อมูล</v>
      </c>
      <c r="H10" s="238" t="str">
        <f>IF(equal1!N10="-","ไม่มีข้อมูล",equal1!O10)</f>
        <v>ไม่มีข้อมูล</v>
      </c>
      <c r="I10" s="238" t="str">
        <f>IF(equal1!Q10="-","ไม่มีข้อมูล",equal1!R10)</f>
        <v>ไม่มีข้อมูล</v>
      </c>
      <c r="J10" s="237" t="str">
        <f>equal1!U10</f>
        <v>-</v>
      </c>
      <c r="L10" s="26"/>
      <c r="N10" s="26"/>
      <c r="P10" s="26"/>
      <c r="R10" s="26"/>
    </row>
    <row r="11" spans="1:18" s="25" customFormat="1" ht="15.75" customHeight="1" x14ac:dyDescent="0.5">
      <c r="A11" s="49"/>
      <c r="B11" s="49"/>
      <c r="C11" s="49"/>
      <c r="D11" s="218">
        <f>input1!D11</f>
        <v>0</v>
      </c>
      <c r="E11" s="237" t="str">
        <f>equal1!F11</f>
        <v>-</v>
      </c>
      <c r="F11" s="238" t="str">
        <f>IF(equal1!H11="-","ไม่มีข้อมูล",equal1!I11)</f>
        <v>ไม่มีข้อมูล</v>
      </c>
      <c r="G11" s="238" t="str">
        <f>IF(equal1!K11="-","ไม่มีข้อมูล",equal1!L11)</f>
        <v>ไม่มีข้อมูล</v>
      </c>
      <c r="H11" s="238" t="str">
        <f>IF(equal1!N11="-","ไม่มีข้อมูล",equal1!O11)</f>
        <v>ไม่มีข้อมูล</v>
      </c>
      <c r="I11" s="238" t="str">
        <f>IF(equal1!Q11="-","ไม่มีข้อมูล",equal1!R11)</f>
        <v>ไม่มีข้อมูล</v>
      </c>
      <c r="J11" s="237" t="str">
        <f>equal1!U11</f>
        <v>-</v>
      </c>
      <c r="L11" s="26"/>
      <c r="N11" s="26"/>
      <c r="P11" s="26"/>
      <c r="R11" s="26"/>
    </row>
    <row r="12" spans="1:18" s="25" customFormat="1" ht="15.75" customHeight="1" x14ac:dyDescent="0.5">
      <c r="A12" s="49"/>
      <c r="B12" s="49"/>
      <c r="C12" s="49"/>
      <c r="D12" s="218">
        <f>input1!D12</f>
        <v>0</v>
      </c>
      <c r="E12" s="237" t="str">
        <f>equal1!F12</f>
        <v>-</v>
      </c>
      <c r="F12" s="238" t="str">
        <f>IF(equal1!H12="-","ไม่มีข้อมูล",equal1!I12)</f>
        <v>ไม่มีข้อมูล</v>
      </c>
      <c r="G12" s="238" t="str">
        <f>IF(equal1!K12="-","ไม่มีข้อมูล",equal1!L12)</f>
        <v>ไม่มีข้อมูล</v>
      </c>
      <c r="H12" s="238" t="str">
        <f>IF(equal1!N12="-","ไม่มีข้อมูล",equal1!O12)</f>
        <v>ไม่มีข้อมูล</v>
      </c>
      <c r="I12" s="238" t="str">
        <f>IF(equal1!Q12="-","ไม่มีข้อมูล",equal1!R12)</f>
        <v>ไม่มีข้อมูล</v>
      </c>
      <c r="J12" s="237" t="str">
        <f>equal1!U12</f>
        <v>-</v>
      </c>
      <c r="L12" s="26"/>
      <c r="N12" s="26"/>
      <c r="P12" s="26"/>
      <c r="R12" s="26"/>
    </row>
    <row r="13" spans="1:18" s="25" customFormat="1" ht="15.75" customHeight="1" x14ac:dyDescent="0.5">
      <c r="A13" s="49"/>
      <c r="B13" s="49"/>
      <c r="C13" s="49"/>
      <c r="D13" s="218">
        <f>input1!D13</f>
        <v>0</v>
      </c>
      <c r="E13" s="237" t="str">
        <f>equal1!F13</f>
        <v>-</v>
      </c>
      <c r="F13" s="238" t="str">
        <f>IF(equal1!H13="-","ไม่มีข้อมูล",equal1!I13)</f>
        <v>ไม่มีข้อมูล</v>
      </c>
      <c r="G13" s="238" t="str">
        <f>IF(equal1!K13="-","ไม่มีข้อมูล",equal1!L13)</f>
        <v>ไม่มีข้อมูล</v>
      </c>
      <c r="H13" s="238" t="str">
        <f>IF(equal1!N13="-","ไม่มีข้อมูล",equal1!O13)</f>
        <v>ไม่มีข้อมูล</v>
      </c>
      <c r="I13" s="238" t="str">
        <f>IF(equal1!Q13="-","ไม่มีข้อมูล",equal1!R13)</f>
        <v>ไม่มีข้อมูล</v>
      </c>
      <c r="J13" s="237" t="str">
        <f>equal1!U13</f>
        <v>-</v>
      </c>
      <c r="L13" s="26"/>
      <c r="N13" s="26"/>
      <c r="P13" s="26"/>
      <c r="R13" s="26"/>
    </row>
    <row r="14" spans="1:18" s="25" customFormat="1" ht="15.75" customHeight="1" x14ac:dyDescent="0.5">
      <c r="A14" s="49"/>
      <c r="B14" s="49"/>
      <c r="C14" s="49"/>
      <c r="D14" s="218">
        <f>input1!D14</f>
        <v>0</v>
      </c>
      <c r="E14" s="237" t="str">
        <f>equal1!F14</f>
        <v>-</v>
      </c>
      <c r="F14" s="238" t="str">
        <f>IF(equal1!H14="-","ไม่มีข้อมูล",equal1!I14)</f>
        <v>ไม่มีข้อมูล</v>
      </c>
      <c r="G14" s="238" t="str">
        <f>IF(equal1!K14="-","ไม่มีข้อมูล",equal1!L14)</f>
        <v>ไม่มีข้อมูล</v>
      </c>
      <c r="H14" s="238" t="str">
        <f>IF(equal1!N14="-","ไม่มีข้อมูล",equal1!O14)</f>
        <v>ไม่มีข้อมูล</v>
      </c>
      <c r="I14" s="238" t="str">
        <f>IF(equal1!Q14="-","ไม่มีข้อมูล",equal1!R14)</f>
        <v>ไม่มีข้อมูล</v>
      </c>
      <c r="J14" s="237" t="str">
        <f>equal1!U14</f>
        <v>-</v>
      </c>
      <c r="L14" s="26"/>
      <c r="N14" s="26"/>
      <c r="P14" s="26"/>
      <c r="R14" s="26"/>
    </row>
    <row r="15" spans="1:18" s="25" customFormat="1" ht="15.75" customHeight="1" x14ac:dyDescent="0.5">
      <c r="A15" s="49"/>
      <c r="B15" s="49"/>
      <c r="C15" s="49"/>
      <c r="D15" s="218">
        <f>input1!D15</f>
        <v>0</v>
      </c>
      <c r="E15" s="237" t="str">
        <f>equal1!F15</f>
        <v>-</v>
      </c>
      <c r="F15" s="238" t="str">
        <f>IF(equal1!H15="-","ไม่มีข้อมูล",equal1!I15)</f>
        <v>ไม่มีข้อมูล</v>
      </c>
      <c r="G15" s="238" t="str">
        <f>IF(equal1!K15="-","ไม่มีข้อมูล",equal1!L15)</f>
        <v>ไม่มีข้อมูล</v>
      </c>
      <c r="H15" s="238" t="str">
        <f>IF(equal1!N15="-","ไม่มีข้อมูล",equal1!O15)</f>
        <v>ไม่มีข้อมูล</v>
      </c>
      <c r="I15" s="238" t="str">
        <f>IF(equal1!Q15="-","ไม่มีข้อมูล",equal1!R15)</f>
        <v>ไม่มีข้อมูล</v>
      </c>
      <c r="J15" s="237" t="str">
        <f>equal1!U15</f>
        <v>-</v>
      </c>
      <c r="L15" s="26"/>
      <c r="N15" s="26"/>
      <c r="P15" s="26"/>
      <c r="R15" s="26"/>
    </row>
    <row r="16" spans="1:18" s="25" customFormat="1" ht="15.75" customHeight="1" x14ac:dyDescent="0.5">
      <c r="A16" s="49"/>
      <c r="B16" s="49"/>
      <c r="C16" s="49"/>
      <c r="D16" s="218">
        <f>input1!D16</f>
        <v>0</v>
      </c>
      <c r="E16" s="237" t="str">
        <f>equal1!F16</f>
        <v>-</v>
      </c>
      <c r="F16" s="238" t="str">
        <f>IF(equal1!H16="-","ไม่มีข้อมูล",equal1!I16)</f>
        <v>ไม่มีข้อมูล</v>
      </c>
      <c r="G16" s="238" t="str">
        <f>IF(equal1!K16="-","ไม่มีข้อมูล",equal1!L16)</f>
        <v>ไม่มีข้อมูล</v>
      </c>
      <c r="H16" s="238" t="str">
        <f>IF(equal1!N16="-","ไม่มีข้อมูล",equal1!O16)</f>
        <v>ไม่มีข้อมูล</v>
      </c>
      <c r="I16" s="238" t="str">
        <f>IF(equal1!Q16="-","ไม่มีข้อมูล",equal1!R16)</f>
        <v>ไม่มีข้อมูล</v>
      </c>
      <c r="J16" s="237" t="str">
        <f>equal1!U16</f>
        <v>-</v>
      </c>
      <c r="L16" s="26"/>
      <c r="N16" s="26"/>
      <c r="P16" s="26"/>
      <c r="R16" s="26"/>
    </row>
    <row r="17" spans="1:18" s="25" customFormat="1" ht="15.75" customHeight="1" x14ac:dyDescent="0.5">
      <c r="A17" s="49"/>
      <c r="B17" s="49"/>
      <c r="C17" s="49"/>
      <c r="D17" s="218">
        <f>input1!D17</f>
        <v>0</v>
      </c>
      <c r="E17" s="237" t="str">
        <f>equal1!F17</f>
        <v>-</v>
      </c>
      <c r="F17" s="238" t="str">
        <f>IF(equal1!H17="-","ไม่มีข้อมูล",equal1!I17)</f>
        <v>ไม่มีข้อมูล</v>
      </c>
      <c r="G17" s="238" t="str">
        <f>IF(equal1!K17="-","ไม่มีข้อมูล",equal1!L17)</f>
        <v>ไม่มีข้อมูล</v>
      </c>
      <c r="H17" s="238" t="str">
        <f>IF(equal1!N17="-","ไม่มีข้อมูล",equal1!O17)</f>
        <v>ไม่มีข้อมูล</v>
      </c>
      <c r="I17" s="238" t="str">
        <f>IF(equal1!Q17="-","ไม่มีข้อมูล",equal1!R17)</f>
        <v>ไม่มีข้อมูล</v>
      </c>
      <c r="J17" s="237" t="str">
        <f>equal1!U17</f>
        <v>-</v>
      </c>
      <c r="L17" s="26"/>
      <c r="N17" s="26"/>
      <c r="P17" s="26"/>
      <c r="R17" s="26"/>
    </row>
    <row r="18" spans="1:18" s="25" customFormat="1" ht="15.75" customHeight="1" x14ac:dyDescent="0.5">
      <c r="A18" s="49"/>
      <c r="B18" s="49"/>
      <c r="C18" s="49"/>
      <c r="D18" s="218">
        <f>input1!D18</f>
        <v>0</v>
      </c>
      <c r="E18" s="237" t="str">
        <f>equal1!F18</f>
        <v>-</v>
      </c>
      <c r="F18" s="238" t="str">
        <f>IF(equal1!H18="-","ไม่มีข้อมูล",equal1!I18)</f>
        <v>ไม่มีข้อมูล</v>
      </c>
      <c r="G18" s="238" t="str">
        <f>IF(equal1!K18="-","ไม่มีข้อมูล",equal1!L18)</f>
        <v>ไม่มีข้อมูล</v>
      </c>
      <c r="H18" s="238" t="str">
        <f>IF(equal1!N18="-","ไม่มีข้อมูล",equal1!O18)</f>
        <v>ไม่มีข้อมูล</v>
      </c>
      <c r="I18" s="238" t="str">
        <f>IF(equal1!Q18="-","ไม่มีข้อมูล",equal1!R18)</f>
        <v>ไม่มีข้อมูล</v>
      </c>
      <c r="J18" s="237" t="str">
        <f>equal1!U18</f>
        <v>-</v>
      </c>
      <c r="L18" s="26"/>
      <c r="N18" s="26"/>
      <c r="P18" s="26"/>
      <c r="R18" s="26"/>
    </row>
    <row r="19" spans="1:18" s="25" customFormat="1" ht="15.75" customHeight="1" x14ac:dyDescent="0.5">
      <c r="A19" s="49"/>
      <c r="B19" s="49"/>
      <c r="C19" s="49"/>
      <c r="D19" s="218">
        <f>input1!D19</f>
        <v>0</v>
      </c>
      <c r="E19" s="237" t="str">
        <f>equal1!F19</f>
        <v>-</v>
      </c>
      <c r="F19" s="238" t="str">
        <f>IF(equal1!H19="-","ไม่มีข้อมูล",equal1!I19)</f>
        <v>ไม่มีข้อมูล</v>
      </c>
      <c r="G19" s="238" t="str">
        <f>IF(equal1!K19="-","ไม่มีข้อมูล",equal1!L19)</f>
        <v>ไม่มีข้อมูล</v>
      </c>
      <c r="H19" s="238" t="str">
        <f>IF(equal1!N19="-","ไม่มีข้อมูล",equal1!O19)</f>
        <v>ไม่มีข้อมูล</v>
      </c>
      <c r="I19" s="238" t="str">
        <f>IF(equal1!Q19="-","ไม่มีข้อมูล",equal1!R19)</f>
        <v>ไม่มีข้อมูล</v>
      </c>
      <c r="J19" s="237" t="str">
        <f>equal1!U19</f>
        <v>-</v>
      </c>
      <c r="L19" s="26"/>
      <c r="N19" s="26"/>
      <c r="P19" s="26"/>
      <c r="R19" s="26"/>
    </row>
    <row r="20" spans="1:18" s="25" customFormat="1" ht="15.75" customHeight="1" x14ac:dyDescent="0.5">
      <c r="A20" s="49"/>
      <c r="B20" s="49"/>
      <c r="C20" s="49"/>
      <c r="D20" s="218">
        <f>input1!D20</f>
        <v>0</v>
      </c>
      <c r="E20" s="237" t="str">
        <f>equal1!F20</f>
        <v>-</v>
      </c>
      <c r="F20" s="238" t="str">
        <f>IF(equal1!H20="-","ไม่มีข้อมูล",equal1!I20)</f>
        <v>ไม่มีข้อมูล</v>
      </c>
      <c r="G20" s="238" t="str">
        <f>IF(equal1!K20="-","ไม่มีข้อมูล",equal1!L20)</f>
        <v>ไม่มีข้อมูล</v>
      </c>
      <c r="H20" s="238" t="str">
        <f>IF(equal1!N20="-","ไม่มีข้อมูล",equal1!O20)</f>
        <v>ไม่มีข้อมูล</v>
      </c>
      <c r="I20" s="238" t="str">
        <f>IF(equal1!Q20="-","ไม่มีข้อมูล",equal1!R20)</f>
        <v>ไม่มีข้อมูล</v>
      </c>
      <c r="J20" s="237" t="str">
        <f>equal1!U20</f>
        <v>-</v>
      </c>
      <c r="L20" s="26"/>
      <c r="N20" s="26"/>
      <c r="P20" s="26"/>
      <c r="R20" s="26"/>
    </row>
    <row r="21" spans="1:18" s="25" customFormat="1" ht="15.75" customHeight="1" x14ac:dyDescent="0.5">
      <c r="A21" s="49"/>
      <c r="B21" s="49"/>
      <c r="C21" s="49"/>
      <c r="D21" s="218">
        <f>input1!D21</f>
        <v>0</v>
      </c>
      <c r="E21" s="237" t="str">
        <f>equal1!F21</f>
        <v>-</v>
      </c>
      <c r="F21" s="238" t="str">
        <f>IF(equal1!H21="-","ไม่มีข้อมูล",equal1!I21)</f>
        <v>ไม่มีข้อมูล</v>
      </c>
      <c r="G21" s="238" t="str">
        <f>IF(equal1!K21="-","ไม่มีข้อมูล",equal1!L21)</f>
        <v>ไม่มีข้อมูล</v>
      </c>
      <c r="H21" s="238" t="str">
        <f>IF(equal1!N21="-","ไม่มีข้อมูล",equal1!O21)</f>
        <v>ไม่มีข้อมูล</v>
      </c>
      <c r="I21" s="238" t="str">
        <f>IF(equal1!Q21="-","ไม่มีข้อมูล",equal1!R21)</f>
        <v>ไม่มีข้อมูล</v>
      </c>
      <c r="J21" s="237" t="str">
        <f>equal1!U21</f>
        <v>-</v>
      </c>
      <c r="L21" s="26"/>
      <c r="N21" s="26"/>
      <c r="P21" s="26"/>
      <c r="R21" s="26"/>
    </row>
    <row r="22" spans="1:18" s="25" customFormat="1" ht="15.75" customHeight="1" x14ac:dyDescent="0.5">
      <c r="A22" s="49"/>
      <c r="B22" s="49"/>
      <c r="C22" s="49"/>
      <c r="D22" s="218">
        <f>input1!D22</f>
        <v>0</v>
      </c>
      <c r="E22" s="237" t="str">
        <f>equal1!F22</f>
        <v>-</v>
      </c>
      <c r="F22" s="238" t="str">
        <f>IF(equal1!H22="-","ไม่มีข้อมูล",equal1!I22)</f>
        <v>ไม่มีข้อมูล</v>
      </c>
      <c r="G22" s="238" t="str">
        <f>IF(equal1!K22="-","ไม่มีข้อมูล",equal1!L22)</f>
        <v>ไม่มีข้อมูล</v>
      </c>
      <c r="H22" s="238" t="str">
        <f>IF(equal1!N22="-","ไม่มีข้อมูล",equal1!O22)</f>
        <v>ไม่มีข้อมูล</v>
      </c>
      <c r="I22" s="238" t="str">
        <f>IF(equal1!Q22="-","ไม่มีข้อมูล",equal1!R22)</f>
        <v>ไม่มีข้อมูล</v>
      </c>
      <c r="J22" s="237" t="str">
        <f>equal1!U22</f>
        <v>-</v>
      </c>
      <c r="L22" s="26"/>
      <c r="N22" s="26"/>
      <c r="P22" s="26"/>
      <c r="R22" s="26"/>
    </row>
    <row r="23" spans="1:18" s="25" customFormat="1" ht="15.75" customHeight="1" x14ac:dyDescent="0.5">
      <c r="A23" s="49"/>
      <c r="B23" s="49"/>
      <c r="C23" s="49"/>
      <c r="D23" s="218">
        <f>input1!D23</f>
        <v>0</v>
      </c>
      <c r="E23" s="237" t="str">
        <f>equal1!F23</f>
        <v>-</v>
      </c>
      <c r="F23" s="238" t="str">
        <f>IF(equal1!H23="-","ไม่มีข้อมูล",equal1!I23)</f>
        <v>ไม่มีข้อมูล</v>
      </c>
      <c r="G23" s="238" t="str">
        <f>IF(equal1!K23="-","ไม่มีข้อมูล",equal1!L23)</f>
        <v>ไม่มีข้อมูล</v>
      </c>
      <c r="H23" s="238" t="str">
        <f>IF(equal1!N23="-","ไม่มีข้อมูล",equal1!O23)</f>
        <v>ไม่มีข้อมูล</v>
      </c>
      <c r="I23" s="238" t="str">
        <f>IF(equal1!Q23="-","ไม่มีข้อมูล",equal1!R23)</f>
        <v>ไม่มีข้อมูล</v>
      </c>
      <c r="J23" s="237" t="str">
        <f>equal1!U23</f>
        <v>-</v>
      </c>
      <c r="L23" s="26"/>
      <c r="N23" s="26"/>
      <c r="P23" s="26"/>
      <c r="R23" s="26"/>
    </row>
    <row r="24" spans="1:18" s="25" customFormat="1" ht="15.75" customHeight="1" x14ac:dyDescent="0.5">
      <c r="A24" s="49"/>
      <c r="B24" s="49"/>
      <c r="C24" s="49"/>
      <c r="D24" s="218">
        <f>input1!D24</f>
        <v>0</v>
      </c>
      <c r="E24" s="237" t="str">
        <f>equal1!F24</f>
        <v>-</v>
      </c>
      <c r="F24" s="238" t="str">
        <f>IF(equal1!H24="-","ไม่มีข้อมูล",equal1!I24)</f>
        <v>ไม่มีข้อมูล</v>
      </c>
      <c r="G24" s="238" t="str">
        <f>IF(equal1!K24="-","ไม่มีข้อมูล",equal1!L24)</f>
        <v>ไม่มีข้อมูล</v>
      </c>
      <c r="H24" s="238" t="str">
        <f>IF(equal1!N24="-","ไม่มีข้อมูล",equal1!O24)</f>
        <v>ไม่มีข้อมูล</v>
      </c>
      <c r="I24" s="238" t="str">
        <f>IF(equal1!Q24="-","ไม่มีข้อมูล",equal1!R24)</f>
        <v>ไม่มีข้อมูล</v>
      </c>
      <c r="J24" s="237" t="str">
        <f>equal1!U24</f>
        <v>-</v>
      </c>
      <c r="L24" s="26"/>
      <c r="N24" s="26"/>
      <c r="P24" s="26"/>
      <c r="R24" s="26"/>
    </row>
    <row r="25" spans="1:18" s="25" customFormat="1" ht="15.75" customHeight="1" x14ac:dyDescent="0.5">
      <c r="A25" s="49"/>
      <c r="B25" s="49"/>
      <c r="C25" s="49"/>
      <c r="D25" s="218">
        <f>input1!D25</f>
        <v>0</v>
      </c>
      <c r="E25" s="237" t="str">
        <f>equal1!F25</f>
        <v>-</v>
      </c>
      <c r="F25" s="238" t="str">
        <f>IF(equal1!H25="-","ไม่มีข้อมูล",equal1!I25)</f>
        <v>ไม่มีข้อมูล</v>
      </c>
      <c r="G25" s="238" t="str">
        <f>IF(equal1!K25="-","ไม่มีข้อมูล",equal1!L25)</f>
        <v>ไม่มีข้อมูล</v>
      </c>
      <c r="H25" s="238" t="str">
        <f>IF(equal1!N25="-","ไม่มีข้อมูล",equal1!O25)</f>
        <v>ไม่มีข้อมูล</v>
      </c>
      <c r="I25" s="238" t="str">
        <f>IF(equal1!Q25="-","ไม่มีข้อมูล",equal1!R25)</f>
        <v>ไม่มีข้อมูล</v>
      </c>
      <c r="J25" s="237" t="str">
        <f>equal1!U25</f>
        <v>-</v>
      </c>
      <c r="L25" s="26"/>
      <c r="N25" s="26"/>
      <c r="P25" s="26"/>
      <c r="R25" s="26"/>
    </row>
    <row r="26" spans="1:18" s="25" customFormat="1" ht="15.75" customHeight="1" x14ac:dyDescent="0.5">
      <c r="A26" s="49"/>
      <c r="B26" s="49"/>
      <c r="C26" s="49"/>
      <c r="D26" s="218">
        <f>input1!D26</f>
        <v>0</v>
      </c>
      <c r="E26" s="237" t="str">
        <f>equal1!F26</f>
        <v>-</v>
      </c>
      <c r="F26" s="238" t="str">
        <f>IF(equal1!H26="-","ไม่มีข้อมูล",equal1!I26)</f>
        <v>ไม่มีข้อมูล</v>
      </c>
      <c r="G26" s="238" t="str">
        <f>IF(equal1!K26="-","ไม่มีข้อมูล",equal1!L26)</f>
        <v>ไม่มีข้อมูล</v>
      </c>
      <c r="H26" s="238" t="str">
        <f>IF(equal1!N26="-","ไม่มีข้อมูล",equal1!O26)</f>
        <v>ไม่มีข้อมูล</v>
      </c>
      <c r="I26" s="238" t="str">
        <f>IF(equal1!Q26="-","ไม่มีข้อมูล",equal1!R26)</f>
        <v>ไม่มีข้อมูล</v>
      </c>
      <c r="J26" s="237" t="str">
        <f>equal1!U26</f>
        <v>-</v>
      </c>
      <c r="L26" s="26"/>
      <c r="N26" s="26"/>
      <c r="P26" s="26"/>
      <c r="R26" s="26"/>
    </row>
    <row r="27" spans="1:18" s="25" customFormat="1" ht="15.75" customHeight="1" x14ac:dyDescent="0.5">
      <c r="A27" s="49"/>
      <c r="B27" s="49"/>
      <c r="C27" s="49"/>
      <c r="D27" s="218">
        <f>input1!D27</f>
        <v>0</v>
      </c>
      <c r="E27" s="237" t="str">
        <f>equal1!F27</f>
        <v>-</v>
      </c>
      <c r="F27" s="238" t="str">
        <f>IF(equal1!H27="-","ไม่มีข้อมูล",equal1!I27)</f>
        <v>ไม่มีข้อมูล</v>
      </c>
      <c r="G27" s="238" t="str">
        <f>IF(equal1!K27="-","ไม่มีข้อมูล",equal1!L27)</f>
        <v>ไม่มีข้อมูล</v>
      </c>
      <c r="H27" s="238" t="str">
        <f>IF(equal1!N27="-","ไม่มีข้อมูล",equal1!O27)</f>
        <v>ไม่มีข้อมูล</v>
      </c>
      <c r="I27" s="238" t="str">
        <f>IF(equal1!Q27="-","ไม่มีข้อมูล",equal1!R27)</f>
        <v>ไม่มีข้อมูล</v>
      </c>
      <c r="J27" s="237" t="str">
        <f>equal1!U27</f>
        <v>-</v>
      </c>
      <c r="L27" s="26"/>
      <c r="N27" s="26"/>
      <c r="P27" s="26"/>
      <c r="R27" s="26"/>
    </row>
    <row r="28" spans="1:18" s="25" customFormat="1" ht="15.75" customHeight="1" x14ac:dyDescent="0.5">
      <c r="A28" s="49"/>
      <c r="B28" s="49"/>
      <c r="C28" s="49"/>
      <c r="D28" s="218">
        <f>input1!D28</f>
        <v>0</v>
      </c>
      <c r="E28" s="237" t="str">
        <f>equal1!F28</f>
        <v>-</v>
      </c>
      <c r="F28" s="238" t="str">
        <f>IF(equal1!H28="-","ไม่มีข้อมูล",equal1!I28)</f>
        <v>ไม่มีข้อมูล</v>
      </c>
      <c r="G28" s="238" t="str">
        <f>IF(equal1!K28="-","ไม่มีข้อมูล",equal1!L28)</f>
        <v>ไม่มีข้อมูล</v>
      </c>
      <c r="H28" s="238" t="str">
        <f>IF(equal1!N28="-","ไม่มีข้อมูล",equal1!O28)</f>
        <v>ไม่มีข้อมูล</v>
      </c>
      <c r="I28" s="238" t="str">
        <f>IF(equal1!Q28="-","ไม่มีข้อมูล",equal1!R28)</f>
        <v>ไม่มีข้อมูล</v>
      </c>
      <c r="J28" s="237" t="str">
        <f>equal1!U28</f>
        <v>-</v>
      </c>
      <c r="L28" s="26"/>
      <c r="N28" s="26"/>
      <c r="P28" s="26"/>
      <c r="R28" s="26"/>
    </row>
    <row r="29" spans="1:18" s="25" customFormat="1" ht="15.75" customHeight="1" x14ac:dyDescent="0.5">
      <c r="A29" s="49"/>
      <c r="B29" s="49"/>
      <c r="C29" s="49"/>
      <c r="D29" s="218">
        <f>input1!D29</f>
        <v>0</v>
      </c>
      <c r="E29" s="237" t="str">
        <f>equal1!F29</f>
        <v>-</v>
      </c>
      <c r="F29" s="238" t="str">
        <f>IF(equal1!H29="-","ไม่มีข้อมูล",equal1!I29)</f>
        <v>ไม่มีข้อมูล</v>
      </c>
      <c r="G29" s="238" t="str">
        <f>IF(equal1!K29="-","ไม่มีข้อมูล",equal1!L29)</f>
        <v>ไม่มีข้อมูล</v>
      </c>
      <c r="H29" s="238" t="str">
        <f>IF(equal1!N29="-","ไม่มีข้อมูล",equal1!O29)</f>
        <v>ไม่มีข้อมูล</v>
      </c>
      <c r="I29" s="238" t="str">
        <f>IF(equal1!Q29="-","ไม่มีข้อมูล",equal1!R29)</f>
        <v>ไม่มีข้อมูล</v>
      </c>
      <c r="J29" s="237" t="str">
        <f>equal1!U29</f>
        <v>-</v>
      </c>
      <c r="L29" s="26"/>
      <c r="N29" s="26"/>
      <c r="P29" s="26"/>
      <c r="R29" s="26"/>
    </row>
    <row r="30" spans="1:18" s="25" customFormat="1" ht="15.75" customHeight="1" x14ac:dyDescent="0.5">
      <c r="A30" s="49"/>
      <c r="B30" s="49"/>
      <c r="C30" s="49"/>
      <c r="D30" s="218">
        <f>input1!D30</f>
        <v>0</v>
      </c>
      <c r="E30" s="237" t="str">
        <f>equal1!F30</f>
        <v>-</v>
      </c>
      <c r="F30" s="238" t="str">
        <f>IF(equal1!H30="-","ไม่มีข้อมูล",equal1!I30)</f>
        <v>ไม่มีข้อมูล</v>
      </c>
      <c r="G30" s="238" t="str">
        <f>IF(equal1!K30="-","ไม่มีข้อมูล",equal1!L30)</f>
        <v>ไม่มีข้อมูล</v>
      </c>
      <c r="H30" s="238" t="str">
        <f>IF(equal1!N30="-","ไม่มีข้อมูล",equal1!O30)</f>
        <v>ไม่มีข้อมูล</v>
      </c>
      <c r="I30" s="238" t="str">
        <f>IF(equal1!Q30="-","ไม่มีข้อมูล",equal1!R30)</f>
        <v>ไม่มีข้อมูล</v>
      </c>
      <c r="J30" s="237" t="str">
        <f>equal1!U30</f>
        <v>-</v>
      </c>
      <c r="L30" s="26"/>
      <c r="N30" s="26"/>
      <c r="P30" s="26"/>
      <c r="R30" s="26"/>
    </row>
    <row r="31" spans="1:18" s="25" customFormat="1" ht="15.75" customHeight="1" x14ac:dyDescent="0.5">
      <c r="A31" s="49"/>
      <c r="B31" s="49"/>
      <c r="C31" s="49"/>
      <c r="D31" s="218">
        <f>input1!D31</f>
        <v>0</v>
      </c>
      <c r="E31" s="237" t="str">
        <f>equal1!F31</f>
        <v>-</v>
      </c>
      <c r="F31" s="238" t="str">
        <f>IF(equal1!H31="-","ไม่มีข้อมูล",equal1!I31)</f>
        <v>ไม่มีข้อมูล</v>
      </c>
      <c r="G31" s="238" t="str">
        <f>IF(equal1!K31="-","ไม่มีข้อมูล",equal1!L31)</f>
        <v>ไม่มีข้อมูล</v>
      </c>
      <c r="H31" s="238" t="str">
        <f>IF(equal1!N31="-","ไม่มีข้อมูล",equal1!O31)</f>
        <v>ไม่มีข้อมูล</v>
      </c>
      <c r="I31" s="238" t="str">
        <f>IF(equal1!Q31="-","ไม่มีข้อมูล",equal1!R31)</f>
        <v>ไม่มีข้อมูล</v>
      </c>
      <c r="J31" s="237" t="str">
        <f>equal1!U31</f>
        <v>-</v>
      </c>
      <c r="L31" s="26"/>
      <c r="N31" s="26"/>
      <c r="P31" s="26"/>
      <c r="R31" s="26"/>
    </row>
    <row r="32" spans="1:18" s="25" customFormat="1" ht="15.75" customHeight="1" x14ac:dyDescent="0.5">
      <c r="A32" s="49"/>
      <c r="B32" s="49"/>
      <c r="C32" s="49"/>
      <c r="D32" s="218">
        <f>input1!D32</f>
        <v>0</v>
      </c>
      <c r="E32" s="237" t="str">
        <f>equal1!F32</f>
        <v>-</v>
      </c>
      <c r="F32" s="238" t="str">
        <f>IF(equal1!H32="-","ไม่มีข้อมูล",equal1!I32)</f>
        <v>ไม่มีข้อมูล</v>
      </c>
      <c r="G32" s="238" t="str">
        <f>IF(equal1!K32="-","ไม่มีข้อมูล",equal1!L32)</f>
        <v>ไม่มีข้อมูล</v>
      </c>
      <c r="H32" s="238" t="str">
        <f>IF(equal1!N32="-","ไม่มีข้อมูล",equal1!O32)</f>
        <v>ไม่มีข้อมูล</v>
      </c>
      <c r="I32" s="238" t="str">
        <f>IF(equal1!Q32="-","ไม่มีข้อมูล",equal1!R32)</f>
        <v>ไม่มีข้อมูล</v>
      </c>
      <c r="J32" s="237" t="str">
        <f>equal1!U32</f>
        <v>-</v>
      </c>
      <c r="L32" s="26"/>
      <c r="N32" s="26"/>
      <c r="P32" s="26"/>
      <c r="R32" s="26"/>
    </row>
    <row r="33" spans="1:18" s="25" customFormat="1" ht="15.75" customHeight="1" x14ac:dyDescent="0.5">
      <c r="A33" s="49"/>
      <c r="B33" s="49"/>
      <c r="C33" s="49"/>
      <c r="D33" s="218">
        <f>input1!D33</f>
        <v>0</v>
      </c>
      <c r="E33" s="237" t="str">
        <f>equal1!F33</f>
        <v>-</v>
      </c>
      <c r="F33" s="238" t="str">
        <f>IF(equal1!H33="-","ไม่มีข้อมูล",equal1!I33)</f>
        <v>ไม่มีข้อมูล</v>
      </c>
      <c r="G33" s="238" t="str">
        <f>IF(equal1!K33="-","ไม่มีข้อมูล",equal1!L33)</f>
        <v>ไม่มีข้อมูล</v>
      </c>
      <c r="H33" s="238" t="str">
        <f>IF(equal1!N33="-","ไม่มีข้อมูล",equal1!O33)</f>
        <v>ไม่มีข้อมูล</v>
      </c>
      <c r="I33" s="238" t="str">
        <f>IF(equal1!Q33="-","ไม่มีข้อมูล",equal1!R33)</f>
        <v>ไม่มีข้อมูล</v>
      </c>
      <c r="J33" s="237" t="str">
        <f>equal1!U33</f>
        <v>-</v>
      </c>
      <c r="L33" s="26"/>
      <c r="N33" s="26"/>
      <c r="P33" s="26"/>
      <c r="R33" s="26"/>
    </row>
    <row r="34" spans="1:18" s="25" customFormat="1" ht="15.75" customHeight="1" x14ac:dyDescent="0.5">
      <c r="A34" s="49">
        <f>input1!A59</f>
        <v>0</v>
      </c>
      <c r="B34" s="49">
        <f>input1!B34</f>
        <v>0</v>
      </c>
      <c r="C34" s="49">
        <f>input1!C34</f>
        <v>0</v>
      </c>
      <c r="D34" s="218">
        <f>input1!D34</f>
        <v>0</v>
      </c>
      <c r="E34" s="237" t="str">
        <f>equal1!F34</f>
        <v>-</v>
      </c>
      <c r="F34" s="238" t="str">
        <f>IF(equal1!H34="-","ไม่มีข้อมูล",equal1!I34)</f>
        <v>ไม่มีข้อมูล</v>
      </c>
      <c r="G34" s="238" t="str">
        <f>IF(equal1!K34="-","ไม่มีข้อมูล",equal1!L34)</f>
        <v>ไม่มีข้อมูล</v>
      </c>
      <c r="H34" s="238" t="str">
        <f>IF(equal1!N34="-","ไม่มีข้อมูล",equal1!O34)</f>
        <v>ไม่มีข้อมูล</v>
      </c>
      <c r="I34" s="238" t="str">
        <f>IF(equal1!Q34="-","ไม่มีข้อมูล",equal1!R34)</f>
        <v>ไม่มีข้อมูล</v>
      </c>
      <c r="J34" s="237" t="str">
        <f>equal1!U34</f>
        <v>-</v>
      </c>
      <c r="L34" s="26"/>
      <c r="N34" s="26"/>
      <c r="P34" s="26"/>
      <c r="R34" s="26"/>
    </row>
    <row r="35" spans="1:18" s="25" customFormat="1" ht="15.75" customHeight="1" x14ac:dyDescent="0.5">
      <c r="A35" s="49">
        <f>input1!A60</f>
        <v>0</v>
      </c>
      <c r="B35" s="49">
        <f>input1!B35</f>
        <v>0</v>
      </c>
      <c r="C35" s="49">
        <f>input1!C35</f>
        <v>0</v>
      </c>
      <c r="D35" s="218">
        <f>input1!D35</f>
        <v>0</v>
      </c>
      <c r="E35" s="237" t="str">
        <f>equal1!F35</f>
        <v>-</v>
      </c>
      <c r="F35" s="238" t="str">
        <f>IF(equal1!H35="-","ไม่มีข้อมูล",equal1!I35)</f>
        <v>ไม่มีข้อมูล</v>
      </c>
      <c r="G35" s="238" t="str">
        <f>IF(equal1!K35="-","ไม่มีข้อมูล",equal1!L35)</f>
        <v>ไม่มีข้อมูล</v>
      </c>
      <c r="H35" s="238" t="str">
        <f>IF(equal1!N35="-","ไม่มีข้อมูล",equal1!O35)</f>
        <v>ไม่มีข้อมูล</v>
      </c>
      <c r="I35" s="238" t="str">
        <f>IF(equal1!Q35="-","ไม่มีข้อมูล",equal1!R35)</f>
        <v>ไม่มีข้อมูล</v>
      </c>
      <c r="J35" s="237" t="str">
        <f>equal1!U35</f>
        <v>-</v>
      </c>
      <c r="L35" s="26"/>
      <c r="N35" s="26"/>
      <c r="P35" s="26"/>
      <c r="R35" s="26"/>
    </row>
    <row r="36" spans="1:18" s="25" customFormat="1" ht="15.75" customHeight="1" x14ac:dyDescent="0.5">
      <c r="A36" s="49">
        <f>input1!A61</f>
        <v>0</v>
      </c>
      <c r="B36" s="49">
        <f>input1!B36</f>
        <v>0</v>
      </c>
      <c r="C36" s="49">
        <f>input1!C36</f>
        <v>0</v>
      </c>
      <c r="D36" s="218">
        <f>input1!D36</f>
        <v>0</v>
      </c>
      <c r="E36" s="237" t="str">
        <f>equal1!F36</f>
        <v>-</v>
      </c>
      <c r="F36" s="238" t="str">
        <f>IF(equal1!H36="-","ไม่มีข้อมูล",equal1!I36)</f>
        <v>ไม่มีข้อมูล</v>
      </c>
      <c r="G36" s="238" t="str">
        <f>IF(equal1!K36="-","ไม่มีข้อมูล",equal1!L36)</f>
        <v>ไม่มีข้อมูล</v>
      </c>
      <c r="H36" s="238" t="str">
        <f>IF(equal1!N36="-","ไม่มีข้อมูล",equal1!O36)</f>
        <v>ไม่มีข้อมูล</v>
      </c>
      <c r="I36" s="238" t="str">
        <f>IF(equal1!Q36="-","ไม่มีข้อมูล",equal1!R36)</f>
        <v>ไม่มีข้อมูล</v>
      </c>
      <c r="J36" s="237" t="str">
        <f>equal1!U36</f>
        <v>-</v>
      </c>
      <c r="L36" s="26"/>
      <c r="N36" s="26"/>
      <c r="P36" s="26"/>
      <c r="R36" s="26"/>
    </row>
    <row r="37" spans="1:18" s="25" customFormat="1" ht="15.75" customHeight="1" x14ac:dyDescent="0.5">
      <c r="A37" s="49">
        <f>input1!A62</f>
        <v>0</v>
      </c>
      <c r="B37" s="49">
        <f>input1!B37</f>
        <v>0</v>
      </c>
      <c r="C37" s="49">
        <f>input1!C37</f>
        <v>0</v>
      </c>
      <c r="D37" s="218">
        <f>input1!D37</f>
        <v>0</v>
      </c>
      <c r="E37" s="237" t="str">
        <f>equal1!F37</f>
        <v>-</v>
      </c>
      <c r="F37" s="238" t="str">
        <f>IF(equal1!H37="-","ไม่มีข้อมูล",equal1!I37)</f>
        <v>ไม่มีข้อมูล</v>
      </c>
      <c r="G37" s="238" t="str">
        <f>IF(equal1!K37="-","ไม่มีข้อมูล",equal1!L37)</f>
        <v>ไม่มีข้อมูล</v>
      </c>
      <c r="H37" s="238" t="str">
        <f>IF(equal1!N37="-","ไม่มีข้อมูล",equal1!O37)</f>
        <v>ไม่มีข้อมูล</v>
      </c>
      <c r="I37" s="238" t="str">
        <f>IF(equal1!Q37="-","ไม่มีข้อมูล",equal1!R37)</f>
        <v>ไม่มีข้อมูล</v>
      </c>
      <c r="J37" s="237" t="str">
        <f>equal1!U37</f>
        <v>-</v>
      </c>
      <c r="L37" s="26"/>
      <c r="N37" s="26"/>
      <c r="P37" s="26"/>
      <c r="R37" s="26"/>
    </row>
    <row r="38" spans="1:18" s="25" customFormat="1" ht="15.75" customHeight="1" x14ac:dyDescent="0.5">
      <c r="A38" s="49">
        <f>input1!A63</f>
        <v>0</v>
      </c>
      <c r="B38" s="49">
        <f>input1!B38</f>
        <v>0</v>
      </c>
      <c r="C38" s="49">
        <f>input1!C38</f>
        <v>0</v>
      </c>
      <c r="D38" s="218">
        <f>input1!D38</f>
        <v>0</v>
      </c>
      <c r="E38" s="237" t="str">
        <f>equal1!F38</f>
        <v>-</v>
      </c>
      <c r="F38" s="238" t="str">
        <f>IF(equal1!H38="-","ไม่มีข้อมูล",equal1!I38)</f>
        <v>ไม่มีข้อมูล</v>
      </c>
      <c r="G38" s="238" t="str">
        <f>IF(equal1!K38="-","ไม่มีข้อมูล",equal1!L38)</f>
        <v>ไม่มีข้อมูล</v>
      </c>
      <c r="H38" s="238" t="str">
        <f>IF(equal1!N38="-","ไม่มีข้อมูล",equal1!O38)</f>
        <v>ไม่มีข้อมูล</v>
      </c>
      <c r="I38" s="238" t="str">
        <f>IF(equal1!Q38="-","ไม่มีข้อมูล",equal1!R38)</f>
        <v>ไม่มีข้อมูล</v>
      </c>
      <c r="J38" s="237" t="str">
        <f>equal1!U38</f>
        <v>-</v>
      </c>
      <c r="L38" s="26"/>
      <c r="N38" s="26"/>
      <c r="P38" s="26"/>
      <c r="R38" s="26"/>
    </row>
    <row r="39" spans="1:18" s="25" customFormat="1" ht="15.75" customHeight="1" x14ac:dyDescent="0.5">
      <c r="A39" s="49">
        <f>input1!A64</f>
        <v>0</v>
      </c>
      <c r="B39" s="49">
        <f>input1!B39</f>
        <v>0</v>
      </c>
      <c r="C39" s="49">
        <f>input1!C39</f>
        <v>0</v>
      </c>
      <c r="D39" s="218">
        <f>input1!D39</f>
        <v>0</v>
      </c>
      <c r="E39" s="237" t="str">
        <f>equal1!F39</f>
        <v>-</v>
      </c>
      <c r="F39" s="238" t="str">
        <f>IF(equal1!H39="-","ไม่มีข้อมูล",equal1!I39)</f>
        <v>ไม่มีข้อมูล</v>
      </c>
      <c r="G39" s="238" t="str">
        <f>IF(equal1!K39="-","ไม่มีข้อมูล",equal1!L39)</f>
        <v>ไม่มีข้อมูล</v>
      </c>
      <c r="H39" s="238" t="str">
        <f>IF(equal1!N39="-","ไม่มีข้อมูล",equal1!O39)</f>
        <v>ไม่มีข้อมูล</v>
      </c>
      <c r="I39" s="238" t="str">
        <f>IF(equal1!Q39="-","ไม่มีข้อมูล",equal1!R39)</f>
        <v>ไม่มีข้อมูล</v>
      </c>
      <c r="J39" s="237" t="str">
        <f>equal1!U39</f>
        <v>-</v>
      </c>
      <c r="L39" s="26"/>
      <c r="N39" s="26"/>
      <c r="P39" s="26"/>
      <c r="R39" s="26"/>
    </row>
    <row r="40" spans="1:18" s="25" customFormat="1" ht="15.75" customHeight="1" x14ac:dyDescent="0.5">
      <c r="A40" s="49">
        <f>input1!A65</f>
        <v>0</v>
      </c>
      <c r="B40" s="49">
        <f>input1!B40</f>
        <v>0</v>
      </c>
      <c r="C40" s="49">
        <f>input1!C40</f>
        <v>0</v>
      </c>
      <c r="D40" s="218">
        <f>input1!D40</f>
        <v>0</v>
      </c>
      <c r="E40" s="237" t="str">
        <f>equal1!F40</f>
        <v>-</v>
      </c>
      <c r="F40" s="238" t="str">
        <f>IF(equal1!H40="-","ไม่มีข้อมูล",equal1!I40)</f>
        <v>ไม่มีข้อมูล</v>
      </c>
      <c r="G40" s="238" t="str">
        <f>IF(equal1!K40="-","ไม่มีข้อมูล",equal1!L40)</f>
        <v>ไม่มีข้อมูล</v>
      </c>
      <c r="H40" s="238" t="str">
        <f>IF(equal1!N40="-","ไม่มีข้อมูล",equal1!O40)</f>
        <v>ไม่มีข้อมูล</v>
      </c>
      <c r="I40" s="238" t="str">
        <f>IF(equal1!Q40="-","ไม่มีข้อมูล",equal1!R40)</f>
        <v>ไม่มีข้อมูล</v>
      </c>
      <c r="J40" s="237" t="str">
        <f>equal1!U40</f>
        <v>-</v>
      </c>
      <c r="L40" s="26"/>
      <c r="N40" s="26"/>
      <c r="P40" s="26"/>
      <c r="R40" s="26"/>
    </row>
    <row r="41" spans="1:18" s="25" customFormat="1" ht="15.75" customHeight="1" x14ac:dyDescent="0.5">
      <c r="A41" s="49">
        <f>input1!A66</f>
        <v>0</v>
      </c>
      <c r="B41" s="49">
        <f>input1!B41</f>
        <v>0</v>
      </c>
      <c r="C41" s="49">
        <f>input1!C41</f>
        <v>0</v>
      </c>
      <c r="D41" s="218">
        <f>input1!D41</f>
        <v>0</v>
      </c>
      <c r="E41" s="237" t="str">
        <f>equal1!F41</f>
        <v>-</v>
      </c>
      <c r="F41" s="238" t="str">
        <f>IF(equal1!H41="-","ไม่มีข้อมูล",equal1!I41)</f>
        <v>ไม่มีข้อมูล</v>
      </c>
      <c r="G41" s="238" t="str">
        <f>IF(equal1!K41="-","ไม่มีข้อมูล",equal1!L41)</f>
        <v>ไม่มีข้อมูล</v>
      </c>
      <c r="H41" s="238" t="str">
        <f>IF(equal1!N41="-","ไม่มีข้อมูล",equal1!O41)</f>
        <v>ไม่มีข้อมูล</v>
      </c>
      <c r="I41" s="238" t="str">
        <f>IF(equal1!Q41="-","ไม่มีข้อมูล",equal1!R41)</f>
        <v>ไม่มีข้อมูล</v>
      </c>
      <c r="J41" s="237" t="str">
        <f>equal1!U41</f>
        <v>-</v>
      </c>
      <c r="L41" s="26"/>
      <c r="N41" s="26"/>
      <c r="P41" s="26"/>
      <c r="R41" s="26"/>
    </row>
    <row r="42" spans="1:18" s="25" customFormat="1" ht="15.75" customHeight="1" x14ac:dyDescent="0.5">
      <c r="A42" s="49">
        <f>input1!A67</f>
        <v>0</v>
      </c>
      <c r="B42" s="49">
        <f>input1!B42</f>
        <v>0</v>
      </c>
      <c r="C42" s="49">
        <f>input1!C42</f>
        <v>0</v>
      </c>
      <c r="D42" s="218">
        <f>input1!D42</f>
        <v>0</v>
      </c>
      <c r="E42" s="237" t="str">
        <f>equal1!F42</f>
        <v>-</v>
      </c>
      <c r="F42" s="238" t="str">
        <f>IF(equal1!H42="-","ไม่มีข้อมูล",equal1!I42)</f>
        <v>ไม่มีข้อมูล</v>
      </c>
      <c r="G42" s="238" t="str">
        <f>IF(equal1!K42="-","ไม่มีข้อมูล",equal1!L42)</f>
        <v>ไม่มีข้อมูล</v>
      </c>
      <c r="H42" s="238" t="str">
        <f>IF(equal1!N42="-","ไม่มีข้อมูล",equal1!O42)</f>
        <v>ไม่มีข้อมูล</v>
      </c>
      <c r="I42" s="238" t="str">
        <f>IF(equal1!Q42="-","ไม่มีข้อมูล",equal1!R42)</f>
        <v>ไม่มีข้อมูล</v>
      </c>
      <c r="J42" s="237" t="str">
        <f>equal1!U42</f>
        <v>-</v>
      </c>
      <c r="L42" s="26"/>
      <c r="N42" s="26"/>
      <c r="P42" s="26"/>
      <c r="R42" s="26"/>
    </row>
    <row r="43" spans="1:18" s="25" customFormat="1" ht="15.75" customHeight="1" x14ac:dyDescent="0.5">
      <c r="A43" s="49">
        <f>input1!A68</f>
        <v>0</v>
      </c>
      <c r="B43" s="49">
        <f>input1!B43</f>
        <v>0</v>
      </c>
      <c r="C43" s="49">
        <f>input1!C43</f>
        <v>0</v>
      </c>
      <c r="D43" s="218">
        <f>input1!D43</f>
        <v>0</v>
      </c>
      <c r="E43" s="237" t="str">
        <f>equal1!F43</f>
        <v>-</v>
      </c>
      <c r="F43" s="238" t="str">
        <f>IF(equal1!H43="-","ไม่มีข้อมูล",equal1!I43)</f>
        <v>ไม่มีข้อมูล</v>
      </c>
      <c r="G43" s="238" t="str">
        <f>IF(equal1!K43="-","ไม่มีข้อมูล",equal1!L43)</f>
        <v>ไม่มีข้อมูล</v>
      </c>
      <c r="H43" s="238" t="str">
        <f>IF(equal1!N43="-","ไม่มีข้อมูล",equal1!O43)</f>
        <v>ไม่มีข้อมูล</v>
      </c>
      <c r="I43" s="238" t="str">
        <f>IF(equal1!Q43="-","ไม่มีข้อมูล",equal1!R43)</f>
        <v>ไม่มีข้อมูล</v>
      </c>
      <c r="J43" s="237" t="str">
        <f>equal1!U43</f>
        <v>-</v>
      </c>
      <c r="L43" s="26"/>
      <c r="N43" s="26"/>
      <c r="P43" s="26"/>
      <c r="R43" s="26"/>
    </row>
    <row r="44" spans="1:18" s="25" customFormat="1" ht="15.75" customHeight="1" x14ac:dyDescent="0.5">
      <c r="A44" s="49">
        <f>input1!A69</f>
        <v>0</v>
      </c>
      <c r="B44" s="49">
        <f>input1!B44</f>
        <v>0</v>
      </c>
      <c r="C44" s="49">
        <f>input1!C44</f>
        <v>0</v>
      </c>
      <c r="D44" s="218">
        <f>input1!D44</f>
        <v>0</v>
      </c>
      <c r="E44" s="237" t="str">
        <f>equal1!F44</f>
        <v>-</v>
      </c>
      <c r="F44" s="238" t="str">
        <f>IF(equal1!H44="-","ไม่มีข้อมูล",equal1!I44)</f>
        <v>ไม่มีข้อมูล</v>
      </c>
      <c r="G44" s="238" t="str">
        <f>IF(equal1!K44="-","ไม่มีข้อมูล",equal1!L44)</f>
        <v>ไม่มีข้อมูล</v>
      </c>
      <c r="H44" s="238" t="str">
        <f>IF(equal1!N44="-","ไม่มีข้อมูล",equal1!O44)</f>
        <v>ไม่มีข้อมูล</v>
      </c>
      <c r="I44" s="238" t="str">
        <f>IF(equal1!Q44="-","ไม่มีข้อมูล",equal1!R44)</f>
        <v>ไม่มีข้อมูล</v>
      </c>
      <c r="J44" s="237" t="str">
        <f>equal1!U44</f>
        <v>-</v>
      </c>
      <c r="L44" s="26"/>
      <c r="N44" s="26"/>
      <c r="P44" s="26"/>
      <c r="R44" s="26"/>
    </row>
    <row r="45" spans="1:18" s="25" customFormat="1" ht="15.75" customHeight="1" x14ac:dyDescent="0.5">
      <c r="A45" s="49">
        <f>input1!A70</f>
        <v>0</v>
      </c>
      <c r="B45" s="49">
        <f>input1!B45</f>
        <v>0</v>
      </c>
      <c r="C45" s="49">
        <f>input1!C45</f>
        <v>0</v>
      </c>
      <c r="D45" s="218">
        <f>input1!D45</f>
        <v>0</v>
      </c>
      <c r="E45" s="237" t="str">
        <f>equal1!F45</f>
        <v>-</v>
      </c>
      <c r="F45" s="238" t="str">
        <f>IF(equal1!H45="-","ไม่มีข้อมูล",equal1!I45)</f>
        <v>ไม่มีข้อมูล</v>
      </c>
      <c r="G45" s="238" t="str">
        <f>IF(equal1!K45="-","ไม่มีข้อมูล",equal1!L45)</f>
        <v>ไม่มีข้อมูล</v>
      </c>
      <c r="H45" s="238" t="str">
        <f>IF(equal1!N45="-","ไม่มีข้อมูล",equal1!O45)</f>
        <v>ไม่มีข้อมูล</v>
      </c>
      <c r="I45" s="238" t="str">
        <f>IF(equal1!Q45="-","ไม่มีข้อมูล",equal1!R45)</f>
        <v>ไม่มีข้อมูล</v>
      </c>
      <c r="J45" s="237" t="str">
        <f>equal1!U45</f>
        <v>-</v>
      </c>
      <c r="L45" s="26"/>
      <c r="N45" s="26"/>
      <c r="P45" s="26"/>
      <c r="R45" s="26"/>
    </row>
    <row r="46" spans="1:18" s="25" customFormat="1" ht="15.75" customHeight="1" x14ac:dyDescent="0.5">
      <c r="A46" s="49">
        <f>input1!A71</f>
        <v>0</v>
      </c>
      <c r="B46" s="49">
        <f>input1!B46</f>
        <v>0</v>
      </c>
      <c r="C46" s="49">
        <f>input1!C46</f>
        <v>0</v>
      </c>
      <c r="D46" s="218">
        <f>input1!D46</f>
        <v>0</v>
      </c>
      <c r="E46" s="237" t="str">
        <f>equal1!F46</f>
        <v>-</v>
      </c>
      <c r="F46" s="238" t="str">
        <f>IF(equal1!H46="-","ไม่มีข้อมูล",equal1!I46)</f>
        <v>ไม่มีข้อมูล</v>
      </c>
      <c r="G46" s="238" t="str">
        <f>IF(equal1!K46="-","ไม่มีข้อมูล",equal1!L46)</f>
        <v>ไม่มีข้อมูล</v>
      </c>
      <c r="H46" s="238" t="str">
        <f>IF(equal1!N46="-","ไม่มีข้อมูล",equal1!O46)</f>
        <v>ไม่มีข้อมูล</v>
      </c>
      <c r="I46" s="238" t="str">
        <f>IF(equal1!Q46="-","ไม่มีข้อมูล",equal1!R46)</f>
        <v>ไม่มีข้อมูล</v>
      </c>
      <c r="J46" s="237" t="str">
        <f>equal1!U46</f>
        <v>-</v>
      </c>
      <c r="L46" s="26"/>
      <c r="N46" s="26"/>
      <c r="P46" s="26"/>
      <c r="R46" s="26"/>
    </row>
    <row r="47" spans="1:18" s="25" customFormat="1" ht="15.75" customHeight="1" x14ac:dyDescent="0.5">
      <c r="A47" s="49">
        <f>input1!A72</f>
        <v>0</v>
      </c>
      <c r="B47" s="49">
        <f>input1!B47</f>
        <v>0</v>
      </c>
      <c r="C47" s="49">
        <f>input1!C47</f>
        <v>0</v>
      </c>
      <c r="D47" s="218">
        <f>input1!D47</f>
        <v>0</v>
      </c>
      <c r="E47" s="237" t="str">
        <f>equal1!F47</f>
        <v>-</v>
      </c>
      <c r="F47" s="238" t="str">
        <f>IF(equal1!H47="-","ไม่มีข้อมูล",equal1!I47)</f>
        <v>ไม่มีข้อมูล</v>
      </c>
      <c r="G47" s="238" t="str">
        <f>IF(equal1!K47="-","ไม่มีข้อมูล",equal1!L47)</f>
        <v>ไม่มีข้อมูล</v>
      </c>
      <c r="H47" s="238" t="str">
        <f>IF(equal1!N47="-","ไม่มีข้อมูล",equal1!O47)</f>
        <v>ไม่มีข้อมูล</v>
      </c>
      <c r="I47" s="238" t="str">
        <f>IF(equal1!Q47="-","ไม่มีข้อมูล",equal1!R47)</f>
        <v>ไม่มีข้อมูล</v>
      </c>
      <c r="J47" s="237" t="str">
        <f>equal1!U47</f>
        <v>-</v>
      </c>
      <c r="L47" s="26"/>
      <c r="N47" s="26"/>
      <c r="P47" s="26"/>
      <c r="R47" s="26"/>
    </row>
    <row r="48" spans="1:18" s="25" customFormat="1" ht="15.75" customHeight="1" x14ac:dyDescent="0.5">
      <c r="A48" s="49">
        <f>input1!A73</f>
        <v>0</v>
      </c>
      <c r="B48" s="49">
        <f>input1!B48</f>
        <v>0</v>
      </c>
      <c r="C48" s="49">
        <f>input1!C48</f>
        <v>0</v>
      </c>
      <c r="D48" s="218">
        <f>input1!D48</f>
        <v>0</v>
      </c>
      <c r="E48" s="237" t="str">
        <f>equal1!F48</f>
        <v>-</v>
      </c>
      <c r="F48" s="238" t="str">
        <f>IF(equal1!H48="-","ไม่มีข้อมูล",equal1!I48)</f>
        <v>ไม่มีข้อมูล</v>
      </c>
      <c r="G48" s="238" t="str">
        <f>IF(equal1!K48="-","ไม่มีข้อมูล",equal1!L48)</f>
        <v>ไม่มีข้อมูล</v>
      </c>
      <c r="H48" s="238" t="str">
        <f>IF(equal1!N48="-","ไม่มีข้อมูล",equal1!O48)</f>
        <v>ไม่มีข้อมูล</v>
      </c>
      <c r="I48" s="238" t="str">
        <f>IF(equal1!Q48="-","ไม่มีข้อมูล",equal1!R48)</f>
        <v>ไม่มีข้อมูล</v>
      </c>
      <c r="J48" s="237" t="str">
        <f>equal1!U48</f>
        <v>-</v>
      </c>
      <c r="L48" s="26"/>
      <c r="N48" s="26"/>
      <c r="P48" s="26"/>
      <c r="R48" s="26"/>
    </row>
    <row r="49" spans="1:18" s="25" customFormat="1" ht="15.75" customHeight="1" x14ac:dyDescent="0.5">
      <c r="A49" s="49">
        <f>input1!A74</f>
        <v>0</v>
      </c>
      <c r="B49" s="49">
        <f>input1!B49</f>
        <v>0</v>
      </c>
      <c r="C49" s="49">
        <f>input1!C49</f>
        <v>0</v>
      </c>
      <c r="D49" s="218">
        <f>input1!D49</f>
        <v>0</v>
      </c>
      <c r="E49" s="237" t="str">
        <f>equal1!F49</f>
        <v>-</v>
      </c>
      <c r="F49" s="238" t="str">
        <f>IF(equal1!H49="-","ไม่มีข้อมูล",equal1!I49)</f>
        <v>ไม่มีข้อมูล</v>
      </c>
      <c r="G49" s="238" t="str">
        <f>IF(equal1!K49="-","ไม่มีข้อมูล",equal1!L49)</f>
        <v>ไม่มีข้อมูล</v>
      </c>
      <c r="H49" s="238" t="str">
        <f>IF(equal1!N49="-","ไม่มีข้อมูล",equal1!O49)</f>
        <v>ไม่มีข้อมูล</v>
      </c>
      <c r="I49" s="238" t="str">
        <f>IF(equal1!Q49="-","ไม่มีข้อมูล",equal1!R49)</f>
        <v>ไม่มีข้อมูล</v>
      </c>
      <c r="J49" s="237" t="str">
        <f>equal1!U49</f>
        <v>-</v>
      </c>
      <c r="L49" s="26"/>
      <c r="N49" s="26"/>
      <c r="P49" s="26"/>
      <c r="R49" s="26"/>
    </row>
    <row r="50" spans="1:18" s="25" customFormat="1" ht="15.75" customHeight="1" x14ac:dyDescent="0.5">
      <c r="A50" s="49">
        <f>input1!A75</f>
        <v>0</v>
      </c>
      <c r="B50" s="49">
        <f>input1!B50</f>
        <v>0</v>
      </c>
      <c r="C50" s="49">
        <f>input1!C50</f>
        <v>0</v>
      </c>
      <c r="D50" s="218">
        <f>input1!D50</f>
        <v>0</v>
      </c>
      <c r="E50" s="237" t="str">
        <f>equal1!F50</f>
        <v>-</v>
      </c>
      <c r="F50" s="238" t="str">
        <f>IF(equal1!H50="-","ไม่มีข้อมูล",equal1!I50)</f>
        <v>ไม่มีข้อมูล</v>
      </c>
      <c r="G50" s="238" t="str">
        <f>IF(equal1!K50="-","ไม่มีข้อมูล",equal1!L50)</f>
        <v>ไม่มีข้อมูล</v>
      </c>
      <c r="H50" s="238" t="str">
        <f>IF(equal1!N50="-","ไม่มีข้อมูล",equal1!O50)</f>
        <v>ไม่มีข้อมูล</v>
      </c>
      <c r="I50" s="238" t="str">
        <f>IF(equal1!Q50="-","ไม่มีข้อมูล",equal1!R50)</f>
        <v>ไม่มีข้อมูล</v>
      </c>
      <c r="J50" s="237" t="str">
        <f>equal1!U50</f>
        <v>-</v>
      </c>
      <c r="L50" s="26"/>
      <c r="N50" s="26"/>
      <c r="P50" s="26"/>
      <c r="R50" s="26"/>
    </row>
    <row r="51" spans="1:18" s="25" customFormat="1" ht="15.75" customHeight="1" x14ac:dyDescent="0.5">
      <c r="A51" s="49">
        <f>input1!A76</f>
        <v>0</v>
      </c>
      <c r="B51" s="49">
        <f>input1!B51</f>
        <v>0</v>
      </c>
      <c r="C51" s="49">
        <f>input1!C51</f>
        <v>0</v>
      </c>
      <c r="D51" s="218">
        <f>input1!D51</f>
        <v>0</v>
      </c>
      <c r="E51" s="237" t="str">
        <f>equal1!F51</f>
        <v>-</v>
      </c>
      <c r="F51" s="238" t="str">
        <f>IF(equal1!H51="-","ไม่มีข้อมูล",equal1!I51)</f>
        <v>ไม่มีข้อมูล</v>
      </c>
      <c r="G51" s="238" t="str">
        <f>IF(equal1!K51="-","ไม่มีข้อมูล",equal1!L51)</f>
        <v>ไม่มีข้อมูล</v>
      </c>
      <c r="H51" s="238" t="str">
        <f>IF(equal1!N51="-","ไม่มีข้อมูล",equal1!O51)</f>
        <v>ไม่มีข้อมูล</v>
      </c>
      <c r="I51" s="238" t="str">
        <f>IF(equal1!Q51="-","ไม่มีข้อมูล",equal1!R51)</f>
        <v>ไม่มีข้อมูล</v>
      </c>
      <c r="J51" s="237" t="str">
        <f>equal1!U51</f>
        <v>-</v>
      </c>
      <c r="L51" s="26"/>
      <c r="N51" s="26"/>
      <c r="P51" s="26"/>
      <c r="R51" s="26"/>
    </row>
    <row r="52" spans="1:18" s="25" customFormat="1" ht="15.75" customHeight="1" x14ac:dyDescent="0.5">
      <c r="A52" s="49">
        <f>input1!A77</f>
        <v>0</v>
      </c>
      <c r="B52" s="49">
        <f>input1!B52</f>
        <v>0</v>
      </c>
      <c r="C52" s="49">
        <f>input1!C52</f>
        <v>0</v>
      </c>
      <c r="D52" s="218">
        <f>input1!D52</f>
        <v>0</v>
      </c>
      <c r="E52" s="237" t="str">
        <f>equal1!F52</f>
        <v>-</v>
      </c>
      <c r="F52" s="238" t="str">
        <f>IF(equal1!H52="-","ไม่มีข้อมูล",equal1!I52)</f>
        <v>ไม่มีข้อมูล</v>
      </c>
      <c r="G52" s="238" t="str">
        <f>IF(equal1!K52="-","ไม่มีข้อมูล",equal1!L52)</f>
        <v>ไม่มีข้อมูล</v>
      </c>
      <c r="H52" s="238" t="str">
        <f>IF(equal1!N52="-","ไม่มีข้อมูล",equal1!O52)</f>
        <v>ไม่มีข้อมูล</v>
      </c>
      <c r="I52" s="238" t="str">
        <f>IF(equal1!Q52="-","ไม่มีข้อมูล",equal1!R52)</f>
        <v>ไม่มีข้อมูล</v>
      </c>
      <c r="J52" s="237" t="str">
        <f>equal1!U52</f>
        <v>-</v>
      </c>
      <c r="L52" s="26"/>
      <c r="N52" s="26"/>
      <c r="P52" s="26"/>
      <c r="R52" s="26"/>
    </row>
    <row r="53" spans="1:18" s="25" customFormat="1" ht="15.75" customHeight="1" x14ac:dyDescent="0.5">
      <c r="A53" s="49">
        <f>input1!A78</f>
        <v>0</v>
      </c>
      <c r="B53" s="49">
        <f>input1!B53</f>
        <v>0</v>
      </c>
      <c r="C53" s="49">
        <f>input1!C53</f>
        <v>0</v>
      </c>
      <c r="D53" s="218">
        <f>input1!D53</f>
        <v>0</v>
      </c>
      <c r="E53" s="237" t="str">
        <f>equal1!F53</f>
        <v>-</v>
      </c>
      <c r="F53" s="238" t="str">
        <f>IF(equal1!H53="-","ไม่มีข้อมูล",equal1!I53)</f>
        <v>ไม่มีข้อมูล</v>
      </c>
      <c r="G53" s="238" t="str">
        <f>IF(equal1!K53="-","ไม่มีข้อมูล",equal1!L53)</f>
        <v>ไม่มีข้อมูล</v>
      </c>
      <c r="H53" s="238" t="str">
        <f>IF(equal1!N53="-","ไม่มีข้อมูล",equal1!O53)</f>
        <v>ไม่มีข้อมูล</v>
      </c>
      <c r="I53" s="238" t="str">
        <f>IF(equal1!Q53="-","ไม่มีข้อมูล",equal1!R53)</f>
        <v>ไม่มีข้อมูล</v>
      </c>
      <c r="J53" s="237" t="str">
        <f>equal1!U53</f>
        <v>-</v>
      </c>
      <c r="L53" s="26"/>
      <c r="N53" s="26"/>
      <c r="P53" s="26"/>
      <c r="R53" s="26"/>
    </row>
    <row r="54" spans="1:18" s="25" customFormat="1" ht="15.75" customHeight="1" x14ac:dyDescent="0.5">
      <c r="A54" s="49">
        <f>input1!A79</f>
        <v>0</v>
      </c>
      <c r="B54" s="49">
        <f>input1!B54</f>
        <v>0</v>
      </c>
      <c r="C54" s="49">
        <f>input1!C54</f>
        <v>0</v>
      </c>
      <c r="D54" s="218">
        <f>input1!D54</f>
        <v>0</v>
      </c>
      <c r="E54" s="237" t="str">
        <f>equal1!F54</f>
        <v>-</v>
      </c>
      <c r="F54" s="238" t="str">
        <f>IF(equal1!H54="-","ไม่มีข้อมูล",equal1!I54)</f>
        <v>ไม่มีข้อมูล</v>
      </c>
      <c r="G54" s="238" t="str">
        <f>IF(equal1!K54="-","ไม่มีข้อมูล",equal1!L54)</f>
        <v>ไม่มีข้อมูล</v>
      </c>
      <c r="H54" s="238" t="str">
        <f>IF(equal1!N54="-","ไม่มีข้อมูล",equal1!O54)</f>
        <v>ไม่มีข้อมูล</v>
      </c>
      <c r="I54" s="238" t="str">
        <f>IF(equal1!Q54="-","ไม่มีข้อมูล",equal1!R54)</f>
        <v>ไม่มีข้อมูล</v>
      </c>
      <c r="J54" s="237" t="str">
        <f>equal1!U54</f>
        <v>-</v>
      </c>
      <c r="L54" s="26"/>
      <c r="N54" s="26"/>
      <c r="P54" s="26"/>
      <c r="R54" s="26"/>
    </row>
    <row r="55" spans="1:18" s="25" customFormat="1" ht="15.75" customHeight="1" x14ac:dyDescent="0.5">
      <c r="A55" s="49">
        <f>input1!A80</f>
        <v>0</v>
      </c>
      <c r="B55" s="49">
        <f>input1!B55</f>
        <v>0</v>
      </c>
      <c r="C55" s="49">
        <f>input1!C55</f>
        <v>0</v>
      </c>
      <c r="D55" s="218">
        <f>input1!D55</f>
        <v>0</v>
      </c>
      <c r="E55" s="237" t="str">
        <f>equal1!F55</f>
        <v>-</v>
      </c>
      <c r="F55" s="238" t="str">
        <f>IF(equal1!H55="-","ไม่มีข้อมูล",equal1!I55)</f>
        <v>ไม่มีข้อมูล</v>
      </c>
      <c r="G55" s="238" t="str">
        <f>IF(equal1!K55="-","ไม่มีข้อมูล",equal1!L55)</f>
        <v>ไม่มีข้อมูล</v>
      </c>
      <c r="H55" s="238" t="str">
        <f>IF(equal1!N55="-","ไม่มีข้อมูล",equal1!O55)</f>
        <v>ไม่มีข้อมูล</v>
      </c>
      <c r="I55" s="238" t="str">
        <f>IF(equal1!Q55="-","ไม่มีข้อมูล",equal1!R55)</f>
        <v>ไม่มีข้อมูล</v>
      </c>
      <c r="J55" s="237" t="str">
        <f>equal1!U55</f>
        <v>-</v>
      </c>
      <c r="L55" s="26"/>
      <c r="N55" s="26"/>
      <c r="P55" s="26"/>
      <c r="R55" s="26"/>
    </row>
    <row r="56" spans="1:18" s="25" customFormat="1" ht="15.75" customHeight="1" x14ac:dyDescent="0.5">
      <c r="A56" s="49">
        <f>input1!A81</f>
        <v>0</v>
      </c>
      <c r="B56" s="49">
        <f>input1!B56</f>
        <v>0</v>
      </c>
      <c r="C56" s="49">
        <f>input1!C56</f>
        <v>0</v>
      </c>
      <c r="D56" s="218">
        <f>input1!D56</f>
        <v>0</v>
      </c>
      <c r="E56" s="237" t="str">
        <f>equal1!F56</f>
        <v>-</v>
      </c>
      <c r="F56" s="238" t="str">
        <f>IF(equal1!H56="-","ไม่มีข้อมูล",equal1!I56)</f>
        <v>ไม่มีข้อมูล</v>
      </c>
      <c r="G56" s="238" t="str">
        <f>IF(equal1!K56="-","ไม่มีข้อมูล",equal1!L56)</f>
        <v>ไม่มีข้อมูล</v>
      </c>
      <c r="H56" s="238" t="str">
        <f>IF(equal1!N56="-","ไม่มีข้อมูล",equal1!O56)</f>
        <v>ไม่มีข้อมูล</v>
      </c>
      <c r="I56" s="238" t="str">
        <f>IF(equal1!Q56="-","ไม่มีข้อมูล",equal1!R56)</f>
        <v>ไม่มีข้อมูล</v>
      </c>
      <c r="J56" s="237" t="str">
        <f>equal1!U56</f>
        <v>-</v>
      </c>
      <c r="L56" s="26"/>
      <c r="N56" s="26"/>
      <c r="P56" s="26"/>
      <c r="R56" s="26"/>
    </row>
    <row r="57" spans="1:18" s="25" customFormat="1" ht="15.75" customHeight="1" x14ac:dyDescent="0.5">
      <c r="A57" s="49">
        <f>input1!A82</f>
        <v>0</v>
      </c>
      <c r="B57" s="49">
        <f>input1!B57</f>
        <v>0</v>
      </c>
      <c r="C57" s="49">
        <f>input1!C57</f>
        <v>0</v>
      </c>
      <c r="D57" s="218">
        <f>input1!D57</f>
        <v>0</v>
      </c>
      <c r="E57" s="237" t="str">
        <f>equal1!F57</f>
        <v>-</v>
      </c>
      <c r="F57" s="238" t="str">
        <f>IF(equal1!H57="-","ไม่มีข้อมูล",equal1!I57)</f>
        <v>ไม่มีข้อมูล</v>
      </c>
      <c r="G57" s="238" t="str">
        <f>IF(equal1!K57="-","ไม่มีข้อมูล",equal1!L57)</f>
        <v>ไม่มีข้อมูล</v>
      </c>
      <c r="H57" s="238" t="str">
        <f>IF(equal1!N57="-","ไม่มีข้อมูล",equal1!O57)</f>
        <v>ไม่มีข้อมูล</v>
      </c>
      <c r="I57" s="238" t="str">
        <f>IF(equal1!Q57="-","ไม่มีข้อมูล",equal1!R57)</f>
        <v>ไม่มีข้อมูล</v>
      </c>
      <c r="J57" s="237" t="str">
        <f>equal1!U57</f>
        <v>-</v>
      </c>
      <c r="L57" s="26"/>
      <c r="N57" s="26"/>
      <c r="P57" s="26"/>
      <c r="R57" s="26"/>
    </row>
    <row r="58" spans="1:18" s="25" customFormat="1" ht="15.75" customHeight="1" x14ac:dyDescent="0.5">
      <c r="A58" s="49">
        <f>input1!A83</f>
        <v>0</v>
      </c>
      <c r="B58" s="49">
        <f>input1!B58</f>
        <v>0</v>
      </c>
      <c r="C58" s="49">
        <f>input1!C58</f>
        <v>0</v>
      </c>
      <c r="D58" s="218">
        <f>input1!D58</f>
        <v>0</v>
      </c>
      <c r="E58" s="237" t="str">
        <f>equal1!F58</f>
        <v>-</v>
      </c>
      <c r="F58" s="238" t="str">
        <f>IF(equal1!H58="-","ไม่มีข้อมูล",equal1!I58)</f>
        <v>ไม่มีข้อมูล</v>
      </c>
      <c r="G58" s="238" t="str">
        <f>IF(equal1!K58="-","ไม่มีข้อมูล",equal1!L58)</f>
        <v>ไม่มีข้อมูล</v>
      </c>
      <c r="H58" s="238" t="str">
        <f>IF(equal1!N58="-","ไม่มีข้อมูล",equal1!O58)</f>
        <v>ไม่มีข้อมูล</v>
      </c>
      <c r="I58" s="238" t="str">
        <f>IF(equal1!Q58="-","ไม่มีข้อมูล",equal1!R58)</f>
        <v>ไม่มีข้อมูล</v>
      </c>
      <c r="J58" s="237" t="str">
        <f>equal1!U58</f>
        <v>-</v>
      </c>
      <c r="L58" s="26"/>
      <c r="N58" s="26"/>
      <c r="P58" s="26"/>
      <c r="R58" s="26"/>
    </row>
    <row r="59" spans="1:18" s="25" customFormat="1" ht="15.75" customHeight="1" x14ac:dyDescent="0.5">
      <c r="A59" s="49">
        <f>input1!A84</f>
        <v>0</v>
      </c>
      <c r="B59" s="49">
        <f>input1!B59</f>
        <v>0</v>
      </c>
      <c r="C59" s="49">
        <f>input1!C59</f>
        <v>0</v>
      </c>
      <c r="D59" s="218">
        <f>input1!D59</f>
        <v>0</v>
      </c>
      <c r="E59" s="237" t="str">
        <f>equal1!F59</f>
        <v>-</v>
      </c>
      <c r="F59" s="238" t="str">
        <f>IF(equal1!H59="-","ไม่มีข้อมูล",equal1!I59)</f>
        <v>ไม่มีข้อมูล</v>
      </c>
      <c r="G59" s="238" t="str">
        <f>IF(equal1!K59="-","ไม่มีข้อมูล",equal1!L59)</f>
        <v>ไม่มีข้อมูล</v>
      </c>
      <c r="H59" s="238" t="str">
        <f>IF(equal1!N59="-","ไม่มีข้อมูล",equal1!O59)</f>
        <v>ไม่มีข้อมูล</v>
      </c>
      <c r="I59" s="238" t="str">
        <f>IF(equal1!Q59="-","ไม่มีข้อมูล",equal1!R59)</f>
        <v>ไม่มีข้อมูล</v>
      </c>
      <c r="J59" s="237" t="str">
        <f>equal1!U59</f>
        <v>-</v>
      </c>
      <c r="L59" s="26"/>
      <c r="N59" s="26"/>
      <c r="P59" s="26"/>
      <c r="R59" s="26"/>
    </row>
    <row r="60" spans="1:18" s="25" customFormat="1" ht="15.75" customHeight="1" x14ac:dyDescent="0.5">
      <c r="A60" s="49">
        <f>input1!A85</f>
        <v>0</v>
      </c>
      <c r="B60" s="49">
        <f>input1!B60</f>
        <v>0</v>
      </c>
      <c r="C60" s="49">
        <f>input1!C60</f>
        <v>0</v>
      </c>
      <c r="D60" s="218">
        <f>input1!D60</f>
        <v>0</v>
      </c>
      <c r="E60" s="237" t="str">
        <f>equal1!F60</f>
        <v>-</v>
      </c>
      <c r="F60" s="238" t="str">
        <f>IF(equal1!H60="-","ไม่มีข้อมูล",equal1!I60)</f>
        <v>ไม่มีข้อมูล</v>
      </c>
      <c r="G60" s="238" t="str">
        <f>IF(equal1!K60="-","ไม่มีข้อมูล",equal1!L60)</f>
        <v>ไม่มีข้อมูล</v>
      </c>
      <c r="H60" s="238" t="str">
        <f>IF(equal1!N60="-","ไม่มีข้อมูล",equal1!O60)</f>
        <v>ไม่มีข้อมูล</v>
      </c>
      <c r="I60" s="238" t="str">
        <f>IF(equal1!Q60="-","ไม่มีข้อมูล",equal1!R60)</f>
        <v>ไม่มีข้อมูล</v>
      </c>
      <c r="J60" s="237" t="str">
        <f>equal1!U60</f>
        <v>-</v>
      </c>
      <c r="L60" s="26"/>
      <c r="N60" s="26"/>
      <c r="P60" s="26"/>
      <c r="R60" s="26"/>
    </row>
    <row r="61" spans="1:18" s="25" customFormat="1" ht="15.75" customHeight="1" thickBot="1" x14ac:dyDescent="0.55000000000000004">
      <c r="A61" s="135">
        <f>input1!A86</f>
        <v>0</v>
      </c>
      <c r="B61" s="135">
        <f>input1!B61</f>
        <v>0</v>
      </c>
      <c r="C61" s="135">
        <f>input1!C61</f>
        <v>0</v>
      </c>
      <c r="D61" s="239">
        <f>input1!D61</f>
        <v>0</v>
      </c>
      <c r="E61" s="240" t="str">
        <f>equal1!F61</f>
        <v>-</v>
      </c>
      <c r="F61" s="241" t="str">
        <f>IF(equal1!H61="-","ไม่มีข้อมูล",equal1!I61)</f>
        <v>ไม่มีข้อมูล</v>
      </c>
      <c r="G61" s="241" t="str">
        <f>IF(equal1!K61="-","ไม่มีข้อมูล",equal1!L61)</f>
        <v>ไม่มีข้อมูล</v>
      </c>
      <c r="H61" s="241" t="str">
        <f>IF(equal1!N61="-","ไม่มีข้อมูล",equal1!O61)</f>
        <v>ไม่มีข้อมูล</v>
      </c>
      <c r="I61" s="241" t="str">
        <f>IF(equal1!Q61="-","ไม่มีข้อมูล",equal1!R61)</f>
        <v>ไม่มีข้อมูล</v>
      </c>
      <c r="J61" s="240" t="str">
        <f>equal1!U61</f>
        <v>-</v>
      </c>
      <c r="L61" s="26"/>
      <c r="N61" s="26"/>
      <c r="P61" s="26"/>
      <c r="R61" s="26"/>
    </row>
    <row r="62" spans="1:18" s="25" customFormat="1" ht="15.75" customHeight="1" x14ac:dyDescent="0.5">
      <c r="A62" s="44">
        <f>input1!A62</f>
        <v>0</v>
      </c>
      <c r="B62" s="44">
        <f>input1!B62</f>
        <v>0</v>
      </c>
      <c r="C62" s="176">
        <f>input1!C62</f>
        <v>0</v>
      </c>
      <c r="D62" s="74">
        <f>input1!D62</f>
        <v>0</v>
      </c>
      <c r="E62" s="190" t="str">
        <f>equal1!F62</f>
        <v>-</v>
      </c>
      <c r="F62" s="133">
        <f>IF(equal1!H62="-","ไม่มีข้อมูล",equal1!I62)</f>
        <v>0</v>
      </c>
      <c r="G62" s="129">
        <f>equal1!L62</f>
        <v>0</v>
      </c>
      <c r="H62" s="129">
        <f>equal1!O62</f>
        <v>0</v>
      </c>
      <c r="I62" s="129">
        <f>equal1!R62</f>
        <v>0</v>
      </c>
      <c r="J62" s="129">
        <f>equal1!U62</f>
        <v>0</v>
      </c>
      <c r="L62" s="26"/>
      <c r="N62" s="26"/>
      <c r="P62" s="26"/>
      <c r="R62" s="26"/>
    </row>
    <row r="63" spans="1:18" s="25" customFormat="1" ht="15.75" customHeight="1" x14ac:dyDescent="0.5">
      <c r="A63" s="49">
        <f>input1!A63</f>
        <v>0</v>
      </c>
      <c r="B63" s="49">
        <f>input1!B63</f>
        <v>0</v>
      </c>
      <c r="C63" s="44">
        <f>input1!C63</f>
        <v>0</v>
      </c>
      <c r="D63" s="73">
        <f>input1!D63</f>
        <v>0</v>
      </c>
      <c r="E63" s="188" t="str">
        <f>equal1!F63</f>
        <v>-</v>
      </c>
      <c r="F63" s="133">
        <f>IF(equal1!H63="-","ไม่มีข้อมูล",equal1!I63)</f>
        <v>0</v>
      </c>
      <c r="G63" s="129">
        <f>equal1!L63</f>
        <v>0</v>
      </c>
      <c r="H63" s="129">
        <f>equal1!O63</f>
        <v>0</v>
      </c>
      <c r="I63" s="129">
        <f>equal1!R63</f>
        <v>0</v>
      </c>
      <c r="J63" s="129">
        <f>equal1!U63</f>
        <v>0</v>
      </c>
      <c r="L63" s="26"/>
      <c r="N63" s="26"/>
      <c r="P63" s="26"/>
      <c r="R63" s="26"/>
    </row>
    <row r="64" spans="1:18" s="25" customFormat="1" ht="15.75" customHeight="1" x14ac:dyDescent="0.5">
      <c r="A64" s="44">
        <f>input1!A64</f>
        <v>0</v>
      </c>
      <c r="B64" s="44">
        <f>input1!B64</f>
        <v>0</v>
      </c>
      <c r="C64" s="49">
        <f>input1!C65</f>
        <v>0</v>
      </c>
      <c r="D64" s="74">
        <f>input1!D64</f>
        <v>0</v>
      </c>
      <c r="E64" s="188" t="str">
        <f>equal1!F64</f>
        <v>-</v>
      </c>
      <c r="F64" s="133">
        <f>IF(equal1!H64="-","ไม่มีข้อมูล",equal1!I64)</f>
        <v>0</v>
      </c>
      <c r="G64" s="129">
        <f>equal1!L64</f>
        <v>0</v>
      </c>
      <c r="H64" s="129">
        <f>equal1!O64</f>
        <v>0</v>
      </c>
      <c r="I64" s="129">
        <f>equal1!R64</f>
        <v>0</v>
      </c>
      <c r="J64" s="129">
        <f>equal1!U64</f>
        <v>0</v>
      </c>
      <c r="L64" s="26"/>
      <c r="N64" s="26"/>
      <c r="P64" s="26"/>
      <c r="R64" s="26"/>
    </row>
    <row r="65" spans="1:18" s="25" customFormat="1" ht="15.75" customHeight="1" x14ac:dyDescent="0.5">
      <c r="A65" s="49">
        <f>input1!A65</f>
        <v>0</v>
      </c>
      <c r="B65" s="49">
        <f>input1!B65</f>
        <v>0</v>
      </c>
      <c r="C65" s="44">
        <f>input1!C66</f>
        <v>0</v>
      </c>
      <c r="D65" s="73">
        <f>input1!D65</f>
        <v>0</v>
      </c>
      <c r="E65" s="188" t="str">
        <f>equal1!F65</f>
        <v>-</v>
      </c>
      <c r="F65" s="133">
        <f>IF(equal1!H65="-","ไม่มีข้อมูล",equal1!I65)</f>
        <v>0</v>
      </c>
      <c r="G65" s="129">
        <f>equal1!L65</f>
        <v>0</v>
      </c>
      <c r="H65" s="129">
        <f>equal1!O65</f>
        <v>0</v>
      </c>
      <c r="I65" s="129">
        <f>equal1!R65</f>
        <v>0</v>
      </c>
      <c r="J65" s="129">
        <f>equal1!U65</f>
        <v>0</v>
      </c>
      <c r="L65" s="26"/>
      <c r="N65" s="26"/>
      <c r="P65" s="26"/>
      <c r="R65" s="26"/>
    </row>
    <row r="66" spans="1:18" s="25" customFormat="1" ht="15.75" customHeight="1" thickBot="1" x14ac:dyDescent="0.55000000000000004">
      <c r="A66" s="48">
        <f>input1!A66</f>
        <v>0</v>
      </c>
      <c r="B66" s="48">
        <f>input1!B66</f>
        <v>0</v>
      </c>
      <c r="C66" s="135"/>
      <c r="D66" s="75">
        <f>input1!D66</f>
        <v>0</v>
      </c>
      <c r="E66" s="189" t="str">
        <f>equal1!F66</f>
        <v>-</v>
      </c>
      <c r="F66" s="133">
        <f>IF(equal1!H66="-","ไม่มีข้อมูล",equal1!I66)</f>
        <v>0</v>
      </c>
      <c r="G66" s="129">
        <f>equal1!L66</f>
        <v>0</v>
      </c>
      <c r="H66" s="129">
        <f>equal1!O66</f>
        <v>0</v>
      </c>
      <c r="I66" s="129">
        <f>equal1!R66</f>
        <v>0</v>
      </c>
      <c r="J66" s="129">
        <f>equal1!U66</f>
        <v>0</v>
      </c>
      <c r="L66" s="26"/>
      <c r="N66" s="26"/>
      <c r="P66" s="26"/>
      <c r="R66" s="26"/>
    </row>
    <row r="67" spans="1:18" s="25" customFormat="1" ht="15.75" customHeight="1" x14ac:dyDescent="0.5">
      <c r="A67" s="115"/>
      <c r="B67" s="115"/>
      <c r="C67" s="115"/>
      <c r="D67" s="116"/>
      <c r="E67" s="129"/>
      <c r="F67" s="133"/>
      <c r="G67" s="129"/>
      <c r="H67" s="129"/>
      <c r="I67" s="129"/>
      <c r="J67" s="129"/>
      <c r="L67" s="26"/>
      <c r="N67" s="26"/>
      <c r="P67" s="26"/>
      <c r="R67" s="26"/>
    </row>
    <row r="68" spans="1:18" s="25" customFormat="1" ht="15.75" customHeight="1" x14ac:dyDescent="0.5">
      <c r="A68" s="115"/>
      <c r="B68" s="115"/>
      <c r="C68" s="115"/>
      <c r="D68" s="116"/>
      <c r="E68" s="129"/>
      <c r="F68" s="129"/>
      <c r="G68" s="129"/>
      <c r="H68" s="129"/>
      <c r="I68" s="129"/>
      <c r="J68" s="129"/>
      <c r="L68" s="26"/>
      <c r="N68" s="26"/>
      <c r="P68" s="26"/>
      <c r="R68" s="26"/>
    </row>
    <row r="69" spans="1:18" s="25" customFormat="1" ht="15.75" customHeight="1" x14ac:dyDescent="0.5">
      <c r="A69" s="115"/>
      <c r="B69" s="115"/>
      <c r="C69" s="115"/>
      <c r="D69" s="116"/>
      <c r="E69" s="129"/>
      <c r="F69" s="129"/>
      <c r="G69" s="129"/>
      <c r="H69" s="129"/>
      <c r="I69" s="129"/>
      <c r="J69" s="129"/>
      <c r="L69" s="26"/>
      <c r="N69" s="26"/>
      <c r="P69" s="26"/>
      <c r="R69" s="26"/>
    </row>
    <row r="70" spans="1:18" s="25" customFormat="1" ht="15.75" customHeight="1" x14ac:dyDescent="0.5">
      <c r="A70" s="115"/>
      <c r="B70" s="115"/>
      <c r="C70" s="115"/>
      <c r="D70" s="116"/>
      <c r="E70" s="129"/>
      <c r="F70" s="129"/>
      <c r="G70" s="129"/>
      <c r="H70" s="129"/>
      <c r="I70" s="129"/>
      <c r="J70" s="129"/>
      <c r="L70" s="26"/>
      <c r="N70" s="26"/>
      <c r="P70" s="26"/>
      <c r="R70" s="26"/>
    </row>
    <row r="71" spans="1:18" s="25" customFormat="1" ht="15.75" customHeight="1" x14ac:dyDescent="0.5">
      <c r="A71" s="115"/>
      <c r="B71" s="115"/>
      <c r="C71" s="115"/>
      <c r="D71" s="116"/>
      <c r="E71" s="129"/>
      <c r="F71" s="129"/>
      <c r="G71" s="129"/>
      <c r="H71" s="129"/>
      <c r="I71" s="129"/>
      <c r="J71" s="129"/>
      <c r="L71" s="26"/>
      <c r="N71" s="26"/>
      <c r="P71" s="26"/>
      <c r="R71" s="26"/>
    </row>
    <row r="72" spans="1:18" s="25" customFormat="1" ht="15.75" customHeight="1" x14ac:dyDescent="0.5">
      <c r="A72" s="115"/>
      <c r="B72" s="115"/>
      <c r="C72" s="115"/>
      <c r="D72" s="116"/>
      <c r="E72" s="129"/>
      <c r="F72" s="129"/>
      <c r="G72" s="129"/>
      <c r="H72" s="129"/>
      <c r="I72" s="129"/>
      <c r="J72" s="129"/>
      <c r="L72" s="26"/>
      <c r="N72" s="26"/>
      <c r="P72" s="26"/>
      <c r="R72" s="26"/>
    </row>
    <row r="73" spans="1:18" s="25" customFormat="1" ht="15.75" customHeight="1" x14ac:dyDescent="0.5">
      <c r="A73" s="115"/>
      <c r="B73" s="115"/>
      <c r="C73" s="115"/>
      <c r="D73" s="116"/>
      <c r="E73" s="129"/>
      <c r="F73" s="129"/>
      <c r="G73" s="129"/>
      <c r="H73" s="129"/>
      <c r="I73" s="129"/>
      <c r="J73" s="129"/>
      <c r="L73" s="26"/>
      <c r="N73" s="26"/>
      <c r="P73" s="26"/>
      <c r="R73" s="26"/>
    </row>
    <row r="74" spans="1:18" s="25" customFormat="1" ht="15.75" customHeight="1" x14ac:dyDescent="0.5">
      <c r="A74" s="115"/>
      <c r="B74" s="115"/>
      <c r="C74" s="115"/>
      <c r="D74" s="116"/>
      <c r="E74" s="129"/>
      <c r="F74" s="129"/>
      <c r="G74" s="129"/>
      <c r="H74" s="129"/>
      <c r="I74" s="129"/>
      <c r="J74" s="129"/>
      <c r="L74" s="26"/>
      <c r="N74" s="26"/>
      <c r="P74" s="26"/>
      <c r="R74" s="26"/>
    </row>
    <row r="75" spans="1:18" s="25" customFormat="1" ht="15.75" customHeight="1" x14ac:dyDescent="0.5">
      <c r="A75" s="115"/>
      <c r="B75" s="115"/>
      <c r="C75" s="115"/>
      <c r="D75" s="116"/>
      <c r="E75" s="129"/>
      <c r="F75" s="129"/>
      <c r="G75" s="129"/>
      <c r="H75" s="129"/>
      <c r="I75" s="129"/>
      <c r="J75" s="129"/>
      <c r="L75" s="26"/>
      <c r="N75" s="26"/>
      <c r="P75" s="26"/>
      <c r="R75" s="26"/>
    </row>
    <row r="76" spans="1:18" s="25" customFormat="1" ht="15.75" customHeight="1" x14ac:dyDescent="0.5">
      <c r="A76" s="115"/>
      <c r="B76" s="115"/>
      <c r="C76" s="115"/>
      <c r="D76" s="116"/>
      <c r="E76" s="129"/>
      <c r="F76" s="129"/>
      <c r="G76" s="129"/>
      <c r="H76" s="129"/>
      <c r="I76" s="129"/>
      <c r="J76" s="129"/>
      <c r="L76" s="26"/>
      <c r="N76" s="26"/>
      <c r="P76" s="26"/>
      <c r="R76" s="26"/>
    </row>
    <row r="77" spans="1:18" s="25" customFormat="1" ht="15.75" customHeight="1" x14ac:dyDescent="0.5">
      <c r="A77" s="115"/>
      <c r="B77" s="115"/>
      <c r="C77" s="115"/>
      <c r="D77" s="116"/>
      <c r="E77" s="129"/>
      <c r="F77" s="129"/>
      <c r="G77" s="129"/>
      <c r="H77" s="129"/>
      <c r="I77" s="129"/>
      <c r="J77" s="129"/>
      <c r="L77" s="26"/>
      <c r="N77" s="26"/>
      <c r="P77" s="26"/>
      <c r="R77" s="26"/>
    </row>
    <row r="78" spans="1:18" s="25" customFormat="1" ht="15.75" customHeight="1" x14ac:dyDescent="0.5">
      <c r="A78" s="115"/>
      <c r="B78" s="115"/>
      <c r="C78" s="115"/>
      <c r="D78" s="116"/>
      <c r="E78" s="129"/>
      <c r="F78" s="129"/>
      <c r="G78" s="129"/>
      <c r="H78" s="129"/>
      <c r="I78" s="129"/>
      <c r="J78" s="129"/>
      <c r="L78" s="26"/>
      <c r="N78" s="26"/>
      <c r="P78" s="26"/>
      <c r="R78" s="26"/>
    </row>
    <row r="79" spans="1:18" s="25" customFormat="1" ht="15.75" customHeight="1" x14ac:dyDescent="0.5">
      <c r="A79" s="115"/>
      <c r="B79" s="115"/>
      <c r="C79" s="115"/>
      <c r="D79" s="116"/>
      <c r="E79" s="129"/>
      <c r="F79" s="129"/>
      <c r="G79" s="129"/>
      <c r="H79" s="129"/>
      <c r="I79" s="129"/>
      <c r="J79" s="129"/>
      <c r="L79" s="26"/>
      <c r="N79" s="26"/>
      <c r="P79" s="26"/>
      <c r="R79" s="26"/>
    </row>
    <row r="80" spans="1:18" s="25" customFormat="1" ht="15.75" customHeight="1" x14ac:dyDescent="0.5">
      <c r="A80" s="115"/>
      <c r="B80" s="115"/>
      <c r="C80" s="115"/>
      <c r="D80" s="116"/>
      <c r="E80" s="129"/>
      <c r="F80" s="129"/>
      <c r="G80" s="129"/>
      <c r="H80" s="129"/>
      <c r="I80" s="129"/>
      <c r="J80" s="129"/>
      <c r="L80" s="26"/>
      <c r="N80" s="26"/>
      <c r="P80" s="26"/>
      <c r="R80" s="26"/>
    </row>
    <row r="81" spans="1:31" s="25" customFormat="1" ht="15.75" customHeight="1" x14ac:dyDescent="0.5">
      <c r="A81" s="115"/>
      <c r="B81" s="115"/>
      <c r="C81" s="115"/>
      <c r="D81" s="116"/>
      <c r="E81" s="129"/>
      <c r="F81" s="129"/>
      <c r="G81" s="129"/>
      <c r="H81" s="129"/>
      <c r="I81" s="129"/>
      <c r="J81" s="129"/>
      <c r="L81" s="26"/>
      <c r="N81" s="26"/>
      <c r="P81" s="26"/>
      <c r="R81" s="26"/>
    </row>
    <row r="82" spans="1:31" s="25" customFormat="1" ht="15.75" customHeight="1" x14ac:dyDescent="0.5">
      <c r="A82" s="115"/>
      <c r="B82" s="115"/>
      <c r="C82" s="115"/>
      <c r="D82" s="116"/>
      <c r="E82" s="129"/>
      <c r="F82" s="129"/>
      <c r="G82" s="129"/>
      <c r="H82" s="129"/>
      <c r="I82" s="129"/>
      <c r="J82" s="129"/>
      <c r="L82" s="26"/>
      <c r="N82" s="26"/>
      <c r="P82" s="26"/>
      <c r="R82" s="26"/>
    </row>
    <row r="83" spans="1:31" s="25" customFormat="1" ht="15.75" customHeight="1" x14ac:dyDescent="0.5">
      <c r="A83" s="115"/>
      <c r="B83" s="115"/>
      <c r="C83" s="115"/>
      <c r="D83" s="116"/>
      <c r="E83" s="129"/>
      <c r="F83" s="129"/>
      <c r="G83" s="129"/>
      <c r="H83" s="129"/>
      <c r="I83" s="129"/>
      <c r="J83" s="129"/>
      <c r="L83" s="26"/>
      <c r="N83" s="26"/>
      <c r="P83" s="26"/>
      <c r="R83" s="26"/>
    </row>
    <row r="84" spans="1:31" s="25" customFormat="1" ht="15.75" customHeight="1" x14ac:dyDescent="0.5">
      <c r="A84" s="115"/>
      <c r="B84" s="115"/>
      <c r="C84" s="115"/>
      <c r="D84" s="116"/>
      <c r="E84" s="129"/>
      <c r="F84" s="129"/>
      <c r="G84" s="129"/>
      <c r="H84" s="129"/>
      <c r="I84" s="129"/>
      <c r="J84" s="129"/>
      <c r="L84" s="26"/>
      <c r="N84" s="26"/>
      <c r="P84" s="26"/>
      <c r="R84" s="26"/>
    </row>
    <row r="85" spans="1:31" s="25" customFormat="1" ht="15.75" customHeight="1" x14ac:dyDescent="0.5">
      <c r="A85" s="115"/>
      <c r="B85" s="115"/>
      <c r="C85" s="115"/>
      <c r="D85" s="116"/>
      <c r="E85" s="129"/>
      <c r="F85" s="129"/>
      <c r="G85" s="129"/>
      <c r="H85" s="129"/>
      <c r="I85" s="129"/>
      <c r="J85" s="129"/>
      <c r="L85" s="26"/>
      <c r="N85" s="26"/>
      <c r="P85" s="26"/>
      <c r="R85" s="26"/>
    </row>
    <row r="86" spans="1:31" s="25" customFormat="1" ht="15.75" customHeight="1" x14ac:dyDescent="0.5">
      <c r="A86" s="115"/>
      <c r="B86" s="115"/>
      <c r="C86" s="77"/>
      <c r="D86" s="116"/>
      <c r="E86" s="129"/>
      <c r="F86" s="129"/>
      <c r="G86" s="129"/>
      <c r="H86" s="129"/>
      <c r="I86" s="129"/>
      <c r="J86" s="129"/>
      <c r="L86" s="26"/>
      <c r="N86" s="26"/>
      <c r="P86" s="26"/>
      <c r="R86" s="26"/>
    </row>
    <row r="87" spans="1:31" ht="29.25" x14ac:dyDescent="0.6">
      <c r="A87" s="77"/>
      <c r="B87" s="77"/>
      <c r="C87" s="131" t="s">
        <v>33</v>
      </c>
      <c r="D87" s="130"/>
      <c r="E87" s="130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</row>
    <row r="88" spans="1:31" ht="29.25" x14ac:dyDescent="0.6">
      <c r="A88" s="77"/>
      <c r="B88" s="77"/>
      <c r="C88" s="131" t="s">
        <v>33</v>
      </c>
      <c r="D88" s="130"/>
      <c r="E88" s="130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</row>
    <row r="89" spans="1:31" ht="29.25" customHeight="1" x14ac:dyDescent="0.6">
      <c r="A89" s="77"/>
      <c r="B89" s="77"/>
      <c r="C89" s="131" t="s">
        <v>33</v>
      </c>
      <c r="D89" s="130"/>
      <c r="E89" s="130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</row>
    <row r="90" spans="1:31" x14ac:dyDescent="0.5">
      <c r="A90" s="77"/>
      <c r="B90" s="77"/>
      <c r="C90" s="77"/>
      <c r="D90" s="130"/>
      <c r="E90" s="130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</row>
    <row r="91" spans="1:31" x14ac:dyDescent="0.5">
      <c r="A91" s="77"/>
      <c r="B91" s="77"/>
      <c r="C91" s="77"/>
      <c r="D91" s="130"/>
      <c r="E91" s="130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</row>
    <row r="92" spans="1:31" x14ac:dyDescent="0.5">
      <c r="A92" s="77"/>
      <c r="B92" s="77"/>
      <c r="C92" s="77"/>
      <c r="D92" s="130"/>
      <c r="E92" s="130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</row>
    <row r="93" spans="1:31" x14ac:dyDescent="0.5">
      <c r="A93" s="77"/>
      <c r="B93" s="77"/>
      <c r="C93" s="77"/>
      <c r="D93" s="130"/>
      <c r="E93" s="130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</row>
    <row r="94" spans="1:31" x14ac:dyDescent="0.5">
      <c r="A94" s="77"/>
      <c r="B94" s="77"/>
      <c r="C94" s="77"/>
      <c r="D94" s="130"/>
      <c r="E94" s="130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</row>
    <row r="95" spans="1:31" x14ac:dyDescent="0.5">
      <c r="A95" s="77"/>
      <c r="B95" s="77"/>
      <c r="C95" s="77"/>
      <c r="D95" s="130"/>
      <c r="E95" s="130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</row>
    <row r="96" spans="1:31" x14ac:dyDescent="0.5">
      <c r="A96" s="77"/>
      <c r="B96" s="77"/>
      <c r="C96" s="77"/>
      <c r="D96" s="130"/>
      <c r="E96" s="130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</row>
    <row r="97" spans="1:31" x14ac:dyDescent="0.5">
      <c r="A97" s="77"/>
      <c r="B97" s="77"/>
      <c r="C97" s="80"/>
      <c r="D97" s="130"/>
      <c r="E97" s="130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</row>
    <row r="98" spans="1:31" x14ac:dyDescent="0.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79"/>
      <c r="L98" s="77"/>
      <c r="M98" s="79"/>
      <c r="N98" s="77"/>
      <c r="O98" s="79"/>
      <c r="P98" s="77"/>
      <c r="Q98" s="79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</row>
    <row r="99" spans="1:31" x14ac:dyDescent="0.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79"/>
      <c r="L99" s="77"/>
      <c r="M99" s="79"/>
      <c r="N99" s="77"/>
      <c r="O99" s="79"/>
      <c r="P99" s="77"/>
      <c r="Q99" s="79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</row>
    <row r="100" spans="1:31" x14ac:dyDescent="0.5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79"/>
      <c r="L100" s="77"/>
      <c r="M100" s="79"/>
      <c r="N100" s="77"/>
      <c r="O100" s="79"/>
      <c r="P100" s="77"/>
      <c r="Q100" s="79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</row>
    <row r="101" spans="1:31" x14ac:dyDescent="0.5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79"/>
      <c r="L101" s="77"/>
      <c r="M101" s="79"/>
      <c r="N101" s="77"/>
      <c r="O101" s="79"/>
      <c r="P101" s="77"/>
      <c r="Q101" s="79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</row>
    <row r="102" spans="1:31" x14ac:dyDescent="0.5">
      <c r="A102" s="77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79"/>
      <c r="M102" s="77"/>
      <c r="N102" s="79"/>
      <c r="O102" s="77"/>
      <c r="P102" s="79"/>
      <c r="Q102" s="77"/>
      <c r="R102" s="79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</row>
    <row r="103" spans="1:31" x14ac:dyDescent="0.5">
      <c r="A103" s="77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79"/>
      <c r="M103" s="77"/>
      <c r="N103" s="79"/>
      <c r="O103" s="77"/>
      <c r="P103" s="79"/>
      <c r="Q103" s="77"/>
      <c r="R103" s="79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</row>
    <row r="104" spans="1:31" x14ac:dyDescent="0.5">
      <c r="A104" s="77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79"/>
      <c r="M104" s="77"/>
      <c r="N104" s="79"/>
      <c r="O104" s="77"/>
      <c r="P104" s="79"/>
      <c r="Q104" s="77"/>
      <c r="R104" s="79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</row>
    <row r="105" spans="1:31" x14ac:dyDescent="0.5">
      <c r="A105" s="77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79"/>
      <c r="M105" s="77"/>
      <c r="N105" s="79"/>
      <c r="O105" s="77"/>
      <c r="P105" s="79"/>
      <c r="Q105" s="77"/>
      <c r="R105" s="79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</row>
    <row r="106" spans="1:31" x14ac:dyDescent="0.5">
      <c r="A106" s="77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79"/>
      <c r="M106" s="77"/>
      <c r="N106" s="79"/>
      <c r="O106" s="77"/>
      <c r="P106" s="79"/>
      <c r="Q106" s="77"/>
      <c r="R106" s="79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</row>
    <row r="107" spans="1:31" x14ac:dyDescent="0.5">
      <c r="A107" s="77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79"/>
      <c r="M107" s="77"/>
      <c r="N107" s="79"/>
      <c r="O107" s="77"/>
      <c r="P107" s="79"/>
      <c r="Q107" s="77"/>
      <c r="R107" s="79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x14ac:dyDescent="0.5">
      <c r="A108" s="77"/>
      <c r="B108" s="80"/>
      <c r="C108" s="80"/>
      <c r="D108" s="80"/>
      <c r="E108" s="80"/>
      <c r="F108" s="80"/>
      <c r="G108" s="80"/>
      <c r="H108" s="80"/>
      <c r="I108" s="80"/>
      <c r="J108" s="80"/>
    </row>
    <row r="109" spans="1:31" x14ac:dyDescent="0.5">
      <c r="A109" s="77"/>
      <c r="B109" s="80"/>
      <c r="C109" s="80"/>
      <c r="D109" s="80"/>
      <c r="E109" s="80"/>
      <c r="F109" s="80"/>
      <c r="G109" s="80"/>
      <c r="H109" s="80"/>
      <c r="I109" s="80"/>
      <c r="J109" s="80"/>
    </row>
    <row r="110" spans="1:31" x14ac:dyDescent="0.5">
      <c r="A110" s="77"/>
      <c r="B110" s="80"/>
      <c r="C110" s="80"/>
      <c r="D110" s="80"/>
      <c r="E110" s="80"/>
      <c r="F110" s="80"/>
      <c r="G110" s="80"/>
      <c r="H110" s="80"/>
      <c r="I110" s="80"/>
      <c r="J110" s="80"/>
    </row>
    <row r="111" spans="1:31" x14ac:dyDescent="0.5">
      <c r="A111" s="77"/>
      <c r="B111" s="80"/>
      <c r="C111" s="80"/>
      <c r="D111" s="80"/>
      <c r="E111" s="80"/>
      <c r="F111" s="80"/>
      <c r="G111" s="80"/>
      <c r="H111" s="80"/>
      <c r="I111" s="80"/>
      <c r="J111" s="80"/>
    </row>
    <row r="112" spans="1:31" x14ac:dyDescent="0.5">
      <c r="A112" s="77"/>
      <c r="B112" s="80"/>
      <c r="D112" s="80"/>
      <c r="E112" s="80"/>
      <c r="F112" s="80"/>
      <c r="G112" s="80"/>
      <c r="H112" s="80"/>
      <c r="I112" s="80"/>
      <c r="J112" s="80"/>
    </row>
  </sheetData>
  <sheetProtection password="C681" objects="1" scenarios="1"/>
  <customSheetViews>
    <customSheetView guid="{3A6270CC-3E98-11D7-A05D-00045A745B3F}" showGridLines="0" outlineSymbols="0" zeroValues="0" showRuler="0" topLeftCell="A27">
      <selection activeCell="C36" sqref="C36"/>
      <pageMargins left="0.94488188976377963" right="0.55118110236220474" top="0.39370078740157483" bottom="0.39370078740157483" header="0" footer="0"/>
      <pageSetup paperSize="9" orientation="landscape" r:id="rId1"/>
      <headerFooter alignWithMargins="0"/>
    </customSheetView>
  </customSheetViews>
  <mergeCells count="5">
    <mergeCell ref="A1:J1"/>
    <mergeCell ref="F2:F3"/>
    <mergeCell ref="A2:A3"/>
    <mergeCell ref="D2:D3"/>
    <mergeCell ref="E2:E3"/>
  </mergeCells>
  <phoneticPr fontId="0" type="noConversion"/>
  <conditionalFormatting sqref="J3">
    <cfRule type="cellIs" dxfId="8" priority="1" stopIfTrue="1" operator="lessThan">
      <formula>4</formula>
    </cfRule>
  </conditionalFormatting>
  <conditionalFormatting sqref="E4:J86">
    <cfRule type="cellIs" dxfId="7" priority="2" stopIfTrue="1" operator="greaterThanOrEqual">
      <formula>5</formula>
    </cfRule>
  </conditionalFormatting>
  <pageMargins left="0.94488188976377963" right="0.55118110236220474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5" name="Button 5">
              <controlPr defaultSize="0" print="0" autoFill="0" autoPict="0" macro="[0]!report1_ปุ่ม5_คลิก">
                <anchor moveWithCells="1" sizeWithCells="1">
                  <from>
                    <xdr:col>0</xdr:col>
                    <xdr:colOff>200025</xdr:colOff>
                    <xdr:row>68</xdr:row>
                    <xdr:rowOff>0</xdr:rowOff>
                  </from>
                  <to>
                    <xdr:col>3</xdr:col>
                    <xdr:colOff>533400</xdr:colOff>
                    <xdr:row>69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6" name="Button 6">
              <controlPr defaultSize="0" print="0" autoFill="0" autoPict="0" macro="[0]!report1_ปุ่ม6_คลิก">
                <anchor moveWithCells="1" sizeWithCells="1">
                  <from>
                    <xdr:col>3</xdr:col>
                    <xdr:colOff>657225</xdr:colOff>
                    <xdr:row>68</xdr:row>
                    <xdr:rowOff>9525</xdr:rowOff>
                  </from>
                  <to>
                    <xdr:col>5</xdr:col>
                    <xdr:colOff>552450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7" name="Button 7">
              <controlPr defaultSize="0" print="0" autoFill="0" autoPict="0" macro="[0]!report1_ปุ่ม7_คลิก">
                <anchor moveWithCells="1" sizeWithCells="1">
                  <from>
                    <xdr:col>5</xdr:col>
                    <xdr:colOff>695325</xdr:colOff>
                    <xdr:row>68</xdr:row>
                    <xdr:rowOff>0</xdr:rowOff>
                  </from>
                  <to>
                    <xdr:col>6</xdr:col>
                    <xdr:colOff>990600</xdr:colOff>
                    <xdr:row>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AE112"/>
  <sheetViews>
    <sheetView showGridLines="0" showZeros="0" showOutlineSymbols="0" zoomScaleNormal="100" workbookViewId="0">
      <selection activeCell="A4" sqref="A4"/>
    </sheetView>
  </sheetViews>
  <sheetFormatPr defaultRowHeight="21.75" x14ac:dyDescent="0.5"/>
  <cols>
    <col min="1" max="1" width="5" customWidth="1"/>
    <col min="2" max="2" width="4.7109375" style="2" customWidth="1"/>
    <col min="3" max="3" width="8.42578125" style="2" customWidth="1"/>
    <col min="4" max="4" width="27" style="2" customWidth="1"/>
    <col min="5" max="5" width="5.28515625" style="2" customWidth="1"/>
    <col min="6" max="10" width="18" style="2" customWidth="1"/>
    <col min="11" max="11" width="9.140625" style="2"/>
    <col min="12" max="12" width="9.140625" style="7"/>
    <col min="14" max="14" width="9.140625" style="7"/>
    <col min="16" max="16" width="9.140625" style="7"/>
    <col min="18" max="18" width="9.140625" style="7"/>
  </cols>
  <sheetData>
    <row r="1" spans="1:18" ht="38.25" customHeight="1" thickBot="1" x14ac:dyDescent="0.55000000000000004">
      <c r="A1" s="319" t="s">
        <v>41</v>
      </c>
      <c r="B1" s="271"/>
      <c r="C1" s="271"/>
      <c r="D1" s="271"/>
      <c r="E1" s="271"/>
      <c r="F1" s="271"/>
      <c r="G1" s="314"/>
      <c r="H1" s="314"/>
      <c r="I1" s="314"/>
      <c r="J1" s="315"/>
    </row>
    <row r="2" spans="1:18" x14ac:dyDescent="0.5">
      <c r="A2" s="302" t="s">
        <v>9</v>
      </c>
      <c r="B2" s="31" t="s">
        <v>4</v>
      </c>
      <c r="C2" s="31" t="s">
        <v>4</v>
      </c>
      <c r="D2" s="323" t="s">
        <v>0</v>
      </c>
      <c r="E2" s="307" t="s">
        <v>26</v>
      </c>
      <c r="F2" s="320" t="s">
        <v>1</v>
      </c>
      <c r="G2" s="31" t="s">
        <v>10</v>
      </c>
      <c r="H2" s="97" t="s">
        <v>12</v>
      </c>
      <c r="I2" s="97" t="s">
        <v>15</v>
      </c>
      <c r="J2" s="97" t="s">
        <v>16</v>
      </c>
    </row>
    <row r="3" spans="1:18" ht="22.5" thickBot="1" x14ac:dyDescent="0.55000000000000004">
      <c r="A3" s="322"/>
      <c r="B3" s="32" t="s">
        <v>5</v>
      </c>
      <c r="C3" s="32" t="s">
        <v>6</v>
      </c>
      <c r="D3" s="324"/>
      <c r="E3" s="279"/>
      <c r="F3" s="321"/>
      <c r="G3" s="32" t="s">
        <v>11</v>
      </c>
      <c r="H3" s="32" t="s">
        <v>13</v>
      </c>
      <c r="I3" s="32" t="s">
        <v>14</v>
      </c>
      <c r="J3" s="32" t="s">
        <v>17</v>
      </c>
      <c r="K3" s="24"/>
    </row>
    <row r="4" spans="1:18" s="25" customFormat="1" ht="15.75" customHeight="1" x14ac:dyDescent="0.5">
      <c r="A4" s="177"/>
      <c r="B4" s="45"/>
      <c r="C4" s="45"/>
      <c r="D4" s="46">
        <f>input1!D4</f>
        <v>0</v>
      </c>
      <c r="E4" s="199" t="str">
        <f>equal1!F4</f>
        <v>-</v>
      </c>
      <c r="F4" s="199" t="str">
        <f>IF(equal2!H4="-","ไม่มีข้อมูล",equal2!I4)</f>
        <v>ไม่มีข้อมูล</v>
      </c>
      <c r="G4" s="199" t="str">
        <f>IF(equal2!K4="-","ไม่มีข้อมูล",equal2!L4)</f>
        <v>ไม่มีข้อมูล</v>
      </c>
      <c r="H4" s="199" t="str">
        <f>IF(equal2!N4="-","ไม่มีข้อมูล",equal2!O4)</f>
        <v>ไม่มีข้อมูล</v>
      </c>
      <c r="I4" s="199" t="str">
        <f>IF(equal2!Q4="-","ไม่มีข้อมูล",equal2!R4)</f>
        <v>ไม่มีข้อมูล</v>
      </c>
      <c r="J4" s="199" t="str">
        <f>equal2!U4</f>
        <v>-</v>
      </c>
      <c r="L4" s="26"/>
      <c r="N4" s="26"/>
      <c r="P4" s="26"/>
      <c r="R4" s="26"/>
    </row>
    <row r="5" spans="1:18" s="25" customFormat="1" ht="15.75" customHeight="1" x14ac:dyDescent="0.5">
      <c r="A5" s="49">
        <f>input1!A30</f>
        <v>0</v>
      </c>
      <c r="B5" s="49"/>
      <c r="C5" s="49"/>
      <c r="D5" s="218">
        <f>input1!D5</f>
        <v>0</v>
      </c>
      <c r="E5" s="242" t="str">
        <f>equal1!F5</f>
        <v>-</v>
      </c>
      <c r="F5" s="242" t="str">
        <f>IF(equal2!H5="-","ไม่มีข้อมูล",equal2!I5)</f>
        <v>ไม่มีข้อมูล</v>
      </c>
      <c r="G5" s="242" t="str">
        <f>IF(equal2!K5="-","ไม่มีข้อมูล",equal2!L5)</f>
        <v>ไม่มีข้อมูล</v>
      </c>
      <c r="H5" s="242" t="str">
        <f>IF(equal2!N5="-","ไม่มีข้อมูล",equal2!O5)</f>
        <v>ไม่มีข้อมูล</v>
      </c>
      <c r="I5" s="242" t="str">
        <f>IF(equal2!Q5="-","ไม่มีข้อมูล",equal2!R5)</f>
        <v>ไม่มีข้อมูล</v>
      </c>
      <c r="J5" s="242" t="str">
        <f>equal2!U5</f>
        <v>-</v>
      </c>
      <c r="L5" s="26"/>
      <c r="N5" s="26"/>
      <c r="P5" s="26"/>
      <c r="R5" s="26"/>
    </row>
    <row r="6" spans="1:18" s="25" customFormat="1" ht="15.75" customHeight="1" x14ac:dyDescent="0.5">
      <c r="A6" s="49">
        <f>input1!A31</f>
        <v>0</v>
      </c>
      <c r="B6" s="49"/>
      <c r="C6" s="49"/>
      <c r="D6" s="218">
        <f>input1!D6</f>
        <v>0</v>
      </c>
      <c r="E6" s="242" t="str">
        <f>equal1!F6</f>
        <v>-</v>
      </c>
      <c r="F6" s="242" t="str">
        <f>IF(equal2!H6="-","ไม่มีข้อมูล",equal2!I6)</f>
        <v>ไม่มีข้อมูล</v>
      </c>
      <c r="G6" s="242" t="str">
        <f>IF(equal2!K6="-","ไม่มีข้อมูล",equal2!L6)</f>
        <v>ไม่มีข้อมูล</v>
      </c>
      <c r="H6" s="242" t="str">
        <f>IF(equal2!N6="-","ไม่มีข้อมูล",equal2!O6)</f>
        <v>ไม่มีข้อมูล</v>
      </c>
      <c r="I6" s="242" t="str">
        <f>IF(equal2!Q6="-","ไม่มีข้อมูล",equal2!R6)</f>
        <v>ไม่มีข้อมูล</v>
      </c>
      <c r="J6" s="242" t="str">
        <f>equal2!U6</f>
        <v>-</v>
      </c>
      <c r="L6" s="26"/>
      <c r="N6" s="26"/>
      <c r="P6" s="26"/>
      <c r="R6" s="26"/>
    </row>
    <row r="7" spans="1:18" s="25" customFormat="1" ht="15.75" customHeight="1" x14ac:dyDescent="0.5">
      <c r="A7" s="49">
        <f>input1!A32</f>
        <v>0</v>
      </c>
      <c r="B7" s="49"/>
      <c r="C7" s="49"/>
      <c r="D7" s="218">
        <f>input1!D7</f>
        <v>0</v>
      </c>
      <c r="E7" s="242" t="str">
        <f>equal1!F7</f>
        <v>-</v>
      </c>
      <c r="F7" s="242" t="str">
        <f>IF(equal2!H7="-","ไม่มีข้อมูล",equal2!I7)</f>
        <v>ไม่มีข้อมูล</v>
      </c>
      <c r="G7" s="242" t="str">
        <f>IF(equal2!K7="-","ไม่มีข้อมูล",equal2!L7)</f>
        <v>ไม่มีข้อมูล</v>
      </c>
      <c r="H7" s="242" t="str">
        <f>IF(equal2!N7="-","ไม่มีข้อมูล",equal2!O7)</f>
        <v>ไม่มีข้อมูล</v>
      </c>
      <c r="I7" s="242" t="str">
        <f>IF(equal2!Q7="-","ไม่มีข้อมูล",equal2!R7)</f>
        <v>ไม่มีข้อมูล</v>
      </c>
      <c r="J7" s="242" t="str">
        <f>equal2!U7</f>
        <v>-</v>
      </c>
      <c r="L7" s="26"/>
      <c r="N7" s="26"/>
      <c r="P7" s="26"/>
      <c r="R7" s="26"/>
    </row>
    <row r="8" spans="1:18" s="25" customFormat="1" ht="15.75" customHeight="1" x14ac:dyDescent="0.5">
      <c r="A8" s="49">
        <f>input1!A33</f>
        <v>0</v>
      </c>
      <c r="B8" s="49"/>
      <c r="C8" s="49"/>
      <c r="D8" s="218">
        <f>input1!D8</f>
        <v>0</v>
      </c>
      <c r="E8" s="242" t="str">
        <f>equal1!F8</f>
        <v>-</v>
      </c>
      <c r="F8" s="242" t="str">
        <f>IF(equal2!H8="-","ไม่มีข้อมูล",equal2!I8)</f>
        <v>ไม่มีข้อมูล</v>
      </c>
      <c r="G8" s="242" t="str">
        <f>IF(equal2!K8="-","ไม่มีข้อมูล",equal2!L8)</f>
        <v>ไม่มีข้อมูล</v>
      </c>
      <c r="H8" s="242" t="str">
        <f>IF(equal2!N8="-","ไม่มีข้อมูล",equal2!O8)</f>
        <v>ไม่มีข้อมูล</v>
      </c>
      <c r="I8" s="242" t="str">
        <f>IF(equal2!Q8="-","ไม่มีข้อมูล",equal2!R8)</f>
        <v>ไม่มีข้อมูล</v>
      </c>
      <c r="J8" s="242" t="str">
        <f>equal2!U8</f>
        <v>-</v>
      </c>
      <c r="L8" s="26"/>
      <c r="N8" s="26"/>
      <c r="P8" s="26"/>
      <c r="R8" s="26"/>
    </row>
    <row r="9" spans="1:18" s="25" customFormat="1" ht="15.75" customHeight="1" x14ac:dyDescent="0.5">
      <c r="A9" s="49">
        <f>input1!A34</f>
        <v>0</v>
      </c>
      <c r="B9" s="49"/>
      <c r="C9" s="49"/>
      <c r="D9" s="218">
        <f>input1!D9</f>
        <v>0</v>
      </c>
      <c r="E9" s="242" t="str">
        <f>equal1!F9</f>
        <v>-</v>
      </c>
      <c r="F9" s="242" t="str">
        <f>IF(equal2!H9="-","ไม่มีข้อมูล",equal2!I9)</f>
        <v>ไม่มีข้อมูล</v>
      </c>
      <c r="G9" s="242" t="str">
        <f>IF(equal2!K9="-","ไม่มีข้อมูล",equal2!L9)</f>
        <v>ไม่มีข้อมูล</v>
      </c>
      <c r="H9" s="242" t="str">
        <f>IF(equal2!N9="-","ไม่มีข้อมูล",equal2!O9)</f>
        <v>ไม่มีข้อมูล</v>
      </c>
      <c r="I9" s="242" t="str">
        <f>IF(equal2!Q9="-","ไม่มีข้อมูล",equal2!R9)</f>
        <v>ไม่มีข้อมูล</v>
      </c>
      <c r="J9" s="242" t="str">
        <f>equal2!U9</f>
        <v>-</v>
      </c>
      <c r="L9" s="26"/>
      <c r="N9" s="26"/>
      <c r="P9" s="26"/>
      <c r="R9" s="26"/>
    </row>
    <row r="10" spans="1:18" s="25" customFormat="1" ht="15.75" customHeight="1" x14ac:dyDescent="0.5">
      <c r="A10" s="49">
        <f>input1!A35</f>
        <v>0</v>
      </c>
      <c r="B10" s="49"/>
      <c r="C10" s="49"/>
      <c r="D10" s="218">
        <f>input1!D10</f>
        <v>0</v>
      </c>
      <c r="E10" s="242" t="str">
        <f>equal1!F10</f>
        <v>-</v>
      </c>
      <c r="F10" s="242" t="str">
        <f>IF(equal2!H10="-","ไม่มีข้อมูล",equal2!I10)</f>
        <v>ไม่มีข้อมูล</v>
      </c>
      <c r="G10" s="242" t="str">
        <f>IF(equal2!K10="-","ไม่มีข้อมูล",equal2!L10)</f>
        <v>ไม่มีข้อมูล</v>
      </c>
      <c r="H10" s="242" t="str">
        <f>IF(equal2!N10="-","ไม่มีข้อมูล",equal2!O10)</f>
        <v>ไม่มีข้อมูล</v>
      </c>
      <c r="I10" s="242" t="str">
        <f>IF(equal2!Q10="-","ไม่มีข้อมูล",equal2!R10)</f>
        <v>ไม่มีข้อมูล</v>
      </c>
      <c r="J10" s="242" t="str">
        <f>equal2!U10</f>
        <v>-</v>
      </c>
      <c r="L10" s="26"/>
      <c r="N10" s="26"/>
      <c r="P10" s="26"/>
      <c r="R10" s="26"/>
    </row>
    <row r="11" spans="1:18" s="25" customFormat="1" ht="15.75" customHeight="1" x14ac:dyDescent="0.5">
      <c r="A11" s="49">
        <f>input1!A36</f>
        <v>0</v>
      </c>
      <c r="B11" s="49"/>
      <c r="C11" s="49"/>
      <c r="D11" s="218">
        <f>input1!D11</f>
        <v>0</v>
      </c>
      <c r="E11" s="242" t="str">
        <f>equal1!F11</f>
        <v>-</v>
      </c>
      <c r="F11" s="242" t="str">
        <f>IF(equal2!H11="-","ไม่มีข้อมูล",equal2!I11)</f>
        <v>ไม่มีข้อมูล</v>
      </c>
      <c r="G11" s="242" t="str">
        <f>IF(equal2!K11="-","ไม่มีข้อมูล",equal2!L11)</f>
        <v>ไม่มีข้อมูล</v>
      </c>
      <c r="H11" s="242" t="str">
        <f>IF(equal2!N11="-","ไม่มีข้อมูล",equal2!O11)</f>
        <v>ไม่มีข้อมูล</v>
      </c>
      <c r="I11" s="242" t="str">
        <f>IF(equal2!Q11="-","ไม่มีข้อมูล",equal2!R11)</f>
        <v>ไม่มีข้อมูล</v>
      </c>
      <c r="J11" s="242" t="str">
        <f>equal2!U11</f>
        <v>-</v>
      </c>
      <c r="L11" s="26"/>
      <c r="N11" s="26"/>
      <c r="P11" s="26"/>
      <c r="R11" s="26"/>
    </row>
    <row r="12" spans="1:18" s="25" customFormat="1" ht="15.75" customHeight="1" x14ac:dyDescent="0.5">
      <c r="A12" s="49">
        <f>input1!A37</f>
        <v>0</v>
      </c>
      <c r="B12" s="49"/>
      <c r="C12" s="49"/>
      <c r="D12" s="218">
        <f>input1!D12</f>
        <v>0</v>
      </c>
      <c r="E12" s="242" t="str">
        <f>equal1!F12</f>
        <v>-</v>
      </c>
      <c r="F12" s="242" t="str">
        <f>IF(equal2!H12="-","ไม่มีข้อมูล",equal2!I12)</f>
        <v>ไม่มีข้อมูล</v>
      </c>
      <c r="G12" s="242" t="str">
        <f>IF(equal2!K12="-","ไม่มีข้อมูล",equal2!L12)</f>
        <v>ไม่มีข้อมูล</v>
      </c>
      <c r="H12" s="242" t="str">
        <f>IF(equal2!N12="-","ไม่มีข้อมูล",equal2!O12)</f>
        <v>ไม่มีข้อมูล</v>
      </c>
      <c r="I12" s="242" t="str">
        <f>IF(equal2!Q12="-","ไม่มีข้อมูล",equal2!R12)</f>
        <v>ไม่มีข้อมูล</v>
      </c>
      <c r="J12" s="242" t="str">
        <f>equal2!U12</f>
        <v>-</v>
      </c>
      <c r="L12" s="26"/>
      <c r="N12" s="26"/>
      <c r="P12" s="26"/>
      <c r="R12" s="26"/>
    </row>
    <row r="13" spans="1:18" s="25" customFormat="1" ht="15.75" customHeight="1" x14ac:dyDescent="0.5">
      <c r="A13" s="49">
        <f>input1!A38</f>
        <v>0</v>
      </c>
      <c r="B13" s="49"/>
      <c r="C13" s="49"/>
      <c r="D13" s="218">
        <f>input1!D13</f>
        <v>0</v>
      </c>
      <c r="E13" s="242" t="str">
        <f>equal1!F13</f>
        <v>-</v>
      </c>
      <c r="F13" s="242" t="str">
        <f>IF(equal2!H13="-","ไม่มีข้อมูล",equal2!I13)</f>
        <v>ไม่มีข้อมูล</v>
      </c>
      <c r="G13" s="242" t="str">
        <f>IF(equal2!K13="-","ไม่มีข้อมูล",equal2!L13)</f>
        <v>ไม่มีข้อมูล</v>
      </c>
      <c r="H13" s="242" t="str">
        <f>IF(equal2!N13="-","ไม่มีข้อมูล",equal2!O13)</f>
        <v>ไม่มีข้อมูล</v>
      </c>
      <c r="I13" s="242" t="str">
        <f>IF(equal2!Q13="-","ไม่มีข้อมูล",equal2!R13)</f>
        <v>ไม่มีข้อมูล</v>
      </c>
      <c r="J13" s="242" t="str">
        <f>equal2!U13</f>
        <v>-</v>
      </c>
      <c r="L13" s="26"/>
      <c r="N13" s="26"/>
      <c r="P13" s="26"/>
      <c r="R13" s="26"/>
    </row>
    <row r="14" spans="1:18" s="25" customFormat="1" ht="15.75" customHeight="1" x14ac:dyDescent="0.5">
      <c r="A14" s="49">
        <f>input1!A39</f>
        <v>0</v>
      </c>
      <c r="B14" s="49"/>
      <c r="C14" s="49"/>
      <c r="D14" s="218">
        <f>input1!D14</f>
        <v>0</v>
      </c>
      <c r="E14" s="242" t="str">
        <f>equal1!F14</f>
        <v>-</v>
      </c>
      <c r="F14" s="242" t="str">
        <f>IF(equal2!H14="-","ไม่มีข้อมูล",equal2!I14)</f>
        <v>ไม่มีข้อมูล</v>
      </c>
      <c r="G14" s="242" t="str">
        <f>IF(equal2!K14="-","ไม่มีข้อมูล",equal2!L14)</f>
        <v>ไม่มีข้อมูล</v>
      </c>
      <c r="H14" s="242" t="str">
        <f>IF(equal2!N14="-","ไม่มีข้อมูล",equal2!O14)</f>
        <v>ไม่มีข้อมูล</v>
      </c>
      <c r="I14" s="242" t="str">
        <f>IF(equal2!Q14="-","ไม่มีข้อมูล",equal2!R14)</f>
        <v>ไม่มีข้อมูล</v>
      </c>
      <c r="J14" s="242" t="str">
        <f>equal2!U14</f>
        <v>-</v>
      </c>
      <c r="L14" s="26"/>
      <c r="N14" s="26"/>
      <c r="P14" s="26"/>
      <c r="R14" s="26"/>
    </row>
    <row r="15" spans="1:18" s="25" customFormat="1" ht="15.75" customHeight="1" x14ac:dyDescent="0.5">
      <c r="A15" s="49">
        <f>input1!A40</f>
        <v>0</v>
      </c>
      <c r="B15" s="49"/>
      <c r="C15" s="49"/>
      <c r="D15" s="218">
        <f>input1!D15</f>
        <v>0</v>
      </c>
      <c r="E15" s="242" t="str">
        <f>equal1!F15</f>
        <v>-</v>
      </c>
      <c r="F15" s="242" t="str">
        <f>IF(equal2!H15="-","ไม่มีข้อมูล",equal2!I15)</f>
        <v>ไม่มีข้อมูล</v>
      </c>
      <c r="G15" s="242" t="str">
        <f>IF(equal2!K15="-","ไม่มีข้อมูล",equal2!L15)</f>
        <v>ไม่มีข้อมูล</v>
      </c>
      <c r="H15" s="242" t="str">
        <f>IF(equal2!N15="-","ไม่มีข้อมูล",equal2!O15)</f>
        <v>ไม่มีข้อมูล</v>
      </c>
      <c r="I15" s="242" t="str">
        <f>IF(equal2!Q15="-","ไม่มีข้อมูล",equal2!R15)</f>
        <v>ไม่มีข้อมูล</v>
      </c>
      <c r="J15" s="242" t="str">
        <f>equal2!U15</f>
        <v>-</v>
      </c>
      <c r="L15" s="26"/>
      <c r="N15" s="26"/>
      <c r="P15" s="26"/>
      <c r="R15" s="26"/>
    </row>
    <row r="16" spans="1:18" s="25" customFormat="1" ht="15.75" customHeight="1" x14ac:dyDescent="0.5">
      <c r="A16" s="49">
        <f>input1!A41</f>
        <v>0</v>
      </c>
      <c r="B16" s="49"/>
      <c r="C16" s="49"/>
      <c r="D16" s="218">
        <f>input1!D16</f>
        <v>0</v>
      </c>
      <c r="E16" s="242" t="str">
        <f>equal1!F16</f>
        <v>-</v>
      </c>
      <c r="F16" s="242" t="str">
        <f>IF(equal2!H16="-","ไม่มีข้อมูล",equal2!I16)</f>
        <v>ไม่มีข้อมูล</v>
      </c>
      <c r="G16" s="242" t="str">
        <f>IF(equal2!K16="-","ไม่มีข้อมูล",equal2!L16)</f>
        <v>ไม่มีข้อมูล</v>
      </c>
      <c r="H16" s="242" t="str">
        <f>IF(equal2!N16="-","ไม่มีข้อมูล",equal2!O16)</f>
        <v>ไม่มีข้อมูล</v>
      </c>
      <c r="I16" s="242" t="str">
        <f>IF(equal2!Q16="-","ไม่มีข้อมูล",equal2!R16)</f>
        <v>ไม่มีข้อมูล</v>
      </c>
      <c r="J16" s="242" t="str">
        <f>equal2!U16</f>
        <v>-</v>
      </c>
      <c r="L16" s="26"/>
      <c r="N16" s="26"/>
      <c r="P16" s="26"/>
      <c r="R16" s="26"/>
    </row>
    <row r="17" spans="1:18" s="25" customFormat="1" ht="15.75" customHeight="1" x14ac:dyDescent="0.5">
      <c r="A17" s="49">
        <f>input1!A42</f>
        <v>0</v>
      </c>
      <c r="B17" s="49"/>
      <c r="C17" s="49"/>
      <c r="D17" s="218">
        <f>input1!D17</f>
        <v>0</v>
      </c>
      <c r="E17" s="242" t="str">
        <f>equal1!F17</f>
        <v>-</v>
      </c>
      <c r="F17" s="242" t="str">
        <f>IF(equal2!H17="-","ไม่มีข้อมูล",equal2!I17)</f>
        <v>ไม่มีข้อมูล</v>
      </c>
      <c r="G17" s="242" t="str">
        <f>IF(equal2!K17="-","ไม่มีข้อมูล",equal2!L17)</f>
        <v>ไม่มีข้อมูล</v>
      </c>
      <c r="H17" s="242" t="str">
        <f>IF(equal2!N17="-","ไม่มีข้อมูล",equal2!O17)</f>
        <v>ไม่มีข้อมูล</v>
      </c>
      <c r="I17" s="242" t="str">
        <f>IF(equal2!Q17="-","ไม่มีข้อมูล",equal2!R17)</f>
        <v>ไม่มีข้อมูล</v>
      </c>
      <c r="J17" s="242" t="str">
        <f>equal2!U17</f>
        <v>-</v>
      </c>
      <c r="L17" s="26"/>
      <c r="N17" s="26"/>
      <c r="P17" s="26"/>
      <c r="R17" s="26"/>
    </row>
    <row r="18" spans="1:18" s="25" customFormat="1" ht="15.75" customHeight="1" x14ac:dyDescent="0.5">
      <c r="A18" s="49">
        <f>input1!A43</f>
        <v>0</v>
      </c>
      <c r="B18" s="49"/>
      <c r="C18" s="49"/>
      <c r="D18" s="218">
        <f>input1!D18</f>
        <v>0</v>
      </c>
      <c r="E18" s="242" t="str">
        <f>equal1!F18</f>
        <v>-</v>
      </c>
      <c r="F18" s="242" t="str">
        <f>IF(equal2!H18="-","ไม่มีข้อมูล",equal2!I18)</f>
        <v>ไม่มีข้อมูล</v>
      </c>
      <c r="G18" s="242" t="str">
        <f>IF(equal2!K18="-","ไม่มีข้อมูล",equal2!L18)</f>
        <v>ไม่มีข้อมูล</v>
      </c>
      <c r="H18" s="242" t="str">
        <f>IF(equal2!N18="-","ไม่มีข้อมูล",equal2!O18)</f>
        <v>ไม่มีข้อมูล</v>
      </c>
      <c r="I18" s="242" t="str">
        <f>IF(equal2!Q18="-","ไม่มีข้อมูล",equal2!R18)</f>
        <v>ไม่มีข้อมูล</v>
      </c>
      <c r="J18" s="242" t="str">
        <f>equal2!U18</f>
        <v>-</v>
      </c>
      <c r="L18" s="26"/>
      <c r="N18" s="26"/>
      <c r="P18" s="26"/>
      <c r="R18" s="26"/>
    </row>
    <row r="19" spans="1:18" s="25" customFormat="1" ht="15.75" customHeight="1" x14ac:dyDescent="0.5">
      <c r="A19" s="49">
        <f>input1!A44</f>
        <v>0</v>
      </c>
      <c r="B19" s="49"/>
      <c r="C19" s="49"/>
      <c r="D19" s="218">
        <f>input1!D19</f>
        <v>0</v>
      </c>
      <c r="E19" s="242" t="str">
        <f>equal1!F19</f>
        <v>-</v>
      </c>
      <c r="F19" s="242" t="str">
        <f>IF(equal2!H19="-","ไม่มีข้อมูล",equal2!I19)</f>
        <v>ไม่มีข้อมูล</v>
      </c>
      <c r="G19" s="242" t="str">
        <f>IF(equal2!K19="-","ไม่มีข้อมูล",equal2!L19)</f>
        <v>ไม่มีข้อมูล</v>
      </c>
      <c r="H19" s="242" t="str">
        <f>IF(equal2!N19="-","ไม่มีข้อมูล",equal2!O19)</f>
        <v>ไม่มีข้อมูล</v>
      </c>
      <c r="I19" s="242" t="str">
        <f>IF(equal2!Q19="-","ไม่มีข้อมูล",equal2!R19)</f>
        <v>ไม่มีข้อมูล</v>
      </c>
      <c r="J19" s="242" t="str">
        <f>equal2!U19</f>
        <v>-</v>
      </c>
      <c r="L19" s="26"/>
      <c r="N19" s="26"/>
      <c r="P19" s="26"/>
      <c r="R19" s="26"/>
    </row>
    <row r="20" spans="1:18" s="25" customFormat="1" ht="15.75" customHeight="1" x14ac:dyDescent="0.5">
      <c r="A20" s="49">
        <f>input1!A45</f>
        <v>0</v>
      </c>
      <c r="B20" s="49"/>
      <c r="C20" s="49"/>
      <c r="D20" s="218">
        <f>input1!D20</f>
        <v>0</v>
      </c>
      <c r="E20" s="242" t="str">
        <f>equal1!F20</f>
        <v>-</v>
      </c>
      <c r="F20" s="242" t="str">
        <f>IF(equal2!H20="-","ไม่มีข้อมูล",equal2!I20)</f>
        <v>ไม่มีข้อมูล</v>
      </c>
      <c r="G20" s="242" t="str">
        <f>IF(equal2!K20="-","ไม่มีข้อมูล",equal2!L20)</f>
        <v>ไม่มีข้อมูล</v>
      </c>
      <c r="H20" s="242" t="str">
        <f>IF(equal2!N20="-","ไม่มีข้อมูล",equal2!O20)</f>
        <v>ไม่มีข้อมูล</v>
      </c>
      <c r="I20" s="242" t="str">
        <f>IF(equal2!Q20="-","ไม่มีข้อมูล",equal2!R20)</f>
        <v>ไม่มีข้อมูล</v>
      </c>
      <c r="J20" s="242" t="str">
        <f>equal2!U20</f>
        <v>-</v>
      </c>
      <c r="L20" s="26"/>
      <c r="N20" s="26"/>
      <c r="P20" s="26"/>
      <c r="R20" s="26"/>
    </row>
    <row r="21" spans="1:18" s="25" customFormat="1" ht="15.75" customHeight="1" x14ac:dyDescent="0.5">
      <c r="A21" s="49">
        <f>input1!A46</f>
        <v>0</v>
      </c>
      <c r="B21" s="49"/>
      <c r="C21" s="49"/>
      <c r="D21" s="218">
        <f>input1!D21</f>
        <v>0</v>
      </c>
      <c r="E21" s="242" t="str">
        <f>equal1!F21</f>
        <v>-</v>
      </c>
      <c r="F21" s="242" t="str">
        <f>IF(equal2!H21="-","ไม่มีข้อมูล",equal2!I21)</f>
        <v>ไม่มีข้อมูล</v>
      </c>
      <c r="G21" s="242" t="str">
        <f>IF(equal2!K21="-","ไม่มีข้อมูล",equal2!L21)</f>
        <v>ไม่มีข้อมูล</v>
      </c>
      <c r="H21" s="242" t="str">
        <f>IF(equal2!N21="-","ไม่มีข้อมูล",equal2!O21)</f>
        <v>ไม่มีข้อมูล</v>
      </c>
      <c r="I21" s="242" t="str">
        <f>IF(equal2!Q21="-","ไม่มีข้อมูล",equal2!R21)</f>
        <v>ไม่มีข้อมูล</v>
      </c>
      <c r="J21" s="242" t="str">
        <f>equal2!U21</f>
        <v>-</v>
      </c>
      <c r="L21" s="26"/>
      <c r="N21" s="26"/>
      <c r="P21" s="26"/>
      <c r="R21" s="26"/>
    </row>
    <row r="22" spans="1:18" s="25" customFormat="1" ht="15.75" customHeight="1" x14ac:dyDescent="0.5">
      <c r="A22" s="49">
        <f>input1!A47</f>
        <v>0</v>
      </c>
      <c r="B22" s="49"/>
      <c r="C22" s="49"/>
      <c r="D22" s="218">
        <f>input1!D22</f>
        <v>0</v>
      </c>
      <c r="E22" s="242" t="str">
        <f>equal1!F22</f>
        <v>-</v>
      </c>
      <c r="F22" s="242" t="str">
        <f>IF(equal2!H22="-","ไม่มีข้อมูล",equal2!I22)</f>
        <v>ไม่มีข้อมูล</v>
      </c>
      <c r="G22" s="242" t="str">
        <f>IF(equal2!K22="-","ไม่มีข้อมูล",equal2!L22)</f>
        <v>ไม่มีข้อมูล</v>
      </c>
      <c r="H22" s="242" t="str">
        <f>IF(equal2!N22="-","ไม่มีข้อมูล",equal2!O22)</f>
        <v>ไม่มีข้อมูล</v>
      </c>
      <c r="I22" s="242" t="str">
        <f>IF(equal2!Q22="-","ไม่มีข้อมูล",equal2!R22)</f>
        <v>ไม่มีข้อมูล</v>
      </c>
      <c r="J22" s="242" t="str">
        <f>equal2!U22</f>
        <v>-</v>
      </c>
      <c r="L22" s="26"/>
      <c r="N22" s="26"/>
      <c r="P22" s="26"/>
      <c r="R22" s="26"/>
    </row>
    <row r="23" spans="1:18" s="25" customFormat="1" ht="15.75" customHeight="1" x14ac:dyDescent="0.5">
      <c r="A23" s="49">
        <f>input1!A48</f>
        <v>0</v>
      </c>
      <c r="B23" s="49"/>
      <c r="C23" s="49"/>
      <c r="D23" s="218">
        <f>input1!D23</f>
        <v>0</v>
      </c>
      <c r="E23" s="242" t="str">
        <f>equal1!F23</f>
        <v>-</v>
      </c>
      <c r="F23" s="242" t="str">
        <f>IF(equal2!H23="-","ไม่มีข้อมูล",equal2!I23)</f>
        <v>ไม่มีข้อมูล</v>
      </c>
      <c r="G23" s="242" t="str">
        <f>IF(equal2!K23="-","ไม่มีข้อมูล",equal2!L23)</f>
        <v>ไม่มีข้อมูล</v>
      </c>
      <c r="H23" s="242" t="str">
        <f>IF(equal2!N23="-","ไม่มีข้อมูล",equal2!O23)</f>
        <v>ไม่มีข้อมูล</v>
      </c>
      <c r="I23" s="242" t="str">
        <f>IF(equal2!Q23="-","ไม่มีข้อมูล",equal2!R23)</f>
        <v>ไม่มีข้อมูล</v>
      </c>
      <c r="J23" s="242" t="str">
        <f>equal2!U23</f>
        <v>-</v>
      </c>
      <c r="L23" s="26"/>
      <c r="N23" s="26"/>
      <c r="P23" s="26"/>
      <c r="R23" s="26"/>
    </row>
    <row r="24" spans="1:18" s="25" customFormat="1" ht="15.75" customHeight="1" x14ac:dyDescent="0.5">
      <c r="A24" s="49">
        <f>input1!A49</f>
        <v>0</v>
      </c>
      <c r="B24" s="49"/>
      <c r="C24" s="49"/>
      <c r="D24" s="218">
        <f>input1!D24</f>
        <v>0</v>
      </c>
      <c r="E24" s="242" t="str">
        <f>equal1!F24</f>
        <v>-</v>
      </c>
      <c r="F24" s="242" t="str">
        <f>IF(equal2!H24="-","ไม่มีข้อมูล",equal2!I24)</f>
        <v>ไม่มีข้อมูล</v>
      </c>
      <c r="G24" s="242" t="str">
        <f>IF(equal2!K24="-","ไม่มีข้อมูล",equal2!L24)</f>
        <v>ไม่มีข้อมูล</v>
      </c>
      <c r="H24" s="242" t="str">
        <f>IF(equal2!N24="-","ไม่มีข้อมูล",equal2!O24)</f>
        <v>ไม่มีข้อมูล</v>
      </c>
      <c r="I24" s="242" t="str">
        <f>IF(equal2!Q24="-","ไม่มีข้อมูล",equal2!R24)</f>
        <v>ไม่มีข้อมูล</v>
      </c>
      <c r="J24" s="242" t="str">
        <f>equal2!U24</f>
        <v>-</v>
      </c>
      <c r="L24" s="26"/>
      <c r="N24" s="26"/>
      <c r="P24" s="26"/>
      <c r="R24" s="26"/>
    </row>
    <row r="25" spans="1:18" s="25" customFormat="1" ht="15.75" customHeight="1" x14ac:dyDescent="0.5">
      <c r="A25" s="49">
        <f>input1!A50</f>
        <v>0</v>
      </c>
      <c r="B25" s="49"/>
      <c r="C25" s="49"/>
      <c r="D25" s="218">
        <f>input1!D25</f>
        <v>0</v>
      </c>
      <c r="E25" s="242" t="str">
        <f>equal1!F25</f>
        <v>-</v>
      </c>
      <c r="F25" s="242" t="str">
        <f>IF(equal2!H25="-","ไม่มีข้อมูล",equal2!I25)</f>
        <v>ไม่มีข้อมูล</v>
      </c>
      <c r="G25" s="242" t="str">
        <f>IF(equal2!K25="-","ไม่มีข้อมูล",equal2!L25)</f>
        <v>ไม่มีข้อมูล</v>
      </c>
      <c r="H25" s="242" t="str">
        <f>IF(equal2!N25="-","ไม่มีข้อมูล",equal2!O25)</f>
        <v>ไม่มีข้อมูล</v>
      </c>
      <c r="I25" s="242" t="str">
        <f>IF(equal2!Q25="-","ไม่มีข้อมูล",equal2!R25)</f>
        <v>ไม่มีข้อมูล</v>
      </c>
      <c r="J25" s="242" t="str">
        <f>equal2!U25</f>
        <v>-</v>
      </c>
      <c r="L25" s="26"/>
      <c r="N25" s="26"/>
      <c r="P25" s="26"/>
      <c r="R25" s="26"/>
    </row>
    <row r="26" spans="1:18" s="25" customFormat="1" ht="15.75" customHeight="1" x14ac:dyDescent="0.5">
      <c r="A26" s="49">
        <f>input1!A51</f>
        <v>0</v>
      </c>
      <c r="B26" s="49"/>
      <c r="C26" s="49"/>
      <c r="D26" s="218">
        <f>input1!D26</f>
        <v>0</v>
      </c>
      <c r="E26" s="242" t="str">
        <f>equal1!F26</f>
        <v>-</v>
      </c>
      <c r="F26" s="242" t="str">
        <f>IF(equal2!H26="-","ไม่มีข้อมูล",equal2!I26)</f>
        <v>ไม่มีข้อมูล</v>
      </c>
      <c r="G26" s="242" t="str">
        <f>IF(equal2!K26="-","ไม่มีข้อมูล",equal2!L26)</f>
        <v>ไม่มีข้อมูล</v>
      </c>
      <c r="H26" s="242" t="str">
        <f>IF(equal2!N26="-","ไม่มีข้อมูล",equal2!O26)</f>
        <v>ไม่มีข้อมูล</v>
      </c>
      <c r="I26" s="242" t="str">
        <f>IF(equal2!Q26="-","ไม่มีข้อมูล",equal2!R26)</f>
        <v>ไม่มีข้อมูล</v>
      </c>
      <c r="J26" s="242" t="str">
        <f>equal2!U26</f>
        <v>-</v>
      </c>
      <c r="L26" s="26"/>
      <c r="N26" s="26"/>
      <c r="P26" s="26"/>
      <c r="R26" s="26"/>
    </row>
    <row r="27" spans="1:18" s="25" customFormat="1" ht="15.75" customHeight="1" x14ac:dyDescent="0.5">
      <c r="A27" s="49">
        <f>input1!A52</f>
        <v>0</v>
      </c>
      <c r="B27" s="49"/>
      <c r="C27" s="49"/>
      <c r="D27" s="218">
        <f>input1!D27</f>
        <v>0</v>
      </c>
      <c r="E27" s="242" t="str">
        <f>equal1!F27</f>
        <v>-</v>
      </c>
      <c r="F27" s="242" t="str">
        <f>IF(equal2!H27="-","ไม่มีข้อมูล",equal2!I27)</f>
        <v>ไม่มีข้อมูล</v>
      </c>
      <c r="G27" s="242" t="str">
        <f>IF(equal2!K27="-","ไม่มีข้อมูล",equal2!L27)</f>
        <v>ไม่มีข้อมูล</v>
      </c>
      <c r="H27" s="242" t="str">
        <f>IF(equal2!N27="-","ไม่มีข้อมูล",equal2!O27)</f>
        <v>ไม่มีข้อมูล</v>
      </c>
      <c r="I27" s="242" t="str">
        <f>IF(equal2!Q27="-","ไม่มีข้อมูล",equal2!R27)</f>
        <v>ไม่มีข้อมูล</v>
      </c>
      <c r="J27" s="242" t="str">
        <f>equal2!U27</f>
        <v>-</v>
      </c>
      <c r="L27" s="26"/>
      <c r="N27" s="26"/>
      <c r="P27" s="26"/>
      <c r="R27" s="26"/>
    </row>
    <row r="28" spans="1:18" s="25" customFormat="1" ht="15.75" customHeight="1" x14ac:dyDescent="0.5">
      <c r="A28" s="49">
        <f>input1!A53</f>
        <v>0</v>
      </c>
      <c r="B28" s="49"/>
      <c r="C28" s="49"/>
      <c r="D28" s="218">
        <f>input1!D28</f>
        <v>0</v>
      </c>
      <c r="E28" s="242" t="str">
        <f>equal1!F28</f>
        <v>-</v>
      </c>
      <c r="F28" s="242" t="str">
        <f>IF(equal2!H28="-","ไม่มีข้อมูล",equal2!I28)</f>
        <v>ไม่มีข้อมูล</v>
      </c>
      <c r="G28" s="242" t="str">
        <f>IF(equal2!K28="-","ไม่มีข้อมูล",equal2!L28)</f>
        <v>ไม่มีข้อมูล</v>
      </c>
      <c r="H28" s="242" t="str">
        <f>IF(equal2!N28="-","ไม่มีข้อมูล",equal2!O28)</f>
        <v>ไม่มีข้อมูล</v>
      </c>
      <c r="I28" s="242" t="str">
        <f>IF(equal2!Q28="-","ไม่มีข้อมูล",equal2!R28)</f>
        <v>ไม่มีข้อมูล</v>
      </c>
      <c r="J28" s="242" t="str">
        <f>equal2!U28</f>
        <v>-</v>
      </c>
      <c r="L28" s="26"/>
      <c r="N28" s="26"/>
      <c r="P28" s="26"/>
      <c r="R28" s="26"/>
    </row>
    <row r="29" spans="1:18" s="25" customFormat="1" ht="15.75" customHeight="1" x14ac:dyDescent="0.5">
      <c r="A29" s="49">
        <f>input1!A54</f>
        <v>0</v>
      </c>
      <c r="B29" s="49"/>
      <c r="C29" s="49"/>
      <c r="D29" s="218">
        <f>input1!D29</f>
        <v>0</v>
      </c>
      <c r="E29" s="242" t="str">
        <f>equal1!F29</f>
        <v>-</v>
      </c>
      <c r="F29" s="242" t="str">
        <f>IF(equal2!H29="-","ไม่มีข้อมูล",equal2!I29)</f>
        <v>ไม่มีข้อมูล</v>
      </c>
      <c r="G29" s="242" t="str">
        <f>IF(equal2!K29="-","ไม่มีข้อมูล",equal2!L29)</f>
        <v>ไม่มีข้อมูล</v>
      </c>
      <c r="H29" s="242" t="str">
        <f>IF(equal2!N29="-","ไม่มีข้อมูล",equal2!O29)</f>
        <v>ไม่มีข้อมูล</v>
      </c>
      <c r="I29" s="242" t="str">
        <f>IF(equal2!Q29="-","ไม่มีข้อมูล",equal2!R29)</f>
        <v>ไม่มีข้อมูล</v>
      </c>
      <c r="J29" s="242" t="str">
        <f>equal2!U29</f>
        <v>-</v>
      </c>
      <c r="L29" s="26"/>
      <c r="N29" s="26"/>
      <c r="P29" s="26"/>
      <c r="R29" s="26"/>
    </row>
    <row r="30" spans="1:18" s="25" customFormat="1" ht="15.75" customHeight="1" x14ac:dyDescent="0.5">
      <c r="A30" s="49">
        <f>input1!A55</f>
        <v>0</v>
      </c>
      <c r="B30" s="49"/>
      <c r="C30" s="49"/>
      <c r="D30" s="218">
        <f>input1!D30</f>
        <v>0</v>
      </c>
      <c r="E30" s="242" t="str">
        <f>equal1!F30</f>
        <v>-</v>
      </c>
      <c r="F30" s="242" t="str">
        <f>IF(equal2!H30="-","ไม่มีข้อมูล",equal2!I30)</f>
        <v>ไม่มีข้อมูล</v>
      </c>
      <c r="G30" s="242" t="str">
        <f>IF(equal2!K30="-","ไม่มีข้อมูล",equal2!L30)</f>
        <v>ไม่มีข้อมูล</v>
      </c>
      <c r="H30" s="242" t="str">
        <f>IF(equal2!N30="-","ไม่มีข้อมูล",equal2!O30)</f>
        <v>ไม่มีข้อมูล</v>
      </c>
      <c r="I30" s="242" t="str">
        <f>IF(equal2!Q30="-","ไม่มีข้อมูล",equal2!R30)</f>
        <v>ไม่มีข้อมูล</v>
      </c>
      <c r="J30" s="242" t="str">
        <f>equal2!U30</f>
        <v>-</v>
      </c>
      <c r="L30" s="26"/>
      <c r="N30" s="26"/>
      <c r="P30" s="26"/>
      <c r="R30" s="26"/>
    </row>
    <row r="31" spans="1:18" s="25" customFormat="1" ht="15.75" customHeight="1" x14ac:dyDescent="0.5">
      <c r="A31" s="49"/>
      <c r="B31" s="49"/>
      <c r="C31" s="49"/>
      <c r="D31" s="218">
        <f>input1!D31</f>
        <v>0</v>
      </c>
      <c r="E31" s="242" t="str">
        <f>equal1!F31</f>
        <v>-</v>
      </c>
      <c r="F31" s="242" t="str">
        <f>IF(equal2!H31="-","ไม่มีข้อมูล",equal2!I31)</f>
        <v>ไม่มีข้อมูล</v>
      </c>
      <c r="G31" s="242" t="str">
        <f>IF(equal2!K31="-","ไม่มีข้อมูล",equal2!L31)</f>
        <v>ไม่มีข้อมูล</v>
      </c>
      <c r="H31" s="242" t="str">
        <f>IF(equal2!N31="-","ไม่มีข้อมูล",equal2!O31)</f>
        <v>ไม่มีข้อมูล</v>
      </c>
      <c r="I31" s="242" t="str">
        <f>IF(equal2!Q31="-","ไม่มีข้อมูล",equal2!R31)</f>
        <v>ไม่มีข้อมูล</v>
      </c>
      <c r="J31" s="242" t="str">
        <f>equal2!U31</f>
        <v>-</v>
      </c>
      <c r="L31" s="26"/>
      <c r="N31" s="26"/>
      <c r="P31" s="26"/>
      <c r="R31" s="26"/>
    </row>
    <row r="32" spans="1:18" s="25" customFormat="1" ht="15.75" customHeight="1" x14ac:dyDescent="0.5">
      <c r="A32" s="49"/>
      <c r="B32" s="49"/>
      <c r="C32" s="49"/>
      <c r="D32" s="218">
        <f>input1!D32</f>
        <v>0</v>
      </c>
      <c r="E32" s="242" t="str">
        <f>equal1!F32</f>
        <v>-</v>
      </c>
      <c r="F32" s="242" t="str">
        <f>IF(equal2!H32="-","ไม่มีข้อมูล",equal2!I32)</f>
        <v>ไม่มีข้อมูล</v>
      </c>
      <c r="G32" s="242" t="str">
        <f>IF(equal2!K32="-","ไม่มีข้อมูล",equal2!L32)</f>
        <v>ไม่มีข้อมูล</v>
      </c>
      <c r="H32" s="242" t="str">
        <f>IF(equal2!N32="-","ไม่มีข้อมูล",equal2!O32)</f>
        <v>ไม่มีข้อมูล</v>
      </c>
      <c r="I32" s="242" t="str">
        <f>IF(equal2!Q32="-","ไม่มีข้อมูล",equal2!R32)</f>
        <v>ไม่มีข้อมูล</v>
      </c>
      <c r="J32" s="242" t="str">
        <f>equal2!U32</f>
        <v>-</v>
      </c>
      <c r="L32" s="26"/>
      <c r="N32" s="26"/>
      <c r="P32" s="26"/>
      <c r="R32" s="26"/>
    </row>
    <row r="33" spans="1:18" s="25" customFormat="1" ht="15.75" customHeight="1" x14ac:dyDescent="0.5">
      <c r="A33" s="49"/>
      <c r="B33" s="49"/>
      <c r="C33" s="49"/>
      <c r="D33" s="218">
        <f>input1!D33</f>
        <v>0</v>
      </c>
      <c r="E33" s="242" t="str">
        <f>equal1!F33</f>
        <v>-</v>
      </c>
      <c r="F33" s="242" t="str">
        <f>IF(equal2!H33="-","ไม่มีข้อมูล",equal2!I33)</f>
        <v>ไม่มีข้อมูล</v>
      </c>
      <c r="G33" s="242" t="str">
        <f>IF(equal2!K33="-","ไม่มีข้อมูล",equal2!L33)</f>
        <v>ไม่มีข้อมูล</v>
      </c>
      <c r="H33" s="242" t="str">
        <f>IF(equal2!N33="-","ไม่มีข้อมูล",equal2!O33)</f>
        <v>ไม่มีข้อมูล</v>
      </c>
      <c r="I33" s="242" t="str">
        <f>IF(equal2!Q33="-","ไม่มีข้อมูล",equal2!R33)</f>
        <v>ไม่มีข้อมูล</v>
      </c>
      <c r="J33" s="242" t="str">
        <f>equal2!U33</f>
        <v>-</v>
      </c>
      <c r="L33" s="26"/>
      <c r="N33" s="26"/>
      <c r="P33" s="26"/>
      <c r="R33" s="26"/>
    </row>
    <row r="34" spans="1:18" s="25" customFormat="1" ht="15.75" customHeight="1" x14ac:dyDescent="0.5">
      <c r="A34" s="49"/>
      <c r="B34" s="49">
        <f>input1!B34</f>
        <v>0</v>
      </c>
      <c r="C34" s="49">
        <f>input1!C34</f>
        <v>0</v>
      </c>
      <c r="D34" s="218">
        <f>input1!D34</f>
        <v>0</v>
      </c>
      <c r="E34" s="242" t="str">
        <f>equal1!F34</f>
        <v>-</v>
      </c>
      <c r="F34" s="242" t="str">
        <f>IF(equal2!H34="-","ไม่มีข้อมูล",equal2!I34)</f>
        <v>ไม่มีข้อมูล</v>
      </c>
      <c r="G34" s="242" t="str">
        <f>IF(equal2!K34="-","ไม่มีข้อมูล",equal2!L34)</f>
        <v>ไม่มีข้อมูล</v>
      </c>
      <c r="H34" s="242" t="str">
        <f>IF(equal2!N34="-","ไม่มีข้อมูล",equal2!O34)</f>
        <v>ไม่มีข้อมูล</v>
      </c>
      <c r="I34" s="242" t="str">
        <f>IF(equal2!Q34="-","ไม่มีข้อมูล",equal2!R34)</f>
        <v>ไม่มีข้อมูล</v>
      </c>
      <c r="J34" s="242" t="str">
        <f>equal2!U34</f>
        <v>-</v>
      </c>
      <c r="L34" s="26"/>
      <c r="N34" s="26"/>
      <c r="P34" s="26"/>
      <c r="R34" s="26"/>
    </row>
    <row r="35" spans="1:18" s="25" customFormat="1" ht="15.75" customHeight="1" x14ac:dyDescent="0.5">
      <c r="A35" s="49"/>
      <c r="B35" s="49">
        <f>input1!B35</f>
        <v>0</v>
      </c>
      <c r="C35" s="49">
        <f>input1!C35</f>
        <v>0</v>
      </c>
      <c r="D35" s="218">
        <f>input1!D35</f>
        <v>0</v>
      </c>
      <c r="E35" s="242" t="str">
        <f>equal1!F35</f>
        <v>-</v>
      </c>
      <c r="F35" s="242" t="str">
        <f>IF(equal2!H35="-","ไม่มีข้อมูล",equal2!I35)</f>
        <v>ไม่มีข้อมูล</v>
      </c>
      <c r="G35" s="242" t="str">
        <f>IF(equal2!K35="-","ไม่มีข้อมูล",equal2!L35)</f>
        <v>ไม่มีข้อมูล</v>
      </c>
      <c r="H35" s="242" t="str">
        <f>IF(equal2!N35="-","ไม่มีข้อมูล",equal2!O35)</f>
        <v>ไม่มีข้อมูล</v>
      </c>
      <c r="I35" s="242" t="str">
        <f>IF(equal2!Q35="-","ไม่มีข้อมูล",equal2!R35)</f>
        <v>ไม่มีข้อมูล</v>
      </c>
      <c r="J35" s="242" t="str">
        <f>equal2!U35</f>
        <v>-</v>
      </c>
      <c r="L35" s="26"/>
      <c r="N35" s="26"/>
      <c r="P35" s="26"/>
      <c r="R35" s="26"/>
    </row>
    <row r="36" spans="1:18" s="25" customFormat="1" ht="15.75" customHeight="1" x14ac:dyDescent="0.5">
      <c r="A36" s="49"/>
      <c r="B36" s="49">
        <f>input1!B36</f>
        <v>0</v>
      </c>
      <c r="C36" s="49">
        <f>input1!C36</f>
        <v>0</v>
      </c>
      <c r="D36" s="218">
        <f>input1!D36</f>
        <v>0</v>
      </c>
      <c r="E36" s="242" t="str">
        <f>equal1!F36</f>
        <v>-</v>
      </c>
      <c r="F36" s="242" t="str">
        <f>IF(equal2!H36="-","ไม่มีข้อมูล",equal2!I36)</f>
        <v>ไม่มีข้อมูล</v>
      </c>
      <c r="G36" s="242" t="str">
        <f>IF(equal2!K36="-","ไม่มีข้อมูล",equal2!L36)</f>
        <v>ไม่มีข้อมูล</v>
      </c>
      <c r="H36" s="242" t="str">
        <f>IF(equal2!N36="-","ไม่มีข้อมูล",equal2!O36)</f>
        <v>ไม่มีข้อมูล</v>
      </c>
      <c r="I36" s="242" t="str">
        <f>IF(equal2!Q36="-","ไม่มีข้อมูล",equal2!R36)</f>
        <v>ไม่มีข้อมูล</v>
      </c>
      <c r="J36" s="242" t="str">
        <f>equal2!U36</f>
        <v>-</v>
      </c>
      <c r="L36" s="26"/>
      <c r="N36" s="26"/>
      <c r="P36" s="26"/>
      <c r="R36" s="26"/>
    </row>
    <row r="37" spans="1:18" s="25" customFormat="1" ht="15.75" customHeight="1" x14ac:dyDescent="0.5">
      <c r="A37" s="49"/>
      <c r="B37" s="49">
        <f>input1!B37</f>
        <v>0</v>
      </c>
      <c r="C37" s="49">
        <f>input1!C37</f>
        <v>0</v>
      </c>
      <c r="D37" s="218">
        <f>input1!D37</f>
        <v>0</v>
      </c>
      <c r="E37" s="242" t="str">
        <f>equal1!F37</f>
        <v>-</v>
      </c>
      <c r="F37" s="242" t="str">
        <f>IF(equal2!H37="-","ไม่มีข้อมูล",equal2!I37)</f>
        <v>ไม่มีข้อมูล</v>
      </c>
      <c r="G37" s="242" t="str">
        <f>IF(equal2!K37="-","ไม่มีข้อมูล",equal2!L37)</f>
        <v>ไม่มีข้อมูล</v>
      </c>
      <c r="H37" s="242" t="str">
        <f>IF(equal2!N37="-","ไม่มีข้อมูล",equal2!O37)</f>
        <v>ไม่มีข้อมูล</v>
      </c>
      <c r="I37" s="242" t="str">
        <f>IF(equal2!Q37="-","ไม่มีข้อมูล",equal2!R37)</f>
        <v>ไม่มีข้อมูล</v>
      </c>
      <c r="J37" s="242" t="str">
        <f>equal2!U37</f>
        <v>-</v>
      </c>
      <c r="L37" s="26"/>
      <c r="N37" s="26"/>
      <c r="P37" s="26"/>
      <c r="R37" s="26"/>
    </row>
    <row r="38" spans="1:18" s="25" customFormat="1" ht="15.75" customHeight="1" x14ac:dyDescent="0.5">
      <c r="A38" s="49"/>
      <c r="B38" s="49">
        <f>input1!B38</f>
        <v>0</v>
      </c>
      <c r="C38" s="49">
        <f>input1!C38</f>
        <v>0</v>
      </c>
      <c r="D38" s="218">
        <f>input1!D38</f>
        <v>0</v>
      </c>
      <c r="E38" s="242" t="str">
        <f>equal1!F38</f>
        <v>-</v>
      </c>
      <c r="F38" s="242" t="str">
        <f>IF(equal2!H38="-","ไม่มีข้อมูล",equal2!I38)</f>
        <v>ไม่มีข้อมูล</v>
      </c>
      <c r="G38" s="242" t="str">
        <f>IF(equal2!K38="-","ไม่มีข้อมูล",equal2!L38)</f>
        <v>ไม่มีข้อมูล</v>
      </c>
      <c r="H38" s="242" t="str">
        <f>IF(equal2!N38="-","ไม่มีข้อมูล",equal2!O38)</f>
        <v>ไม่มีข้อมูล</v>
      </c>
      <c r="I38" s="242" t="str">
        <f>IF(equal2!Q38="-","ไม่มีข้อมูล",equal2!R38)</f>
        <v>ไม่มีข้อมูล</v>
      </c>
      <c r="J38" s="242" t="str">
        <f>equal2!U38</f>
        <v>-</v>
      </c>
      <c r="L38" s="26"/>
      <c r="N38" s="26"/>
      <c r="P38" s="26"/>
      <c r="R38" s="26"/>
    </row>
    <row r="39" spans="1:18" s="25" customFormat="1" ht="15.75" customHeight="1" x14ac:dyDescent="0.5">
      <c r="A39" s="49"/>
      <c r="B39" s="49">
        <f>input1!B39</f>
        <v>0</v>
      </c>
      <c r="C39" s="49">
        <f>input1!C39</f>
        <v>0</v>
      </c>
      <c r="D39" s="218">
        <f>input1!D39</f>
        <v>0</v>
      </c>
      <c r="E39" s="242" t="str">
        <f>equal1!F39</f>
        <v>-</v>
      </c>
      <c r="F39" s="242" t="str">
        <f>IF(equal2!H39="-","ไม่มีข้อมูล",equal2!I39)</f>
        <v>ไม่มีข้อมูล</v>
      </c>
      <c r="G39" s="242" t="str">
        <f>IF(equal2!K39="-","ไม่มีข้อมูล",equal2!L39)</f>
        <v>ไม่มีข้อมูล</v>
      </c>
      <c r="H39" s="242" t="str">
        <f>IF(equal2!N39="-","ไม่มีข้อมูล",equal2!O39)</f>
        <v>ไม่มีข้อมูล</v>
      </c>
      <c r="I39" s="242" t="str">
        <f>IF(equal2!Q39="-","ไม่มีข้อมูล",equal2!R39)</f>
        <v>ไม่มีข้อมูล</v>
      </c>
      <c r="J39" s="242" t="str">
        <f>equal2!U39</f>
        <v>-</v>
      </c>
      <c r="L39" s="26"/>
      <c r="N39" s="26"/>
      <c r="P39" s="26"/>
      <c r="R39" s="26"/>
    </row>
    <row r="40" spans="1:18" s="25" customFormat="1" ht="15.75" customHeight="1" x14ac:dyDescent="0.5">
      <c r="A40" s="49"/>
      <c r="B40" s="49">
        <f>input1!B40</f>
        <v>0</v>
      </c>
      <c r="C40" s="49">
        <f>input1!C40</f>
        <v>0</v>
      </c>
      <c r="D40" s="218">
        <f>input1!D40</f>
        <v>0</v>
      </c>
      <c r="E40" s="242" t="str">
        <f>equal1!F40</f>
        <v>-</v>
      </c>
      <c r="F40" s="242" t="str">
        <f>IF(equal2!H40="-","ไม่มีข้อมูล",equal2!I40)</f>
        <v>ไม่มีข้อมูล</v>
      </c>
      <c r="G40" s="242" t="str">
        <f>IF(equal2!K40="-","ไม่มีข้อมูล",equal2!L40)</f>
        <v>ไม่มีข้อมูล</v>
      </c>
      <c r="H40" s="242" t="str">
        <f>IF(equal2!N40="-","ไม่มีข้อมูล",equal2!O40)</f>
        <v>ไม่มีข้อมูล</v>
      </c>
      <c r="I40" s="242" t="str">
        <f>IF(equal2!Q40="-","ไม่มีข้อมูล",equal2!R40)</f>
        <v>ไม่มีข้อมูล</v>
      </c>
      <c r="J40" s="242" t="str">
        <f>equal2!U40</f>
        <v>-</v>
      </c>
      <c r="L40" s="26"/>
      <c r="N40" s="26"/>
      <c r="P40" s="26"/>
      <c r="R40" s="26"/>
    </row>
    <row r="41" spans="1:18" s="25" customFormat="1" ht="15.75" customHeight="1" x14ac:dyDescent="0.5">
      <c r="A41" s="49"/>
      <c r="B41" s="49">
        <f>input1!B41</f>
        <v>0</v>
      </c>
      <c r="C41" s="49">
        <f>input1!C41</f>
        <v>0</v>
      </c>
      <c r="D41" s="218">
        <f>input1!D41</f>
        <v>0</v>
      </c>
      <c r="E41" s="242" t="str">
        <f>equal1!F41</f>
        <v>-</v>
      </c>
      <c r="F41" s="242" t="str">
        <f>IF(equal2!H41="-","ไม่มีข้อมูล",equal2!I41)</f>
        <v>ไม่มีข้อมูล</v>
      </c>
      <c r="G41" s="242" t="str">
        <f>IF(equal2!K41="-","ไม่มีข้อมูล",equal2!L41)</f>
        <v>ไม่มีข้อมูล</v>
      </c>
      <c r="H41" s="242" t="str">
        <f>IF(equal2!N41="-","ไม่มีข้อมูล",equal2!O41)</f>
        <v>ไม่มีข้อมูล</v>
      </c>
      <c r="I41" s="242" t="str">
        <f>IF(equal2!Q41="-","ไม่มีข้อมูล",equal2!R41)</f>
        <v>ไม่มีข้อมูล</v>
      </c>
      <c r="J41" s="242" t="str">
        <f>equal2!U41</f>
        <v>-</v>
      </c>
      <c r="L41" s="26"/>
      <c r="N41" s="26"/>
      <c r="P41" s="26"/>
      <c r="R41" s="26"/>
    </row>
    <row r="42" spans="1:18" s="25" customFormat="1" ht="15.75" customHeight="1" x14ac:dyDescent="0.5">
      <c r="A42" s="49"/>
      <c r="B42" s="49">
        <f>input1!B42</f>
        <v>0</v>
      </c>
      <c r="C42" s="49">
        <f>input1!C42</f>
        <v>0</v>
      </c>
      <c r="D42" s="218">
        <f>input1!D42</f>
        <v>0</v>
      </c>
      <c r="E42" s="242" t="str">
        <f>equal1!F42</f>
        <v>-</v>
      </c>
      <c r="F42" s="242" t="str">
        <f>IF(equal2!H42="-","ไม่มีข้อมูล",equal2!I42)</f>
        <v>ไม่มีข้อมูล</v>
      </c>
      <c r="G42" s="242" t="str">
        <f>IF(equal2!K42="-","ไม่มีข้อมูล",equal2!L42)</f>
        <v>ไม่มีข้อมูล</v>
      </c>
      <c r="H42" s="242" t="str">
        <f>IF(equal2!N42="-","ไม่มีข้อมูล",equal2!O42)</f>
        <v>ไม่มีข้อมูล</v>
      </c>
      <c r="I42" s="242" t="str">
        <f>IF(equal2!Q42="-","ไม่มีข้อมูล",equal2!R42)</f>
        <v>ไม่มีข้อมูล</v>
      </c>
      <c r="J42" s="242" t="str">
        <f>equal2!U42</f>
        <v>-</v>
      </c>
      <c r="L42" s="26"/>
      <c r="N42" s="26"/>
      <c r="P42" s="26"/>
      <c r="R42" s="26"/>
    </row>
    <row r="43" spans="1:18" s="25" customFormat="1" ht="15.75" customHeight="1" x14ac:dyDescent="0.5">
      <c r="A43" s="49"/>
      <c r="B43" s="49">
        <f>input1!B43</f>
        <v>0</v>
      </c>
      <c r="C43" s="49">
        <f>input1!C43</f>
        <v>0</v>
      </c>
      <c r="D43" s="218">
        <f>input1!D43</f>
        <v>0</v>
      </c>
      <c r="E43" s="242" t="str">
        <f>equal1!F43</f>
        <v>-</v>
      </c>
      <c r="F43" s="242" t="str">
        <f>IF(equal2!H43="-","ไม่มีข้อมูล",equal2!I43)</f>
        <v>ไม่มีข้อมูล</v>
      </c>
      <c r="G43" s="242" t="str">
        <f>IF(equal2!K43="-","ไม่มีข้อมูล",equal2!L43)</f>
        <v>ไม่มีข้อมูล</v>
      </c>
      <c r="H43" s="242" t="str">
        <f>IF(equal2!N43="-","ไม่มีข้อมูล",equal2!O43)</f>
        <v>ไม่มีข้อมูล</v>
      </c>
      <c r="I43" s="242" t="str">
        <f>IF(equal2!Q43="-","ไม่มีข้อมูล",equal2!R43)</f>
        <v>ไม่มีข้อมูล</v>
      </c>
      <c r="J43" s="242" t="str">
        <f>equal2!U43</f>
        <v>-</v>
      </c>
      <c r="L43" s="26"/>
      <c r="N43" s="26"/>
      <c r="P43" s="26"/>
      <c r="R43" s="26"/>
    </row>
    <row r="44" spans="1:18" s="25" customFormat="1" ht="15.75" customHeight="1" x14ac:dyDescent="0.5">
      <c r="A44" s="49"/>
      <c r="B44" s="49">
        <f>input1!B44</f>
        <v>0</v>
      </c>
      <c r="C44" s="49">
        <f>input1!C44</f>
        <v>0</v>
      </c>
      <c r="D44" s="218">
        <f>input1!D44</f>
        <v>0</v>
      </c>
      <c r="E44" s="242" t="str">
        <f>equal1!F44</f>
        <v>-</v>
      </c>
      <c r="F44" s="242" t="str">
        <f>IF(equal2!H44="-","ไม่มีข้อมูล",equal2!I44)</f>
        <v>ไม่มีข้อมูล</v>
      </c>
      <c r="G44" s="242" t="str">
        <f>IF(equal2!K44="-","ไม่มีข้อมูล",equal2!L44)</f>
        <v>ไม่มีข้อมูล</v>
      </c>
      <c r="H44" s="242" t="str">
        <f>IF(equal2!N44="-","ไม่มีข้อมูล",equal2!O44)</f>
        <v>ไม่มีข้อมูล</v>
      </c>
      <c r="I44" s="242" t="str">
        <f>IF(equal2!Q44="-","ไม่มีข้อมูล",equal2!R44)</f>
        <v>ไม่มีข้อมูล</v>
      </c>
      <c r="J44" s="242" t="str">
        <f>equal2!U44</f>
        <v>-</v>
      </c>
      <c r="L44" s="26"/>
      <c r="N44" s="26"/>
      <c r="P44" s="26"/>
      <c r="R44" s="26"/>
    </row>
    <row r="45" spans="1:18" s="25" customFormat="1" ht="15.75" customHeight="1" x14ac:dyDescent="0.5">
      <c r="A45" s="49"/>
      <c r="B45" s="49">
        <f>input1!B45</f>
        <v>0</v>
      </c>
      <c r="C45" s="49">
        <f>input1!C45</f>
        <v>0</v>
      </c>
      <c r="D45" s="218">
        <f>input1!D45</f>
        <v>0</v>
      </c>
      <c r="E45" s="242" t="str">
        <f>equal1!F45</f>
        <v>-</v>
      </c>
      <c r="F45" s="242" t="str">
        <f>IF(equal2!H45="-","ไม่มีข้อมูล",equal2!I45)</f>
        <v>ไม่มีข้อมูล</v>
      </c>
      <c r="G45" s="242" t="str">
        <f>IF(equal2!K45="-","ไม่มีข้อมูล",equal2!L45)</f>
        <v>ไม่มีข้อมูล</v>
      </c>
      <c r="H45" s="242" t="str">
        <f>IF(equal2!N45="-","ไม่มีข้อมูล",equal2!O45)</f>
        <v>ไม่มีข้อมูล</v>
      </c>
      <c r="I45" s="242" t="str">
        <f>IF(equal2!Q45="-","ไม่มีข้อมูล",equal2!R45)</f>
        <v>ไม่มีข้อมูล</v>
      </c>
      <c r="J45" s="242" t="str">
        <f>equal2!U45</f>
        <v>-</v>
      </c>
      <c r="L45" s="26"/>
      <c r="N45" s="26"/>
      <c r="P45" s="26"/>
      <c r="R45" s="26"/>
    </row>
    <row r="46" spans="1:18" s="25" customFormat="1" ht="15.75" customHeight="1" x14ac:dyDescent="0.5">
      <c r="A46" s="49"/>
      <c r="B46" s="49">
        <f>input1!B46</f>
        <v>0</v>
      </c>
      <c r="C46" s="49">
        <f>input1!C46</f>
        <v>0</v>
      </c>
      <c r="D46" s="218">
        <f>input1!D46</f>
        <v>0</v>
      </c>
      <c r="E46" s="242" t="str">
        <f>equal1!F46</f>
        <v>-</v>
      </c>
      <c r="F46" s="242" t="str">
        <f>IF(equal2!H46="-","ไม่มีข้อมูล",equal2!I46)</f>
        <v>ไม่มีข้อมูล</v>
      </c>
      <c r="G46" s="242" t="str">
        <f>IF(equal2!K46="-","ไม่มีข้อมูล",equal2!L46)</f>
        <v>ไม่มีข้อมูล</v>
      </c>
      <c r="H46" s="242" t="str">
        <f>IF(equal2!N46="-","ไม่มีข้อมูล",equal2!O46)</f>
        <v>ไม่มีข้อมูล</v>
      </c>
      <c r="I46" s="242" t="str">
        <f>IF(equal2!Q46="-","ไม่มีข้อมูล",equal2!R46)</f>
        <v>ไม่มีข้อมูล</v>
      </c>
      <c r="J46" s="242" t="str">
        <f>equal2!U46</f>
        <v>-</v>
      </c>
      <c r="L46" s="26"/>
      <c r="N46" s="26"/>
      <c r="P46" s="26"/>
      <c r="R46" s="26"/>
    </row>
    <row r="47" spans="1:18" s="25" customFormat="1" ht="15.75" customHeight="1" x14ac:dyDescent="0.5">
      <c r="A47" s="49"/>
      <c r="B47" s="49">
        <f>input1!B47</f>
        <v>0</v>
      </c>
      <c r="C47" s="49">
        <f>input1!C47</f>
        <v>0</v>
      </c>
      <c r="D47" s="218">
        <f>input1!D47</f>
        <v>0</v>
      </c>
      <c r="E47" s="242" t="str">
        <f>equal1!F47</f>
        <v>-</v>
      </c>
      <c r="F47" s="242" t="str">
        <f>IF(equal2!H47="-","ไม่มีข้อมูล",equal2!I47)</f>
        <v>ไม่มีข้อมูล</v>
      </c>
      <c r="G47" s="242" t="str">
        <f>IF(equal2!K47="-","ไม่มีข้อมูล",equal2!L47)</f>
        <v>ไม่มีข้อมูล</v>
      </c>
      <c r="H47" s="242" t="str">
        <f>IF(equal2!N47="-","ไม่มีข้อมูล",equal2!O47)</f>
        <v>ไม่มีข้อมูล</v>
      </c>
      <c r="I47" s="242" t="str">
        <f>IF(equal2!Q47="-","ไม่มีข้อมูล",equal2!R47)</f>
        <v>ไม่มีข้อมูล</v>
      </c>
      <c r="J47" s="242" t="str">
        <f>equal2!U47</f>
        <v>-</v>
      </c>
      <c r="L47" s="26"/>
      <c r="N47" s="26"/>
      <c r="P47" s="26"/>
      <c r="R47" s="26"/>
    </row>
    <row r="48" spans="1:18" s="25" customFormat="1" ht="15.75" customHeight="1" x14ac:dyDescent="0.5">
      <c r="A48" s="49"/>
      <c r="B48" s="49">
        <f>input1!B48</f>
        <v>0</v>
      </c>
      <c r="C48" s="49">
        <f>input1!C48</f>
        <v>0</v>
      </c>
      <c r="D48" s="218">
        <f>input1!D48</f>
        <v>0</v>
      </c>
      <c r="E48" s="242" t="str">
        <f>equal1!F48</f>
        <v>-</v>
      </c>
      <c r="F48" s="242" t="str">
        <f>IF(equal2!H48="-","ไม่มีข้อมูล",equal2!I48)</f>
        <v>ไม่มีข้อมูล</v>
      </c>
      <c r="G48" s="242" t="str">
        <f>IF(equal2!K48="-","ไม่มีข้อมูล",equal2!L48)</f>
        <v>ไม่มีข้อมูล</v>
      </c>
      <c r="H48" s="242" t="str">
        <f>IF(equal2!N48="-","ไม่มีข้อมูล",equal2!O48)</f>
        <v>ไม่มีข้อมูล</v>
      </c>
      <c r="I48" s="242" t="str">
        <f>IF(equal2!Q48="-","ไม่มีข้อมูล",equal2!R48)</f>
        <v>ไม่มีข้อมูล</v>
      </c>
      <c r="J48" s="242" t="str">
        <f>equal2!U48</f>
        <v>-</v>
      </c>
      <c r="L48" s="26"/>
      <c r="N48" s="26"/>
      <c r="P48" s="26"/>
      <c r="R48" s="26"/>
    </row>
    <row r="49" spans="1:18" s="25" customFormat="1" ht="15.75" customHeight="1" x14ac:dyDescent="0.5">
      <c r="A49" s="49"/>
      <c r="B49" s="49">
        <f>input1!B49</f>
        <v>0</v>
      </c>
      <c r="C49" s="49">
        <f>input1!C49</f>
        <v>0</v>
      </c>
      <c r="D49" s="218">
        <f>input1!D49</f>
        <v>0</v>
      </c>
      <c r="E49" s="242" t="str">
        <f>equal1!F49</f>
        <v>-</v>
      </c>
      <c r="F49" s="242" t="str">
        <f>IF(equal2!H49="-","ไม่มีข้อมูล",equal2!I49)</f>
        <v>ไม่มีข้อมูล</v>
      </c>
      <c r="G49" s="242" t="str">
        <f>IF(equal2!K49="-","ไม่มีข้อมูล",equal2!L49)</f>
        <v>ไม่มีข้อมูล</v>
      </c>
      <c r="H49" s="242" t="str">
        <f>IF(equal2!N49="-","ไม่มีข้อมูล",equal2!O49)</f>
        <v>ไม่มีข้อมูล</v>
      </c>
      <c r="I49" s="242" t="str">
        <f>IF(equal2!Q49="-","ไม่มีข้อมูล",equal2!R49)</f>
        <v>ไม่มีข้อมูล</v>
      </c>
      <c r="J49" s="242" t="str">
        <f>equal2!U49</f>
        <v>-</v>
      </c>
      <c r="L49" s="26"/>
      <c r="N49" s="26"/>
      <c r="P49" s="26"/>
      <c r="R49" s="26"/>
    </row>
    <row r="50" spans="1:18" s="25" customFormat="1" ht="15.75" customHeight="1" x14ac:dyDescent="0.5">
      <c r="A50" s="49"/>
      <c r="B50" s="49">
        <f>input1!B50</f>
        <v>0</v>
      </c>
      <c r="C50" s="49">
        <f>input1!C50</f>
        <v>0</v>
      </c>
      <c r="D50" s="218">
        <f>input1!D50</f>
        <v>0</v>
      </c>
      <c r="E50" s="242" t="str">
        <f>equal1!F50</f>
        <v>-</v>
      </c>
      <c r="F50" s="242" t="str">
        <f>IF(equal2!H50="-","ไม่มีข้อมูล",equal2!I50)</f>
        <v>ไม่มีข้อมูล</v>
      </c>
      <c r="G50" s="242" t="str">
        <f>IF(equal2!K50="-","ไม่มีข้อมูล",equal2!L50)</f>
        <v>ไม่มีข้อมูล</v>
      </c>
      <c r="H50" s="242" t="str">
        <f>IF(equal2!N50="-","ไม่มีข้อมูล",equal2!O50)</f>
        <v>ไม่มีข้อมูล</v>
      </c>
      <c r="I50" s="242" t="str">
        <f>IF(equal2!Q50="-","ไม่มีข้อมูล",equal2!R50)</f>
        <v>ไม่มีข้อมูล</v>
      </c>
      <c r="J50" s="242" t="str">
        <f>equal2!U50</f>
        <v>-</v>
      </c>
      <c r="L50" s="26"/>
      <c r="N50" s="26"/>
      <c r="P50" s="26"/>
      <c r="R50" s="26"/>
    </row>
    <row r="51" spans="1:18" s="25" customFormat="1" ht="15.75" customHeight="1" x14ac:dyDescent="0.5">
      <c r="A51" s="49"/>
      <c r="B51" s="49">
        <f>input1!B51</f>
        <v>0</v>
      </c>
      <c r="C51" s="49">
        <f>input1!C51</f>
        <v>0</v>
      </c>
      <c r="D51" s="218">
        <f>input1!D51</f>
        <v>0</v>
      </c>
      <c r="E51" s="242" t="str">
        <f>equal1!F51</f>
        <v>-</v>
      </c>
      <c r="F51" s="242" t="str">
        <f>IF(equal2!H51="-","ไม่มีข้อมูล",equal2!I51)</f>
        <v>ไม่มีข้อมูล</v>
      </c>
      <c r="G51" s="242" t="str">
        <f>IF(equal2!K51="-","ไม่มีข้อมูล",equal2!L51)</f>
        <v>ไม่มีข้อมูล</v>
      </c>
      <c r="H51" s="242" t="str">
        <f>IF(equal2!N51="-","ไม่มีข้อมูล",equal2!O51)</f>
        <v>ไม่มีข้อมูล</v>
      </c>
      <c r="I51" s="242" t="str">
        <f>IF(equal2!Q51="-","ไม่มีข้อมูล",equal2!R51)</f>
        <v>ไม่มีข้อมูล</v>
      </c>
      <c r="J51" s="242" t="str">
        <f>equal2!U51</f>
        <v>-</v>
      </c>
      <c r="L51" s="26"/>
      <c r="N51" s="26"/>
      <c r="P51" s="26"/>
      <c r="R51" s="26"/>
    </row>
    <row r="52" spans="1:18" s="25" customFormat="1" ht="15.75" customHeight="1" x14ac:dyDescent="0.5">
      <c r="A52" s="49"/>
      <c r="B52" s="49">
        <f>input1!B52</f>
        <v>0</v>
      </c>
      <c r="C52" s="49">
        <f>input1!C52</f>
        <v>0</v>
      </c>
      <c r="D52" s="218">
        <f>input1!D52</f>
        <v>0</v>
      </c>
      <c r="E52" s="242" t="str">
        <f>equal1!F52</f>
        <v>-</v>
      </c>
      <c r="F52" s="242" t="str">
        <f>IF(equal2!H52="-","ไม่มีข้อมูล",equal2!I52)</f>
        <v>ไม่มีข้อมูล</v>
      </c>
      <c r="G52" s="242" t="str">
        <f>IF(equal2!K52="-","ไม่มีข้อมูล",equal2!L52)</f>
        <v>ไม่มีข้อมูล</v>
      </c>
      <c r="H52" s="242" t="str">
        <f>IF(equal2!N52="-","ไม่มีข้อมูล",equal2!O52)</f>
        <v>ไม่มีข้อมูล</v>
      </c>
      <c r="I52" s="242" t="str">
        <f>IF(equal2!Q52="-","ไม่มีข้อมูล",equal2!R52)</f>
        <v>ไม่มีข้อมูล</v>
      </c>
      <c r="J52" s="242" t="str">
        <f>equal2!U52</f>
        <v>-</v>
      </c>
      <c r="L52" s="26"/>
      <c r="N52" s="26"/>
      <c r="P52" s="26"/>
      <c r="R52" s="26"/>
    </row>
    <row r="53" spans="1:18" s="25" customFormat="1" ht="15.75" customHeight="1" x14ac:dyDescent="0.5">
      <c r="A53" s="49"/>
      <c r="B53" s="49">
        <f>input1!B53</f>
        <v>0</v>
      </c>
      <c r="C53" s="49">
        <f>input1!C53</f>
        <v>0</v>
      </c>
      <c r="D53" s="218">
        <f>input1!D53</f>
        <v>0</v>
      </c>
      <c r="E53" s="242" t="str">
        <f>equal1!F53</f>
        <v>-</v>
      </c>
      <c r="F53" s="242" t="str">
        <f>IF(equal2!H53="-","ไม่มีข้อมูล",equal2!I53)</f>
        <v>ไม่มีข้อมูล</v>
      </c>
      <c r="G53" s="242" t="str">
        <f>IF(equal2!K53="-","ไม่มีข้อมูล",equal2!L53)</f>
        <v>ไม่มีข้อมูล</v>
      </c>
      <c r="H53" s="242" t="str">
        <f>IF(equal2!N53="-","ไม่มีข้อมูล",equal2!O53)</f>
        <v>ไม่มีข้อมูล</v>
      </c>
      <c r="I53" s="242" t="str">
        <f>IF(equal2!Q53="-","ไม่มีข้อมูล",equal2!R53)</f>
        <v>ไม่มีข้อมูล</v>
      </c>
      <c r="J53" s="242" t="str">
        <f>equal2!U53</f>
        <v>-</v>
      </c>
      <c r="L53" s="26"/>
      <c r="N53" s="26"/>
      <c r="P53" s="26"/>
      <c r="R53" s="26"/>
    </row>
    <row r="54" spans="1:18" s="25" customFormat="1" ht="15.75" customHeight="1" x14ac:dyDescent="0.5">
      <c r="A54" s="49"/>
      <c r="B54" s="49">
        <f>input1!B54</f>
        <v>0</v>
      </c>
      <c r="C54" s="49">
        <f>input1!C54</f>
        <v>0</v>
      </c>
      <c r="D54" s="218">
        <f>input1!D54</f>
        <v>0</v>
      </c>
      <c r="E54" s="242" t="str">
        <f>equal1!F54</f>
        <v>-</v>
      </c>
      <c r="F54" s="242" t="str">
        <f>IF(equal2!H54="-","ไม่มีข้อมูล",equal2!I54)</f>
        <v>ไม่มีข้อมูล</v>
      </c>
      <c r="G54" s="242" t="str">
        <f>IF(equal2!K54="-","ไม่มีข้อมูล",equal2!L54)</f>
        <v>ไม่มีข้อมูล</v>
      </c>
      <c r="H54" s="242" t="str">
        <f>IF(equal2!N54="-","ไม่มีข้อมูล",equal2!O54)</f>
        <v>ไม่มีข้อมูล</v>
      </c>
      <c r="I54" s="242" t="str">
        <f>IF(equal2!Q54="-","ไม่มีข้อมูล",equal2!R54)</f>
        <v>ไม่มีข้อมูล</v>
      </c>
      <c r="J54" s="242" t="str">
        <f>equal2!U54</f>
        <v>-</v>
      </c>
      <c r="L54" s="26"/>
      <c r="N54" s="26"/>
      <c r="P54" s="26"/>
      <c r="R54" s="26"/>
    </row>
    <row r="55" spans="1:18" s="25" customFormat="1" ht="15.75" customHeight="1" x14ac:dyDescent="0.5">
      <c r="A55" s="49"/>
      <c r="B55" s="49">
        <f>input1!B55</f>
        <v>0</v>
      </c>
      <c r="C55" s="49">
        <f>input1!C55</f>
        <v>0</v>
      </c>
      <c r="D55" s="218">
        <f>input1!D55</f>
        <v>0</v>
      </c>
      <c r="E55" s="242" t="str">
        <f>equal1!F55</f>
        <v>-</v>
      </c>
      <c r="F55" s="242" t="str">
        <f>IF(equal2!H55="-","ไม่มีข้อมูล",equal2!I55)</f>
        <v>ไม่มีข้อมูล</v>
      </c>
      <c r="G55" s="242" t="str">
        <f>IF(equal2!K55="-","ไม่มีข้อมูล",equal2!L55)</f>
        <v>ไม่มีข้อมูล</v>
      </c>
      <c r="H55" s="242" t="str">
        <f>IF(equal2!N55="-","ไม่มีข้อมูล",equal2!O55)</f>
        <v>ไม่มีข้อมูล</v>
      </c>
      <c r="I55" s="242" t="str">
        <f>IF(equal2!Q55="-","ไม่มีข้อมูล",equal2!R55)</f>
        <v>ไม่มีข้อมูล</v>
      </c>
      <c r="J55" s="242" t="str">
        <f>equal2!U55</f>
        <v>-</v>
      </c>
      <c r="L55" s="26"/>
      <c r="N55" s="26"/>
      <c r="P55" s="26"/>
      <c r="R55" s="26"/>
    </row>
    <row r="56" spans="1:18" s="25" customFormat="1" ht="15.75" customHeight="1" x14ac:dyDescent="0.5">
      <c r="A56" s="49"/>
      <c r="B56" s="49">
        <f>input1!B56</f>
        <v>0</v>
      </c>
      <c r="C56" s="49">
        <f>input1!C56</f>
        <v>0</v>
      </c>
      <c r="D56" s="218">
        <f>input1!D56</f>
        <v>0</v>
      </c>
      <c r="E56" s="242" t="str">
        <f>equal1!F56</f>
        <v>-</v>
      </c>
      <c r="F56" s="242" t="str">
        <f>IF(equal2!H56="-","ไม่มีข้อมูล",equal2!I56)</f>
        <v>ไม่มีข้อมูล</v>
      </c>
      <c r="G56" s="242" t="str">
        <f>IF(equal2!K56="-","ไม่มีข้อมูล",equal2!L56)</f>
        <v>ไม่มีข้อมูล</v>
      </c>
      <c r="H56" s="242" t="str">
        <f>IF(equal2!N56="-","ไม่มีข้อมูล",equal2!O56)</f>
        <v>ไม่มีข้อมูล</v>
      </c>
      <c r="I56" s="242" t="str">
        <f>IF(equal2!Q56="-","ไม่มีข้อมูล",equal2!R56)</f>
        <v>ไม่มีข้อมูล</v>
      </c>
      <c r="J56" s="242" t="str">
        <f>equal2!U56</f>
        <v>-</v>
      </c>
      <c r="L56" s="26"/>
      <c r="N56" s="26"/>
      <c r="P56" s="26"/>
      <c r="R56" s="26"/>
    </row>
    <row r="57" spans="1:18" s="25" customFormat="1" ht="15.75" customHeight="1" x14ac:dyDescent="0.5">
      <c r="A57" s="49"/>
      <c r="B57" s="49">
        <f>input1!B57</f>
        <v>0</v>
      </c>
      <c r="C57" s="49">
        <f>input1!C57</f>
        <v>0</v>
      </c>
      <c r="D57" s="218">
        <f>input1!D57</f>
        <v>0</v>
      </c>
      <c r="E57" s="242" t="str">
        <f>equal1!F57</f>
        <v>-</v>
      </c>
      <c r="F57" s="242" t="str">
        <f>IF(equal2!H57="-","ไม่มีข้อมูล",equal2!I57)</f>
        <v>ไม่มีข้อมูล</v>
      </c>
      <c r="G57" s="242" t="str">
        <f>IF(equal2!K57="-","ไม่มีข้อมูล",equal2!L57)</f>
        <v>ไม่มีข้อมูล</v>
      </c>
      <c r="H57" s="242" t="str">
        <f>IF(equal2!N57="-","ไม่มีข้อมูล",equal2!O57)</f>
        <v>ไม่มีข้อมูล</v>
      </c>
      <c r="I57" s="242" t="str">
        <f>IF(equal2!Q57="-","ไม่มีข้อมูล",equal2!R57)</f>
        <v>ไม่มีข้อมูล</v>
      </c>
      <c r="J57" s="242" t="str">
        <f>equal2!U57</f>
        <v>-</v>
      </c>
      <c r="L57" s="26"/>
      <c r="N57" s="26"/>
      <c r="P57" s="26"/>
      <c r="R57" s="26"/>
    </row>
    <row r="58" spans="1:18" s="25" customFormat="1" ht="15.75" customHeight="1" x14ac:dyDescent="0.5">
      <c r="A58" s="49"/>
      <c r="B58" s="49">
        <f>input1!B58</f>
        <v>0</v>
      </c>
      <c r="C58" s="49">
        <f>input1!C58</f>
        <v>0</v>
      </c>
      <c r="D58" s="218">
        <f>input1!D58</f>
        <v>0</v>
      </c>
      <c r="E58" s="242" t="str">
        <f>equal1!F58</f>
        <v>-</v>
      </c>
      <c r="F58" s="242" t="str">
        <f>IF(equal2!H58="-","ไม่มีข้อมูล",equal2!I58)</f>
        <v>ไม่มีข้อมูล</v>
      </c>
      <c r="G58" s="242" t="str">
        <f>IF(equal2!K58="-","ไม่มีข้อมูล",equal2!L58)</f>
        <v>ไม่มีข้อมูล</v>
      </c>
      <c r="H58" s="242" t="str">
        <f>IF(equal2!N58="-","ไม่มีข้อมูล",equal2!O58)</f>
        <v>ไม่มีข้อมูล</v>
      </c>
      <c r="I58" s="242" t="str">
        <f>IF(equal2!Q58="-","ไม่มีข้อมูล",equal2!R58)</f>
        <v>ไม่มีข้อมูล</v>
      </c>
      <c r="J58" s="242" t="str">
        <f>equal2!U58</f>
        <v>-</v>
      </c>
      <c r="L58" s="26"/>
      <c r="N58" s="26"/>
      <c r="P58" s="26"/>
      <c r="R58" s="26"/>
    </row>
    <row r="59" spans="1:18" s="25" customFormat="1" ht="15.75" customHeight="1" x14ac:dyDescent="0.5">
      <c r="A59" s="49"/>
      <c r="B59" s="49">
        <f>input1!B59</f>
        <v>0</v>
      </c>
      <c r="C59" s="49">
        <f>input1!C59</f>
        <v>0</v>
      </c>
      <c r="D59" s="218">
        <f>input1!D59</f>
        <v>0</v>
      </c>
      <c r="E59" s="242" t="str">
        <f>equal1!F59</f>
        <v>-</v>
      </c>
      <c r="F59" s="242" t="str">
        <f>IF(equal2!H59="-","ไม่มีข้อมูล",equal2!I59)</f>
        <v>ไม่มีข้อมูล</v>
      </c>
      <c r="G59" s="242" t="str">
        <f>IF(equal2!K59="-","ไม่มีข้อมูล",equal2!L59)</f>
        <v>ไม่มีข้อมูล</v>
      </c>
      <c r="H59" s="242" t="str">
        <f>IF(equal2!N59="-","ไม่มีข้อมูล",equal2!O59)</f>
        <v>ไม่มีข้อมูล</v>
      </c>
      <c r="I59" s="242" t="str">
        <f>IF(equal2!Q59="-","ไม่มีข้อมูล",equal2!R59)</f>
        <v>ไม่มีข้อมูล</v>
      </c>
      <c r="J59" s="242" t="str">
        <f>equal2!U59</f>
        <v>-</v>
      </c>
      <c r="L59" s="26"/>
      <c r="N59" s="26"/>
      <c r="P59" s="26"/>
      <c r="R59" s="26"/>
    </row>
    <row r="60" spans="1:18" s="25" customFormat="1" ht="15.75" customHeight="1" x14ac:dyDescent="0.5">
      <c r="A60" s="49"/>
      <c r="B60" s="49">
        <f>input1!B60</f>
        <v>0</v>
      </c>
      <c r="C60" s="49">
        <f>input1!C60</f>
        <v>0</v>
      </c>
      <c r="D60" s="218">
        <f>input1!D60</f>
        <v>0</v>
      </c>
      <c r="E60" s="242" t="str">
        <f>equal1!F60</f>
        <v>-</v>
      </c>
      <c r="F60" s="242" t="str">
        <f>IF(equal2!H60="-","ไม่มีข้อมูล",equal2!I60)</f>
        <v>ไม่มีข้อมูล</v>
      </c>
      <c r="G60" s="242" t="str">
        <f>IF(equal2!K60="-","ไม่มีข้อมูล",equal2!L60)</f>
        <v>ไม่มีข้อมูล</v>
      </c>
      <c r="H60" s="243" t="str">
        <f>IF(equal2!N60="-","ไม่มีข้อมูล",equal2!O60)</f>
        <v>ไม่มีข้อมูล</v>
      </c>
      <c r="I60" s="242" t="str">
        <f>IF(equal2!Q60="-","ไม่มีข้อมูล",equal2!R60)</f>
        <v>ไม่มีข้อมูล</v>
      </c>
      <c r="J60" s="242" t="str">
        <f>equal2!U60</f>
        <v>-</v>
      </c>
      <c r="L60" s="26"/>
      <c r="N60" s="26"/>
      <c r="P60" s="26"/>
      <c r="R60" s="26"/>
    </row>
    <row r="61" spans="1:18" s="25" customFormat="1" ht="15.75" customHeight="1" thickBot="1" x14ac:dyDescent="0.55000000000000004">
      <c r="A61" s="135"/>
      <c r="B61" s="135">
        <f>input1!B61</f>
        <v>0</v>
      </c>
      <c r="C61" s="135">
        <f>input1!C61</f>
        <v>0</v>
      </c>
      <c r="D61" s="239">
        <f>input1!D61</f>
        <v>0</v>
      </c>
      <c r="E61" s="244" t="str">
        <f>equal1!F61</f>
        <v>-</v>
      </c>
      <c r="F61" s="244" t="str">
        <f>IF(equal2!H61="-","ไม่มีข้อมูล",equal2!I61)</f>
        <v>ไม่มีข้อมูล</v>
      </c>
      <c r="G61" s="244" t="str">
        <f>IF(equal2!K61="-","ไม่มีข้อมูล",equal2!L61)</f>
        <v>ไม่มีข้อมูล</v>
      </c>
      <c r="H61" s="244" t="str">
        <f>IF(equal2!N61="-","ไม่มีข้อมูล",equal2!O61)</f>
        <v>ไม่มีข้อมูล</v>
      </c>
      <c r="I61" s="244" t="str">
        <f>IF(equal2!Q61="-","ไม่มีข้อมูล",equal2!R61)</f>
        <v>ไม่มีข้อมูล</v>
      </c>
      <c r="J61" s="244" t="str">
        <f>equal2!U61</f>
        <v>-</v>
      </c>
      <c r="L61" s="26"/>
      <c r="N61" s="26"/>
      <c r="P61" s="26"/>
      <c r="R61" s="26"/>
    </row>
    <row r="62" spans="1:18" s="25" customFormat="1" ht="15.75" customHeight="1" x14ac:dyDescent="0.5">
      <c r="A62" s="44">
        <f>input1!A62</f>
        <v>0</v>
      </c>
      <c r="B62" s="44">
        <f>input1!B62</f>
        <v>0</v>
      </c>
      <c r="C62" s="176">
        <f>input1!C62</f>
        <v>0</v>
      </c>
      <c r="D62" s="74">
        <f>input1!D62</f>
        <v>0</v>
      </c>
      <c r="E62" s="190" t="str">
        <f>equal1!F62</f>
        <v>-</v>
      </c>
      <c r="F62" s="133">
        <f>equal2!I62</f>
        <v>0</v>
      </c>
      <c r="G62" s="129">
        <f>equal2!L62</f>
        <v>0</v>
      </c>
      <c r="H62" s="129">
        <f>equal2!O62</f>
        <v>0</v>
      </c>
      <c r="I62" s="129">
        <f>equal2!R62</f>
        <v>0</v>
      </c>
      <c r="J62" s="129">
        <f>equal2!U62</f>
        <v>0</v>
      </c>
      <c r="L62" s="26"/>
      <c r="N62" s="26"/>
      <c r="P62" s="26"/>
      <c r="R62" s="26"/>
    </row>
    <row r="63" spans="1:18" s="25" customFormat="1" ht="15.75" customHeight="1" x14ac:dyDescent="0.5">
      <c r="A63" s="49">
        <f>input1!A63</f>
        <v>0</v>
      </c>
      <c r="B63" s="49">
        <f>input1!B63</f>
        <v>0</v>
      </c>
      <c r="C63" s="44">
        <f>input1!C63</f>
        <v>0</v>
      </c>
      <c r="D63" s="73">
        <f>input1!D63</f>
        <v>0</v>
      </c>
      <c r="E63" s="188" t="str">
        <f>equal1!F63</f>
        <v>-</v>
      </c>
      <c r="F63" s="133">
        <f>equal2!I63</f>
        <v>0</v>
      </c>
      <c r="G63" s="129">
        <f>equal2!L63</f>
        <v>0</v>
      </c>
      <c r="H63" s="129">
        <f>equal2!O63</f>
        <v>0</v>
      </c>
      <c r="I63" s="129">
        <f>equal2!R63</f>
        <v>0</v>
      </c>
      <c r="J63" s="129">
        <f>equal2!U63</f>
        <v>0</v>
      </c>
      <c r="L63" s="26"/>
      <c r="N63" s="26"/>
      <c r="P63" s="26"/>
      <c r="R63" s="26"/>
    </row>
    <row r="64" spans="1:18" s="25" customFormat="1" ht="15.75" customHeight="1" x14ac:dyDescent="0.5">
      <c r="A64" s="44">
        <f>input1!A64</f>
        <v>0</v>
      </c>
      <c r="B64" s="44">
        <f>input1!B64</f>
        <v>0</v>
      </c>
      <c r="C64" s="49">
        <f>input1!C65</f>
        <v>0</v>
      </c>
      <c r="D64" s="74">
        <f>input1!D64</f>
        <v>0</v>
      </c>
      <c r="E64" s="188" t="str">
        <f>equal1!F64</f>
        <v>-</v>
      </c>
      <c r="F64" s="133">
        <f>equal2!I64</f>
        <v>0</v>
      </c>
      <c r="G64" s="129">
        <f>equal2!L64</f>
        <v>0</v>
      </c>
      <c r="H64" s="129">
        <f>equal2!O64</f>
        <v>0</v>
      </c>
      <c r="I64" s="129">
        <f>equal2!R64</f>
        <v>0</v>
      </c>
      <c r="J64" s="129">
        <f>equal2!U64</f>
        <v>0</v>
      </c>
      <c r="L64" s="26"/>
      <c r="N64" s="26"/>
      <c r="P64" s="26"/>
      <c r="R64" s="26"/>
    </row>
    <row r="65" spans="1:18" s="25" customFormat="1" ht="15.75" customHeight="1" x14ac:dyDescent="0.5">
      <c r="A65" s="49">
        <f>input1!A65</f>
        <v>0</v>
      </c>
      <c r="B65" s="49">
        <f>input1!B65</f>
        <v>0</v>
      </c>
      <c r="C65" s="44">
        <f>input1!C66</f>
        <v>0</v>
      </c>
      <c r="D65" s="73">
        <f>input1!D65</f>
        <v>0</v>
      </c>
      <c r="E65" s="188" t="str">
        <f>equal1!F65</f>
        <v>-</v>
      </c>
      <c r="F65" s="133">
        <f>equal2!I65</f>
        <v>0</v>
      </c>
      <c r="G65" s="129">
        <f>equal2!L65</f>
        <v>0</v>
      </c>
      <c r="H65" s="129">
        <f>equal2!O65</f>
        <v>0</v>
      </c>
      <c r="I65" s="129">
        <f>equal2!R65</f>
        <v>0</v>
      </c>
      <c r="J65" s="129">
        <f>equal2!U65</f>
        <v>0</v>
      </c>
      <c r="L65" s="26"/>
      <c r="N65" s="26"/>
      <c r="P65" s="26"/>
      <c r="R65" s="26"/>
    </row>
    <row r="66" spans="1:18" s="25" customFormat="1" ht="15.75" customHeight="1" thickBot="1" x14ac:dyDescent="0.55000000000000004">
      <c r="A66" s="48">
        <f>input1!A66</f>
        <v>0</v>
      </c>
      <c r="B66" s="48">
        <f>input1!B66</f>
        <v>0</v>
      </c>
      <c r="C66" s="135"/>
      <c r="D66" s="75">
        <f>input1!D66</f>
        <v>0</v>
      </c>
      <c r="E66" s="189" t="str">
        <f>equal1!F66</f>
        <v>-</v>
      </c>
      <c r="F66" s="133">
        <f>equal2!I66</f>
        <v>0</v>
      </c>
      <c r="G66" s="129">
        <f>equal2!L66</f>
        <v>0</v>
      </c>
      <c r="H66" s="129">
        <f>equal2!O66</f>
        <v>0</v>
      </c>
      <c r="I66" s="129">
        <f>equal2!R66</f>
        <v>0</v>
      </c>
      <c r="J66" s="129">
        <f>equal2!U66</f>
        <v>0</v>
      </c>
      <c r="L66" s="26"/>
      <c r="N66" s="26"/>
      <c r="P66" s="26"/>
      <c r="R66" s="26"/>
    </row>
    <row r="67" spans="1:18" s="25" customFormat="1" ht="15.75" customHeight="1" x14ac:dyDescent="0.5">
      <c r="A67" s="115"/>
      <c r="B67" s="115"/>
      <c r="C67" s="115"/>
      <c r="D67" s="116"/>
      <c r="E67" s="129"/>
      <c r="F67" s="133"/>
      <c r="G67" s="129"/>
      <c r="H67" s="129"/>
      <c r="I67" s="129"/>
      <c r="J67" s="129"/>
      <c r="L67" s="26"/>
      <c r="N67" s="26"/>
      <c r="P67" s="26"/>
      <c r="R67" s="26"/>
    </row>
    <row r="68" spans="1:18" s="25" customFormat="1" ht="15.75" customHeight="1" x14ac:dyDescent="0.5">
      <c r="A68" s="115"/>
      <c r="B68" s="115"/>
      <c r="C68" s="115"/>
      <c r="D68" s="116"/>
      <c r="E68" s="129"/>
      <c r="F68" s="133"/>
      <c r="G68" s="129"/>
      <c r="H68" s="129"/>
      <c r="I68" s="129"/>
      <c r="J68" s="129"/>
      <c r="L68" s="26"/>
      <c r="N68" s="26"/>
      <c r="P68" s="26"/>
      <c r="R68" s="26"/>
    </row>
    <row r="69" spans="1:18" s="25" customFormat="1" ht="15.75" customHeight="1" x14ac:dyDescent="0.5">
      <c r="A69" s="115"/>
      <c r="B69" s="115"/>
      <c r="C69" s="115"/>
      <c r="D69" s="116"/>
      <c r="E69" s="129"/>
      <c r="F69" s="133"/>
      <c r="G69" s="129"/>
      <c r="H69" s="129"/>
      <c r="I69" s="129"/>
      <c r="J69" s="129"/>
      <c r="L69" s="26"/>
      <c r="N69" s="26"/>
      <c r="P69" s="26"/>
      <c r="R69" s="26"/>
    </row>
    <row r="70" spans="1:18" s="25" customFormat="1" ht="15.75" customHeight="1" x14ac:dyDescent="0.5">
      <c r="A70" s="115"/>
      <c r="B70" s="115"/>
      <c r="C70" s="115"/>
      <c r="D70" s="116"/>
      <c r="E70" s="129"/>
      <c r="F70" s="133"/>
      <c r="G70" s="129"/>
      <c r="H70" s="129"/>
      <c r="I70" s="129"/>
      <c r="J70" s="129"/>
      <c r="L70" s="26"/>
      <c r="N70" s="26"/>
      <c r="P70" s="26"/>
      <c r="R70" s="26"/>
    </row>
    <row r="71" spans="1:18" s="25" customFormat="1" ht="15.75" customHeight="1" x14ac:dyDescent="0.5">
      <c r="A71" s="115"/>
      <c r="B71" s="115"/>
      <c r="C71" s="115"/>
      <c r="D71" s="116"/>
      <c r="E71" s="129"/>
      <c r="F71" s="133"/>
      <c r="G71" s="129"/>
      <c r="H71" s="129"/>
      <c r="I71" s="129"/>
      <c r="J71" s="129"/>
      <c r="L71" s="26"/>
      <c r="N71" s="26"/>
      <c r="P71" s="26"/>
      <c r="R71" s="26"/>
    </row>
    <row r="72" spans="1:18" s="25" customFormat="1" ht="15.75" customHeight="1" x14ac:dyDescent="0.5">
      <c r="A72" s="115"/>
      <c r="B72" s="115"/>
      <c r="C72" s="115"/>
      <c r="D72" s="116"/>
      <c r="E72" s="129"/>
      <c r="F72" s="133"/>
      <c r="G72" s="129"/>
      <c r="H72" s="129"/>
      <c r="I72" s="129"/>
      <c r="J72" s="129"/>
      <c r="L72" s="26"/>
      <c r="N72" s="26"/>
      <c r="P72" s="26"/>
      <c r="R72" s="26"/>
    </row>
    <row r="73" spans="1:18" s="25" customFormat="1" ht="15.75" customHeight="1" x14ac:dyDescent="0.5">
      <c r="A73" s="115"/>
      <c r="B73" s="115"/>
      <c r="C73" s="115"/>
      <c r="D73" s="116"/>
      <c r="E73" s="129"/>
      <c r="F73" s="133"/>
      <c r="G73" s="129"/>
      <c r="H73" s="129"/>
      <c r="I73" s="129"/>
      <c r="J73" s="129"/>
      <c r="L73" s="26"/>
      <c r="N73" s="26"/>
      <c r="P73" s="26"/>
      <c r="R73" s="26"/>
    </row>
    <row r="74" spans="1:18" s="25" customFormat="1" ht="15.75" customHeight="1" x14ac:dyDescent="0.5">
      <c r="A74" s="115"/>
      <c r="B74" s="115"/>
      <c r="C74" s="115"/>
      <c r="D74" s="116"/>
      <c r="E74" s="129"/>
      <c r="F74" s="133"/>
      <c r="G74" s="129"/>
      <c r="H74" s="129"/>
      <c r="I74" s="129"/>
      <c r="J74" s="129"/>
      <c r="L74" s="26"/>
      <c r="N74" s="26"/>
      <c r="P74" s="26"/>
      <c r="R74" s="26"/>
    </row>
    <row r="75" spans="1:18" s="25" customFormat="1" ht="15.75" customHeight="1" x14ac:dyDescent="0.5">
      <c r="A75" s="115"/>
      <c r="B75" s="115"/>
      <c r="C75" s="115"/>
      <c r="D75" s="116"/>
      <c r="E75" s="129"/>
      <c r="F75" s="133"/>
      <c r="G75" s="129"/>
      <c r="H75" s="129"/>
      <c r="I75" s="129"/>
      <c r="J75" s="129"/>
      <c r="L75" s="26"/>
      <c r="N75" s="26"/>
      <c r="P75" s="26"/>
      <c r="R75" s="26"/>
    </row>
    <row r="76" spans="1:18" s="25" customFormat="1" ht="15.75" customHeight="1" x14ac:dyDescent="0.5">
      <c r="A76" s="115"/>
      <c r="B76" s="115"/>
      <c r="C76" s="115"/>
      <c r="D76" s="116"/>
      <c r="E76" s="129"/>
      <c r="F76" s="133"/>
      <c r="G76" s="129"/>
      <c r="H76" s="129"/>
      <c r="I76" s="129"/>
      <c r="J76" s="129"/>
      <c r="L76" s="26"/>
      <c r="N76" s="26"/>
      <c r="P76" s="26"/>
      <c r="R76" s="26"/>
    </row>
    <row r="77" spans="1:18" s="25" customFormat="1" ht="15.75" customHeight="1" x14ac:dyDescent="0.5">
      <c r="A77" s="115"/>
      <c r="B77" s="115"/>
      <c r="C77" s="115"/>
      <c r="D77" s="116"/>
      <c r="E77" s="129"/>
      <c r="F77" s="133"/>
      <c r="G77" s="129"/>
      <c r="H77" s="129"/>
      <c r="I77" s="129"/>
      <c r="J77" s="129"/>
      <c r="L77" s="26"/>
      <c r="N77" s="26"/>
      <c r="P77" s="26"/>
      <c r="R77" s="26"/>
    </row>
    <row r="78" spans="1:18" s="25" customFormat="1" ht="15.75" customHeight="1" x14ac:dyDescent="0.5">
      <c r="A78" s="115"/>
      <c r="B78" s="115"/>
      <c r="C78" s="115"/>
      <c r="D78" s="116"/>
      <c r="E78" s="129"/>
      <c r="F78" s="133"/>
      <c r="G78" s="129"/>
      <c r="H78" s="129"/>
      <c r="I78" s="129"/>
      <c r="J78" s="129"/>
      <c r="L78" s="26"/>
      <c r="N78" s="26"/>
      <c r="P78" s="26"/>
      <c r="R78" s="26"/>
    </row>
    <row r="79" spans="1:18" s="25" customFormat="1" ht="15.75" customHeight="1" x14ac:dyDescent="0.5">
      <c r="A79" s="115"/>
      <c r="B79" s="115"/>
      <c r="C79" s="115"/>
      <c r="D79" s="116"/>
      <c r="E79" s="129"/>
      <c r="F79" s="133"/>
      <c r="G79" s="129"/>
      <c r="H79" s="129"/>
      <c r="I79" s="129"/>
      <c r="J79" s="129"/>
      <c r="L79" s="26"/>
      <c r="N79" s="26"/>
      <c r="P79" s="26"/>
      <c r="R79" s="26"/>
    </row>
    <row r="80" spans="1:18" s="25" customFormat="1" ht="15.75" customHeight="1" x14ac:dyDescent="0.5">
      <c r="A80" s="115"/>
      <c r="B80" s="115"/>
      <c r="C80" s="115"/>
      <c r="D80" s="116"/>
      <c r="E80" s="129"/>
      <c r="F80" s="133"/>
      <c r="G80" s="129"/>
      <c r="H80" s="129"/>
      <c r="I80" s="129"/>
      <c r="J80" s="129"/>
      <c r="L80" s="26"/>
      <c r="N80" s="26"/>
      <c r="P80" s="26"/>
      <c r="R80" s="26"/>
    </row>
    <row r="81" spans="1:31" s="25" customFormat="1" ht="15.75" customHeight="1" x14ac:dyDescent="0.5">
      <c r="A81" s="115"/>
      <c r="B81" s="115"/>
      <c r="C81" s="115"/>
      <c r="D81" s="116"/>
      <c r="E81" s="129"/>
      <c r="F81" s="133"/>
      <c r="G81" s="129"/>
      <c r="H81" s="129"/>
      <c r="I81" s="129"/>
      <c r="J81" s="129"/>
      <c r="L81" s="26"/>
      <c r="N81" s="26"/>
      <c r="P81" s="26"/>
      <c r="R81" s="26"/>
    </row>
    <row r="82" spans="1:31" s="25" customFormat="1" ht="15.75" customHeight="1" x14ac:dyDescent="0.5">
      <c r="A82" s="115"/>
      <c r="B82" s="115"/>
      <c r="C82" s="115"/>
      <c r="D82" s="116"/>
      <c r="E82" s="129"/>
      <c r="F82" s="133"/>
      <c r="G82" s="129"/>
      <c r="H82" s="129"/>
      <c r="I82" s="129"/>
      <c r="J82" s="129"/>
      <c r="L82" s="26"/>
      <c r="N82" s="26"/>
      <c r="P82" s="26"/>
      <c r="R82" s="26"/>
    </row>
    <row r="83" spans="1:31" s="25" customFormat="1" ht="15.75" customHeight="1" x14ac:dyDescent="0.5">
      <c r="A83" s="115"/>
      <c r="B83" s="115"/>
      <c r="C83" s="115"/>
      <c r="D83" s="116"/>
      <c r="E83" s="129"/>
      <c r="F83" s="133"/>
      <c r="G83" s="129"/>
      <c r="H83" s="129"/>
      <c r="I83" s="129"/>
      <c r="J83" s="129"/>
      <c r="L83" s="26"/>
      <c r="N83" s="26"/>
      <c r="P83" s="26"/>
      <c r="R83" s="26"/>
    </row>
    <row r="84" spans="1:31" s="25" customFormat="1" ht="15.75" customHeight="1" x14ac:dyDescent="0.5">
      <c r="A84" s="115"/>
      <c r="B84" s="115"/>
      <c r="C84" s="115"/>
      <c r="D84" s="116"/>
      <c r="E84" s="129"/>
      <c r="F84" s="133"/>
      <c r="G84" s="129"/>
      <c r="H84" s="129"/>
      <c r="I84" s="129"/>
      <c r="J84" s="129"/>
      <c r="L84" s="26"/>
      <c r="N84" s="26"/>
      <c r="P84" s="26"/>
      <c r="R84" s="26"/>
    </row>
    <row r="85" spans="1:31" s="25" customFormat="1" ht="15.75" customHeight="1" x14ac:dyDescent="0.5">
      <c r="A85" s="115"/>
      <c r="B85" s="115"/>
      <c r="C85" s="115"/>
      <c r="D85" s="116"/>
      <c r="E85" s="129"/>
      <c r="F85" s="133"/>
      <c r="G85" s="129"/>
      <c r="H85" s="129"/>
      <c r="I85" s="129"/>
      <c r="J85" s="129"/>
      <c r="L85" s="26"/>
      <c r="N85" s="26"/>
      <c r="P85" s="26"/>
      <c r="R85" s="26"/>
    </row>
    <row r="86" spans="1:31" s="25" customFormat="1" ht="15.75" customHeight="1" x14ac:dyDescent="0.5">
      <c r="A86" s="115"/>
      <c r="B86" s="115"/>
      <c r="C86" s="21"/>
      <c r="D86" s="116"/>
      <c r="E86" s="129"/>
      <c r="F86" s="133"/>
      <c r="G86" s="129"/>
      <c r="H86" s="129"/>
      <c r="I86" s="129"/>
      <c r="J86" s="129"/>
      <c r="L86" s="26"/>
      <c r="N86" s="26"/>
      <c r="P86" s="26"/>
      <c r="R86" s="26"/>
    </row>
    <row r="87" spans="1:31" ht="29.25" x14ac:dyDescent="0.6">
      <c r="A87" s="21"/>
      <c r="B87" s="21"/>
      <c r="C87" s="108" t="s">
        <v>33</v>
      </c>
      <c r="D87" s="22"/>
      <c r="E87" s="22"/>
      <c r="F87" s="21"/>
      <c r="G87" s="21"/>
      <c r="H87" s="21"/>
      <c r="I87" s="21"/>
      <c r="J87" s="21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</row>
    <row r="88" spans="1:31" ht="29.25" x14ac:dyDescent="0.6">
      <c r="A88" s="21"/>
      <c r="B88" s="21"/>
      <c r="C88" s="108" t="s">
        <v>33</v>
      </c>
      <c r="D88" s="22"/>
      <c r="E88" s="22"/>
      <c r="F88" s="21"/>
      <c r="G88" s="21"/>
      <c r="H88" s="21"/>
      <c r="I88" s="21"/>
      <c r="J88" s="21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</row>
    <row r="89" spans="1:31" ht="29.25" customHeight="1" x14ac:dyDescent="0.6">
      <c r="A89" s="21"/>
      <c r="B89" s="21"/>
      <c r="C89" s="108" t="s">
        <v>33</v>
      </c>
      <c r="D89" s="22"/>
      <c r="E89" s="22"/>
      <c r="F89" s="21"/>
      <c r="G89" s="21"/>
      <c r="H89" s="21"/>
      <c r="I89" s="21"/>
      <c r="J89" s="21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</row>
    <row r="90" spans="1:31" x14ac:dyDescent="0.5">
      <c r="A90" s="21"/>
      <c r="B90" s="21"/>
      <c r="C90" s="21"/>
      <c r="D90" s="22"/>
      <c r="E90" s="22"/>
      <c r="F90" s="21"/>
      <c r="G90" s="21"/>
      <c r="H90" s="21"/>
      <c r="I90" s="21"/>
      <c r="J90" s="21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</row>
    <row r="91" spans="1:31" x14ac:dyDescent="0.5">
      <c r="A91" s="21"/>
      <c r="B91" s="21"/>
      <c r="C91" s="21"/>
      <c r="D91" s="22"/>
      <c r="E91" s="22"/>
      <c r="F91" s="21"/>
      <c r="G91" s="21"/>
      <c r="H91" s="21"/>
      <c r="I91" s="21"/>
      <c r="J91" s="21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</row>
    <row r="92" spans="1:31" x14ac:dyDescent="0.5">
      <c r="A92" s="21"/>
      <c r="B92" s="21"/>
      <c r="C92" s="21"/>
      <c r="D92" s="22"/>
      <c r="E92" s="22"/>
      <c r="F92" s="21"/>
      <c r="G92" s="21"/>
      <c r="H92" s="21"/>
      <c r="I92" s="21"/>
      <c r="J92" s="21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</row>
    <row r="93" spans="1:31" x14ac:dyDescent="0.5">
      <c r="A93" s="21"/>
      <c r="B93" s="21"/>
      <c r="C93" s="21"/>
      <c r="D93" s="22"/>
      <c r="E93" s="22"/>
      <c r="F93" s="21"/>
      <c r="G93" s="21"/>
      <c r="H93" s="21"/>
      <c r="I93" s="21"/>
      <c r="J93" s="21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</row>
    <row r="94" spans="1:31" x14ac:dyDescent="0.5">
      <c r="A94" s="21"/>
      <c r="B94" s="21"/>
      <c r="C94" s="21"/>
      <c r="D94" s="22"/>
      <c r="E94" s="22"/>
      <c r="F94" s="21"/>
      <c r="G94" s="21"/>
      <c r="H94" s="21"/>
      <c r="I94" s="21"/>
      <c r="J94" s="21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</row>
    <row r="95" spans="1:31" x14ac:dyDescent="0.5">
      <c r="A95" s="21"/>
      <c r="B95" s="21"/>
      <c r="C95" s="21"/>
      <c r="D95" s="22"/>
      <c r="E95" s="22"/>
      <c r="F95" s="21"/>
      <c r="G95" s="21"/>
      <c r="H95" s="21"/>
      <c r="I95" s="21"/>
      <c r="J95" s="21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</row>
    <row r="96" spans="1:31" x14ac:dyDescent="0.5">
      <c r="A96" s="21"/>
      <c r="B96" s="21"/>
      <c r="C96" s="21"/>
      <c r="D96" s="22"/>
      <c r="E96" s="22"/>
      <c r="F96" s="21"/>
      <c r="G96" s="21"/>
      <c r="H96" s="21"/>
      <c r="I96" s="21"/>
      <c r="J96" s="21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</row>
    <row r="97" spans="1:31" x14ac:dyDescent="0.5">
      <c r="A97" s="21"/>
      <c r="B97" s="21"/>
      <c r="C97" s="78"/>
      <c r="D97" s="22"/>
      <c r="E97" s="22"/>
      <c r="F97" s="21"/>
      <c r="G97" s="21"/>
      <c r="H97" s="21"/>
      <c r="I97" s="21"/>
      <c r="J97" s="21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</row>
    <row r="98" spans="1:31" x14ac:dyDescent="0.5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9"/>
      <c r="L98" s="77"/>
      <c r="M98" s="79"/>
      <c r="N98" s="77"/>
      <c r="O98" s="79"/>
      <c r="P98" s="77"/>
      <c r="Q98" s="79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</row>
    <row r="99" spans="1:31" x14ac:dyDescent="0.5">
      <c r="A99" s="78"/>
      <c r="B99" s="78"/>
      <c r="C99" s="78"/>
      <c r="D99" s="78"/>
      <c r="E99" s="78"/>
      <c r="F99" s="78"/>
      <c r="G99" s="78"/>
      <c r="H99" s="78"/>
      <c r="I99" s="78"/>
      <c r="J99" s="78"/>
      <c r="K99" s="79"/>
      <c r="L99" s="77"/>
      <c r="M99" s="79"/>
      <c r="N99" s="77"/>
      <c r="O99" s="79"/>
      <c r="P99" s="77"/>
      <c r="Q99" s="79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</row>
    <row r="100" spans="1:31" x14ac:dyDescent="0.5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9"/>
      <c r="L100" s="77"/>
      <c r="M100" s="79"/>
      <c r="N100" s="77"/>
      <c r="O100" s="79"/>
      <c r="P100" s="77"/>
      <c r="Q100" s="79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</row>
    <row r="101" spans="1:31" x14ac:dyDescent="0.5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9"/>
      <c r="L101" s="77"/>
      <c r="M101" s="79"/>
      <c r="N101" s="77"/>
      <c r="O101" s="79"/>
      <c r="P101" s="77"/>
      <c r="Q101" s="79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</row>
    <row r="102" spans="1:31" x14ac:dyDescent="0.5">
      <c r="A102" s="21"/>
      <c r="B102" s="78"/>
      <c r="C102" s="78"/>
      <c r="D102" s="78"/>
      <c r="E102" s="78"/>
      <c r="F102" s="78"/>
      <c r="G102" s="78"/>
      <c r="H102" s="78"/>
      <c r="I102" s="78"/>
      <c r="J102" s="78"/>
      <c r="K102" s="80"/>
      <c r="L102" s="79"/>
      <c r="M102" s="77"/>
      <c r="N102" s="79"/>
      <c r="O102" s="77"/>
      <c r="P102" s="79"/>
      <c r="Q102" s="77"/>
      <c r="R102" s="79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</row>
    <row r="103" spans="1:31" x14ac:dyDescent="0.5">
      <c r="A103" s="21"/>
      <c r="B103" s="78"/>
      <c r="C103" s="78"/>
      <c r="D103" s="78"/>
      <c r="E103" s="78"/>
      <c r="F103" s="78"/>
      <c r="G103" s="78"/>
      <c r="H103" s="78"/>
      <c r="I103" s="78"/>
      <c r="J103" s="78"/>
      <c r="K103" s="80"/>
      <c r="L103" s="79"/>
      <c r="M103" s="77"/>
      <c r="N103" s="79"/>
      <c r="O103" s="77"/>
      <c r="P103" s="79"/>
      <c r="Q103" s="77"/>
      <c r="R103" s="79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</row>
    <row r="104" spans="1:31" x14ac:dyDescent="0.5">
      <c r="A104" s="21"/>
      <c r="B104" s="78"/>
      <c r="C104" s="78"/>
      <c r="D104" s="78"/>
      <c r="E104" s="78"/>
      <c r="F104" s="78"/>
      <c r="G104" s="78"/>
      <c r="H104" s="78"/>
      <c r="I104" s="78"/>
      <c r="J104" s="78"/>
      <c r="K104" s="80"/>
      <c r="L104" s="79"/>
      <c r="M104" s="77"/>
      <c r="N104" s="79"/>
      <c r="O104" s="77"/>
      <c r="P104" s="79"/>
      <c r="Q104" s="77"/>
      <c r="R104" s="79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</row>
    <row r="105" spans="1:31" x14ac:dyDescent="0.5">
      <c r="A105" s="21"/>
      <c r="B105" s="78"/>
      <c r="C105" s="78"/>
      <c r="D105" s="78"/>
      <c r="E105" s="78"/>
      <c r="F105" s="78"/>
      <c r="G105" s="78"/>
      <c r="H105" s="78"/>
      <c r="I105" s="78"/>
      <c r="J105" s="78"/>
      <c r="K105" s="80"/>
      <c r="L105" s="79"/>
      <c r="M105" s="77"/>
      <c r="N105" s="79"/>
      <c r="O105" s="77"/>
      <c r="P105" s="79"/>
      <c r="Q105" s="77"/>
      <c r="R105" s="79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</row>
    <row r="106" spans="1:31" x14ac:dyDescent="0.5">
      <c r="A106" s="21"/>
      <c r="B106" s="78"/>
      <c r="C106" s="78"/>
      <c r="D106" s="78"/>
      <c r="E106" s="78"/>
      <c r="F106" s="78"/>
      <c r="G106" s="78"/>
      <c r="H106" s="78"/>
      <c r="I106" s="78"/>
      <c r="J106" s="78"/>
      <c r="K106" s="80"/>
      <c r="L106" s="79"/>
      <c r="M106" s="77"/>
      <c r="N106" s="79"/>
      <c r="O106" s="77"/>
      <c r="P106" s="79"/>
      <c r="Q106" s="77"/>
      <c r="R106" s="79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</row>
    <row r="107" spans="1:31" x14ac:dyDescent="0.5">
      <c r="A107" s="21"/>
      <c r="B107" s="78"/>
      <c r="C107" s="78"/>
      <c r="D107" s="78"/>
      <c r="E107" s="78"/>
      <c r="F107" s="78"/>
      <c r="G107" s="78"/>
      <c r="H107" s="78"/>
      <c r="I107" s="78"/>
      <c r="J107" s="78"/>
      <c r="K107" s="80"/>
      <c r="L107" s="79"/>
      <c r="M107" s="77"/>
      <c r="N107" s="79"/>
      <c r="O107" s="77"/>
      <c r="P107" s="79"/>
      <c r="Q107" s="77"/>
      <c r="R107" s="79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</row>
    <row r="108" spans="1:31" x14ac:dyDescent="0.5">
      <c r="A108" s="21"/>
      <c r="B108" s="78"/>
      <c r="C108" s="78"/>
      <c r="D108" s="78"/>
      <c r="E108" s="78"/>
      <c r="F108" s="78"/>
      <c r="G108" s="78"/>
      <c r="H108" s="78"/>
      <c r="I108" s="78"/>
      <c r="J108" s="78"/>
    </row>
    <row r="109" spans="1:31" x14ac:dyDescent="0.5">
      <c r="A109" s="21"/>
      <c r="B109" s="78"/>
      <c r="C109" s="78"/>
      <c r="D109" s="78"/>
      <c r="E109" s="78"/>
      <c r="F109" s="78"/>
      <c r="G109" s="78"/>
      <c r="H109" s="78"/>
      <c r="I109" s="78"/>
      <c r="J109" s="78"/>
    </row>
    <row r="110" spans="1:31" x14ac:dyDescent="0.5">
      <c r="A110" s="21"/>
      <c r="B110" s="78"/>
      <c r="C110" s="78"/>
      <c r="D110" s="78"/>
      <c r="E110" s="78"/>
      <c r="F110" s="78"/>
      <c r="G110" s="78"/>
      <c r="H110" s="78"/>
      <c r="I110" s="78"/>
      <c r="J110" s="78"/>
    </row>
    <row r="111" spans="1:31" x14ac:dyDescent="0.5">
      <c r="A111" s="21"/>
      <c r="B111" s="78"/>
      <c r="C111" s="78"/>
      <c r="D111" s="78"/>
      <c r="E111" s="78"/>
      <c r="F111" s="78"/>
      <c r="G111" s="78"/>
      <c r="H111" s="78"/>
      <c r="I111" s="78"/>
      <c r="J111" s="78"/>
    </row>
    <row r="112" spans="1:31" x14ac:dyDescent="0.5">
      <c r="A112" s="21"/>
      <c r="B112" s="78"/>
      <c r="D112" s="78"/>
      <c r="E112" s="78"/>
      <c r="F112" s="78"/>
      <c r="G112" s="78"/>
      <c r="H112" s="78"/>
      <c r="I112" s="78"/>
      <c r="J112" s="78"/>
    </row>
  </sheetData>
  <sheetProtection password="C681" objects="1" scenarios="1"/>
  <customSheetViews>
    <customSheetView guid="{3A6270CC-3E98-11D7-A05D-00045A745B3F}" showGridLines="0" outlineSymbols="0" zeroValues="0" showRuler="0">
      <selection activeCell="F6" sqref="F6"/>
      <pageMargins left="0.74803149606299213" right="0.74803149606299213" top="0.39370078740157483" bottom="0.39370078740157483" header="0" footer="0"/>
      <pageSetup paperSize="9" orientation="landscape" r:id="rId1"/>
      <headerFooter alignWithMargins="0"/>
    </customSheetView>
  </customSheetViews>
  <mergeCells count="5">
    <mergeCell ref="A2:A3"/>
    <mergeCell ref="D2:D3"/>
    <mergeCell ref="E2:E3"/>
    <mergeCell ref="A1:J1"/>
    <mergeCell ref="F2:F3"/>
  </mergeCells>
  <phoneticPr fontId="0" type="noConversion"/>
  <conditionalFormatting sqref="J3">
    <cfRule type="cellIs" dxfId="6" priority="1" stopIfTrue="1" operator="lessThan">
      <formula>4</formula>
    </cfRule>
  </conditionalFormatting>
  <conditionalFormatting sqref="E4:J86">
    <cfRule type="cellIs" dxfId="5" priority="2" stopIfTrue="1" operator="greaterThanOrEqual">
      <formula>5</formula>
    </cfRule>
  </conditionalFormatting>
  <pageMargins left="0.74803149606299213" right="0.74803149606299213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5" name="Button 5">
              <controlPr defaultSize="0" print="0" autoFill="0" autoPict="0" macro="[0]!report2_ปุ่ม5_คลิก">
                <anchor moveWithCells="1" sizeWithCells="1">
                  <from>
                    <xdr:col>0</xdr:col>
                    <xdr:colOff>171450</xdr:colOff>
                    <xdr:row>67</xdr:row>
                    <xdr:rowOff>171450</xdr:rowOff>
                  </from>
                  <to>
                    <xdr:col>3</xdr:col>
                    <xdr:colOff>457200</xdr:colOff>
                    <xdr:row>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6" name="Button 6">
              <controlPr defaultSize="0" print="0" autoFill="0" autoPict="0" macro="[0]!report2_ปุ่ม6_คลิก">
                <anchor moveWithCells="1" sizeWithCells="1">
                  <from>
                    <xdr:col>3</xdr:col>
                    <xdr:colOff>581025</xdr:colOff>
                    <xdr:row>67</xdr:row>
                    <xdr:rowOff>171450</xdr:rowOff>
                  </from>
                  <to>
                    <xdr:col>5</xdr:col>
                    <xdr:colOff>838200</xdr:colOff>
                    <xdr:row>69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7" name="Button 7">
              <controlPr defaultSize="0" print="0" autoFill="0" autoPict="0" macro="[0]!report2_ปุ่ม7_คลิก">
                <anchor moveWithCells="1" sizeWithCells="1">
                  <from>
                    <xdr:col>5</xdr:col>
                    <xdr:colOff>971550</xdr:colOff>
                    <xdr:row>67</xdr:row>
                    <xdr:rowOff>180975</xdr:rowOff>
                  </from>
                  <to>
                    <xdr:col>6</xdr:col>
                    <xdr:colOff>1171575</xdr:colOff>
                    <xdr:row>69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E110"/>
  <sheetViews>
    <sheetView showGridLines="0" showZeros="0" showOutlineSymbols="0" workbookViewId="0">
      <selection activeCell="N25" sqref="N25"/>
    </sheetView>
  </sheetViews>
  <sheetFormatPr defaultRowHeight="21.75" x14ac:dyDescent="0.5"/>
  <cols>
    <col min="1" max="1" width="5" customWidth="1"/>
    <col min="2" max="2" width="4.7109375" style="2" customWidth="1"/>
    <col min="3" max="3" width="8.42578125" style="2" customWidth="1"/>
    <col min="4" max="4" width="27" style="2" customWidth="1"/>
    <col min="5" max="5" width="5.28515625" style="2" customWidth="1"/>
    <col min="6" max="10" width="18" style="2" customWidth="1"/>
    <col min="11" max="11" width="9.140625" style="2"/>
    <col min="12" max="12" width="9.140625" style="7"/>
    <col min="14" max="14" width="9.140625" style="7"/>
    <col min="16" max="16" width="9.140625" style="7"/>
    <col min="18" max="18" width="9.140625" style="7"/>
  </cols>
  <sheetData>
    <row r="1" spans="1:18" ht="38.25" customHeight="1" thickBot="1" x14ac:dyDescent="0.55000000000000004">
      <c r="A1" s="319" t="s">
        <v>42</v>
      </c>
      <c r="B1" s="271"/>
      <c r="C1" s="271"/>
      <c r="D1" s="271"/>
      <c r="E1" s="271"/>
      <c r="F1" s="271"/>
      <c r="G1" s="271"/>
      <c r="H1" s="271"/>
      <c r="I1" s="271"/>
      <c r="J1" s="272"/>
    </row>
    <row r="2" spans="1:18" x14ac:dyDescent="0.5">
      <c r="A2" s="302" t="s">
        <v>9</v>
      </c>
      <c r="B2" s="31" t="s">
        <v>4</v>
      </c>
      <c r="C2" s="31" t="s">
        <v>4</v>
      </c>
      <c r="D2" s="323" t="s">
        <v>0</v>
      </c>
      <c r="E2" s="307" t="s">
        <v>26</v>
      </c>
      <c r="F2" s="323" t="s">
        <v>1</v>
      </c>
      <c r="G2" s="33" t="s">
        <v>10</v>
      </c>
      <c r="H2" s="34" t="s">
        <v>12</v>
      </c>
      <c r="I2" s="34" t="s">
        <v>15</v>
      </c>
      <c r="J2" s="34" t="s">
        <v>16</v>
      </c>
    </row>
    <row r="3" spans="1:18" ht="22.5" thickBot="1" x14ac:dyDescent="0.55000000000000004">
      <c r="A3" s="322"/>
      <c r="B3" s="32" t="s">
        <v>5</v>
      </c>
      <c r="C3" s="32" t="s">
        <v>6</v>
      </c>
      <c r="D3" s="324"/>
      <c r="E3" s="279"/>
      <c r="F3" s="324"/>
      <c r="G3" s="32" t="s">
        <v>11</v>
      </c>
      <c r="H3" s="32" t="s">
        <v>13</v>
      </c>
      <c r="I3" s="32" t="s">
        <v>14</v>
      </c>
      <c r="J3" s="32" t="s">
        <v>17</v>
      </c>
      <c r="K3" s="24"/>
    </row>
    <row r="4" spans="1:18" s="25" customFormat="1" ht="15.75" customHeight="1" x14ac:dyDescent="0.5">
      <c r="A4" s="177"/>
      <c r="B4" s="45"/>
      <c r="C4" s="45"/>
      <c r="D4" s="46">
        <f>input1!D4</f>
        <v>0</v>
      </c>
      <c r="E4" s="81" t="str">
        <f>equal1!F4</f>
        <v>-</v>
      </c>
      <c r="F4" s="236" t="str">
        <f>IF(equal3!H4="-","ไม่มีข้อมูล",equal3!I4)</f>
        <v>ไม่มีข้อมูล</v>
      </c>
      <c r="G4" s="236" t="str">
        <f>IF(equal3!K4="-","ไม่มีข้อมูล",equal3!L4)</f>
        <v>ไม่มีข้อมูล</v>
      </c>
      <c r="H4" s="236" t="str">
        <f>IF(equal3!N4="-","ไม่มีข้อมูล",equal3!O4)</f>
        <v>ไม่มีข้อมูล</v>
      </c>
      <c r="I4" s="236" t="str">
        <f>IF(equal3!Q4="-","ไม่มีข้อมูล",equal3!R4)</f>
        <v>ไม่มีข้อมูล</v>
      </c>
      <c r="J4" s="81" t="str">
        <f>equal3!U4</f>
        <v>-</v>
      </c>
      <c r="L4" s="26"/>
      <c r="N4" s="26"/>
      <c r="P4" s="26"/>
      <c r="R4" s="26"/>
    </row>
    <row r="5" spans="1:18" s="25" customFormat="1" ht="15.75" customHeight="1" x14ac:dyDescent="0.5">
      <c r="A5" s="49"/>
      <c r="B5" s="49"/>
      <c r="C5" s="49"/>
      <c r="D5" s="218">
        <f>input1!D5</f>
        <v>0</v>
      </c>
      <c r="E5" s="237" t="str">
        <f>equal1!F5</f>
        <v>-</v>
      </c>
      <c r="F5" s="238" t="str">
        <f>IF(equal3!H5="-","ไม่มีข้อมูล",equal3!I5)</f>
        <v>ไม่มีข้อมูล</v>
      </c>
      <c r="G5" s="238" t="str">
        <f>IF(equal3!K5="-","ไม่มีข้อมูล",equal3!L5)</f>
        <v>ไม่มีข้อมูล</v>
      </c>
      <c r="H5" s="238" t="str">
        <f>IF(equal3!N5="-","ไม่มีข้อมูล",equal3!O5)</f>
        <v>ไม่มีข้อมูล</v>
      </c>
      <c r="I5" s="238" t="str">
        <f>IF(equal3!Q5="-","ไม่มีข้อมูล",equal3!R5)</f>
        <v>ไม่มีข้อมูล</v>
      </c>
      <c r="J5" s="237" t="str">
        <f>equal3!U5</f>
        <v>-</v>
      </c>
      <c r="L5" s="26"/>
      <c r="N5" s="26"/>
      <c r="P5" s="26"/>
      <c r="R5" s="26"/>
    </row>
    <row r="6" spans="1:18" s="25" customFormat="1" ht="15.75" customHeight="1" x14ac:dyDescent="0.5">
      <c r="A6" s="49"/>
      <c r="B6" s="49"/>
      <c r="C6" s="49"/>
      <c r="D6" s="218">
        <f>input1!D6</f>
        <v>0</v>
      </c>
      <c r="E6" s="237" t="str">
        <f>equal1!F6</f>
        <v>-</v>
      </c>
      <c r="F6" s="238" t="str">
        <f>IF(equal3!H6="-","ไม่มีข้อมูล",equal3!I6)</f>
        <v>ไม่มีข้อมูล</v>
      </c>
      <c r="G6" s="238" t="str">
        <f>IF(equal3!K6="-","ไม่มีข้อมูล",equal3!L6)</f>
        <v>ไม่มีข้อมูล</v>
      </c>
      <c r="H6" s="238" t="str">
        <f>IF(equal3!N6="-","ไม่มีข้อมูล",equal3!O6)</f>
        <v>ไม่มีข้อมูล</v>
      </c>
      <c r="I6" s="238" t="str">
        <f>IF(equal3!Q6="-","ไม่มีข้อมูล",equal3!R6)</f>
        <v>ไม่มีข้อมูล</v>
      </c>
      <c r="J6" s="237" t="str">
        <f>equal3!U6</f>
        <v>-</v>
      </c>
      <c r="L6" s="26"/>
      <c r="N6" s="26"/>
      <c r="P6" s="26"/>
      <c r="R6" s="26"/>
    </row>
    <row r="7" spans="1:18" s="25" customFormat="1" ht="15.75" customHeight="1" x14ac:dyDescent="0.5">
      <c r="A7" s="49"/>
      <c r="B7" s="49"/>
      <c r="C7" s="49"/>
      <c r="D7" s="218">
        <f>input1!D7</f>
        <v>0</v>
      </c>
      <c r="E7" s="237" t="str">
        <f>equal1!F7</f>
        <v>-</v>
      </c>
      <c r="F7" s="238" t="str">
        <f>IF(equal3!H7="-","ไม่มีข้อมูล",equal3!I7)</f>
        <v>ไม่มีข้อมูล</v>
      </c>
      <c r="G7" s="238" t="str">
        <f>IF(equal3!K7="-","ไม่มีข้อมูล",equal3!L7)</f>
        <v>ไม่มีข้อมูล</v>
      </c>
      <c r="H7" s="238" t="str">
        <f>IF(equal3!N7="-","ไม่มีข้อมูล",equal3!O7)</f>
        <v>ไม่มีข้อมูล</v>
      </c>
      <c r="I7" s="238" t="str">
        <f>IF(equal3!Q7="-","ไม่มีข้อมูล",equal3!R7)</f>
        <v>ไม่มีข้อมูล</v>
      </c>
      <c r="J7" s="237" t="str">
        <f>equal3!U7</f>
        <v>-</v>
      </c>
      <c r="L7" s="26"/>
      <c r="N7" s="26"/>
      <c r="P7" s="26"/>
      <c r="R7" s="26"/>
    </row>
    <row r="8" spans="1:18" s="25" customFormat="1" ht="15.75" customHeight="1" x14ac:dyDescent="0.5">
      <c r="A8" s="49"/>
      <c r="B8" s="49"/>
      <c r="C8" s="49"/>
      <c r="D8" s="218">
        <f>input1!D8</f>
        <v>0</v>
      </c>
      <c r="E8" s="237" t="str">
        <f>equal1!F8</f>
        <v>-</v>
      </c>
      <c r="F8" s="238" t="str">
        <f>IF(equal3!H8="-","ไม่มีข้อมูล",equal3!I8)</f>
        <v>ไม่มีข้อมูล</v>
      </c>
      <c r="G8" s="238" t="str">
        <f>IF(equal3!K8="-","ไม่มีข้อมูล",equal3!L8)</f>
        <v>ไม่มีข้อมูล</v>
      </c>
      <c r="H8" s="238" t="str">
        <f>IF(equal3!N8="-","ไม่มีข้อมูล",equal3!O8)</f>
        <v>ไม่มีข้อมูล</v>
      </c>
      <c r="I8" s="238" t="str">
        <f>IF(equal3!Q8="-","ไม่มีข้อมูล",equal3!R8)</f>
        <v>ไม่มีข้อมูล</v>
      </c>
      <c r="J8" s="237" t="str">
        <f>equal3!U8</f>
        <v>-</v>
      </c>
      <c r="L8" s="26"/>
      <c r="N8" s="26"/>
      <c r="P8" s="26"/>
      <c r="R8" s="26"/>
    </row>
    <row r="9" spans="1:18" s="25" customFormat="1" ht="15.75" customHeight="1" x14ac:dyDescent="0.5">
      <c r="A9" s="49"/>
      <c r="B9" s="49"/>
      <c r="C9" s="49"/>
      <c r="D9" s="218">
        <f>input1!D9</f>
        <v>0</v>
      </c>
      <c r="E9" s="237" t="str">
        <f>equal1!F9</f>
        <v>-</v>
      </c>
      <c r="F9" s="238" t="str">
        <f>IF(equal3!H9="-","ไม่มีข้อมูล",equal3!I9)</f>
        <v>ไม่มีข้อมูล</v>
      </c>
      <c r="G9" s="238" t="str">
        <f>IF(equal3!K9="-","ไม่มีข้อมูล",equal3!L9)</f>
        <v>ไม่มีข้อมูล</v>
      </c>
      <c r="H9" s="238" t="str">
        <f>IF(equal3!N9="-","ไม่มีข้อมูล",equal3!O9)</f>
        <v>ไม่มีข้อมูล</v>
      </c>
      <c r="I9" s="238" t="str">
        <f>IF(equal3!Q9="-","ไม่มีข้อมูล",equal3!R9)</f>
        <v>ไม่มีข้อมูล</v>
      </c>
      <c r="J9" s="237" t="str">
        <f>equal3!U9</f>
        <v>-</v>
      </c>
      <c r="L9" s="26"/>
      <c r="N9" s="26"/>
      <c r="P9" s="26"/>
      <c r="R9" s="26"/>
    </row>
    <row r="10" spans="1:18" s="25" customFormat="1" ht="15.75" customHeight="1" x14ac:dyDescent="0.5">
      <c r="A10" s="49"/>
      <c r="B10" s="49"/>
      <c r="C10" s="49"/>
      <c r="D10" s="218">
        <f>input1!D10</f>
        <v>0</v>
      </c>
      <c r="E10" s="237" t="str">
        <f>equal1!F10</f>
        <v>-</v>
      </c>
      <c r="F10" s="238" t="str">
        <f>IF(equal3!H10="-","ไม่มีข้อมูล",equal3!I10)</f>
        <v>ไม่มีข้อมูล</v>
      </c>
      <c r="G10" s="238" t="str">
        <f>IF(equal3!K10="-","ไม่มีข้อมูล",equal3!L10)</f>
        <v>ไม่มีข้อมูล</v>
      </c>
      <c r="H10" s="238" t="str">
        <f>IF(equal3!N10="-","ไม่มีข้อมูล",equal3!O10)</f>
        <v>ไม่มีข้อมูล</v>
      </c>
      <c r="I10" s="238" t="str">
        <f>IF(equal3!Q10="-","ไม่มีข้อมูล",equal3!R10)</f>
        <v>ไม่มีข้อมูล</v>
      </c>
      <c r="J10" s="237" t="str">
        <f>equal3!U10</f>
        <v>-</v>
      </c>
      <c r="L10" s="26"/>
      <c r="N10" s="26"/>
      <c r="P10" s="26"/>
      <c r="R10" s="26"/>
    </row>
    <row r="11" spans="1:18" s="25" customFormat="1" ht="15.75" customHeight="1" x14ac:dyDescent="0.5">
      <c r="A11" s="49"/>
      <c r="B11" s="49"/>
      <c r="C11" s="49"/>
      <c r="D11" s="218">
        <f>input1!D11</f>
        <v>0</v>
      </c>
      <c r="E11" s="237" t="str">
        <f>equal1!F11</f>
        <v>-</v>
      </c>
      <c r="F11" s="238" t="str">
        <f>IF(equal3!H11="-","ไม่มีข้อมูล",equal3!I11)</f>
        <v>ไม่มีข้อมูล</v>
      </c>
      <c r="G11" s="238" t="str">
        <f>IF(equal3!K11="-","ไม่มีข้อมูล",equal3!L11)</f>
        <v>ไม่มีข้อมูล</v>
      </c>
      <c r="H11" s="238" t="str">
        <f>IF(equal3!N11="-","ไม่มีข้อมูล",equal3!O11)</f>
        <v>ไม่มีข้อมูล</v>
      </c>
      <c r="I11" s="238" t="str">
        <f>IF(equal3!Q11="-","ไม่มีข้อมูล",equal3!R11)</f>
        <v>ไม่มีข้อมูล</v>
      </c>
      <c r="J11" s="237" t="str">
        <f>equal3!U11</f>
        <v>-</v>
      </c>
      <c r="L11" s="26"/>
      <c r="N11" s="26"/>
      <c r="P11" s="26"/>
      <c r="R11" s="26"/>
    </row>
    <row r="12" spans="1:18" s="25" customFormat="1" ht="15.75" customHeight="1" x14ac:dyDescent="0.5">
      <c r="A12" s="49"/>
      <c r="B12" s="49"/>
      <c r="C12" s="49"/>
      <c r="D12" s="218">
        <f>input1!D12</f>
        <v>0</v>
      </c>
      <c r="E12" s="237" t="str">
        <f>equal1!F12</f>
        <v>-</v>
      </c>
      <c r="F12" s="238" t="str">
        <f>IF(equal3!H12="-","ไม่มีข้อมูล",equal3!I12)</f>
        <v>ไม่มีข้อมูล</v>
      </c>
      <c r="G12" s="238" t="str">
        <f>IF(equal3!K12="-","ไม่มีข้อมูล",equal3!L12)</f>
        <v>ไม่มีข้อมูล</v>
      </c>
      <c r="H12" s="238" t="str">
        <f>IF(equal3!N12="-","ไม่มีข้อมูล",equal3!O12)</f>
        <v>ไม่มีข้อมูล</v>
      </c>
      <c r="I12" s="238" t="str">
        <f>IF(equal3!Q12="-","ไม่มีข้อมูล",equal3!R12)</f>
        <v>ไม่มีข้อมูล</v>
      </c>
      <c r="J12" s="237" t="str">
        <f>equal3!U12</f>
        <v>-</v>
      </c>
      <c r="L12" s="26"/>
      <c r="N12" s="26"/>
      <c r="P12" s="26"/>
      <c r="R12" s="26"/>
    </row>
    <row r="13" spans="1:18" s="25" customFormat="1" ht="15.75" customHeight="1" x14ac:dyDescent="0.5">
      <c r="A13" s="49"/>
      <c r="B13" s="49"/>
      <c r="C13" s="49"/>
      <c r="D13" s="218">
        <f>input1!D13</f>
        <v>0</v>
      </c>
      <c r="E13" s="237" t="str">
        <f>equal1!F13</f>
        <v>-</v>
      </c>
      <c r="F13" s="238" t="str">
        <f>IF(equal3!H13="-","ไม่มีข้อมูล",equal3!I13)</f>
        <v>ไม่มีข้อมูล</v>
      </c>
      <c r="G13" s="238" t="str">
        <f>IF(equal3!K13="-","ไม่มีข้อมูล",equal3!L13)</f>
        <v>ไม่มีข้อมูล</v>
      </c>
      <c r="H13" s="238" t="str">
        <f>IF(equal3!N13="-","ไม่มีข้อมูล",equal3!O13)</f>
        <v>ไม่มีข้อมูล</v>
      </c>
      <c r="I13" s="238" t="str">
        <f>IF(equal3!Q13="-","ไม่มีข้อมูล",equal3!R13)</f>
        <v>ไม่มีข้อมูล</v>
      </c>
      <c r="J13" s="237" t="str">
        <f>equal3!U13</f>
        <v>-</v>
      </c>
      <c r="L13" s="26"/>
      <c r="N13" s="26"/>
      <c r="P13" s="26"/>
      <c r="R13" s="26"/>
    </row>
    <row r="14" spans="1:18" s="25" customFormat="1" ht="15.75" customHeight="1" x14ac:dyDescent="0.5">
      <c r="A14" s="49"/>
      <c r="B14" s="49"/>
      <c r="C14" s="49"/>
      <c r="D14" s="218">
        <f>input1!D14</f>
        <v>0</v>
      </c>
      <c r="E14" s="237" t="str">
        <f>equal1!F14</f>
        <v>-</v>
      </c>
      <c r="F14" s="238" t="str">
        <f>IF(equal3!H14="-","ไม่มีข้อมูล",equal3!I14)</f>
        <v>ไม่มีข้อมูล</v>
      </c>
      <c r="G14" s="238" t="str">
        <f>IF(equal3!K14="-","ไม่มีข้อมูล",equal3!L14)</f>
        <v>ไม่มีข้อมูล</v>
      </c>
      <c r="H14" s="238" t="str">
        <f>IF(equal3!N14="-","ไม่มีข้อมูล",equal3!O14)</f>
        <v>ไม่มีข้อมูล</v>
      </c>
      <c r="I14" s="238" t="str">
        <f>IF(equal3!Q14="-","ไม่มีข้อมูล",equal3!R14)</f>
        <v>ไม่มีข้อมูล</v>
      </c>
      <c r="J14" s="237" t="str">
        <f>equal3!U14</f>
        <v>-</v>
      </c>
      <c r="L14" s="26"/>
      <c r="N14" s="26"/>
      <c r="P14" s="26"/>
      <c r="R14" s="26"/>
    </row>
    <row r="15" spans="1:18" s="25" customFormat="1" ht="15.75" customHeight="1" x14ac:dyDescent="0.5">
      <c r="A15" s="49"/>
      <c r="B15" s="49"/>
      <c r="C15" s="49"/>
      <c r="D15" s="218">
        <f>input1!D15</f>
        <v>0</v>
      </c>
      <c r="E15" s="237" t="str">
        <f>equal1!F15</f>
        <v>-</v>
      </c>
      <c r="F15" s="238" t="str">
        <f>IF(equal3!H15="-","ไม่มีข้อมูล",equal3!I15)</f>
        <v>ไม่มีข้อมูล</v>
      </c>
      <c r="G15" s="238" t="str">
        <f>IF(equal3!K15="-","ไม่มีข้อมูล",equal3!L15)</f>
        <v>ไม่มีข้อมูล</v>
      </c>
      <c r="H15" s="238" t="str">
        <f>IF(equal3!N15="-","ไม่มีข้อมูล",equal3!O15)</f>
        <v>ไม่มีข้อมูล</v>
      </c>
      <c r="I15" s="238" t="str">
        <f>IF(equal3!Q15="-","ไม่มีข้อมูล",equal3!R15)</f>
        <v>ไม่มีข้อมูล</v>
      </c>
      <c r="J15" s="237" t="str">
        <f>equal3!U15</f>
        <v>-</v>
      </c>
      <c r="L15" s="26"/>
      <c r="N15" s="26"/>
      <c r="P15" s="26"/>
      <c r="R15" s="26"/>
    </row>
    <row r="16" spans="1:18" s="25" customFormat="1" ht="15.75" customHeight="1" x14ac:dyDescent="0.5">
      <c r="A16" s="49"/>
      <c r="B16" s="49"/>
      <c r="C16" s="49"/>
      <c r="D16" s="218">
        <f>input1!D16</f>
        <v>0</v>
      </c>
      <c r="E16" s="237" t="str">
        <f>equal1!F16</f>
        <v>-</v>
      </c>
      <c r="F16" s="238" t="str">
        <f>IF(equal3!H16="-","ไม่มีข้อมูล",equal3!I16)</f>
        <v>ไม่มีข้อมูล</v>
      </c>
      <c r="G16" s="238" t="str">
        <f>IF(equal3!K16="-","ไม่มีข้อมูล",equal3!L16)</f>
        <v>ไม่มีข้อมูล</v>
      </c>
      <c r="H16" s="238" t="str">
        <f>IF(equal3!N16="-","ไม่มีข้อมูล",equal3!O16)</f>
        <v>ไม่มีข้อมูล</v>
      </c>
      <c r="I16" s="238" t="str">
        <f>IF(equal3!Q16="-","ไม่มีข้อมูล",equal3!R16)</f>
        <v>ไม่มีข้อมูล</v>
      </c>
      <c r="J16" s="237" t="str">
        <f>equal3!U16</f>
        <v>-</v>
      </c>
      <c r="L16" s="26"/>
      <c r="N16" s="26"/>
      <c r="P16" s="26"/>
      <c r="R16" s="26"/>
    </row>
    <row r="17" spans="1:18" s="25" customFormat="1" ht="15.75" customHeight="1" x14ac:dyDescent="0.5">
      <c r="A17" s="49"/>
      <c r="B17" s="49"/>
      <c r="C17" s="49"/>
      <c r="D17" s="218">
        <f>input1!D17</f>
        <v>0</v>
      </c>
      <c r="E17" s="237" t="str">
        <f>equal1!F17</f>
        <v>-</v>
      </c>
      <c r="F17" s="238" t="str">
        <f>IF(equal3!H17="-","ไม่มีข้อมูล",equal3!I17)</f>
        <v>ไม่มีข้อมูล</v>
      </c>
      <c r="G17" s="238" t="str">
        <f>IF(equal3!K17="-","ไม่มีข้อมูล",equal3!L17)</f>
        <v>ไม่มีข้อมูล</v>
      </c>
      <c r="H17" s="238" t="str">
        <f>IF(equal3!N17="-","ไม่มีข้อมูล",equal3!O17)</f>
        <v>ไม่มีข้อมูล</v>
      </c>
      <c r="I17" s="238" t="str">
        <f>IF(equal3!Q17="-","ไม่มีข้อมูล",equal3!R17)</f>
        <v>ไม่มีข้อมูล</v>
      </c>
      <c r="J17" s="237" t="str">
        <f>equal3!U17</f>
        <v>-</v>
      </c>
      <c r="L17" s="26"/>
      <c r="N17" s="26"/>
      <c r="P17" s="26"/>
      <c r="R17" s="26"/>
    </row>
    <row r="18" spans="1:18" s="25" customFormat="1" ht="15.75" customHeight="1" x14ac:dyDescent="0.5">
      <c r="A18" s="49"/>
      <c r="B18" s="49"/>
      <c r="C18" s="49"/>
      <c r="D18" s="218">
        <f>input1!D18</f>
        <v>0</v>
      </c>
      <c r="E18" s="237" t="str">
        <f>equal1!F18</f>
        <v>-</v>
      </c>
      <c r="F18" s="238" t="str">
        <f>IF(equal3!H18="-","ไม่มีข้อมูล",equal3!I18)</f>
        <v>ไม่มีข้อมูล</v>
      </c>
      <c r="G18" s="238" t="str">
        <f>IF(equal3!K18="-","ไม่มีข้อมูล",equal3!L18)</f>
        <v>ไม่มีข้อมูล</v>
      </c>
      <c r="H18" s="238" t="str">
        <f>IF(equal3!N18="-","ไม่มีข้อมูล",equal3!O18)</f>
        <v>ไม่มีข้อมูล</v>
      </c>
      <c r="I18" s="238" t="str">
        <f>IF(equal3!Q18="-","ไม่มีข้อมูล",equal3!R18)</f>
        <v>ไม่มีข้อมูล</v>
      </c>
      <c r="J18" s="237" t="str">
        <f>equal3!U18</f>
        <v>-</v>
      </c>
      <c r="L18" s="26"/>
      <c r="N18" s="26"/>
      <c r="P18" s="26"/>
      <c r="R18" s="26"/>
    </row>
    <row r="19" spans="1:18" s="25" customFormat="1" ht="15.75" customHeight="1" x14ac:dyDescent="0.5">
      <c r="A19" s="49"/>
      <c r="B19" s="49"/>
      <c r="C19" s="49"/>
      <c r="D19" s="218">
        <f>input1!D19</f>
        <v>0</v>
      </c>
      <c r="E19" s="237" t="str">
        <f>equal1!F19</f>
        <v>-</v>
      </c>
      <c r="F19" s="238" t="str">
        <f>IF(equal3!H19="-","ไม่มีข้อมูล",equal3!I19)</f>
        <v>ไม่มีข้อมูล</v>
      </c>
      <c r="G19" s="238" t="str">
        <f>IF(equal3!K19="-","ไม่มีข้อมูล",equal3!L19)</f>
        <v>ไม่มีข้อมูล</v>
      </c>
      <c r="H19" s="238" t="str">
        <f>IF(equal3!N19="-","ไม่มีข้อมูล",equal3!O19)</f>
        <v>ไม่มีข้อมูล</v>
      </c>
      <c r="I19" s="238" t="str">
        <f>IF(equal3!Q19="-","ไม่มีข้อมูล",equal3!R19)</f>
        <v>ไม่มีข้อมูล</v>
      </c>
      <c r="J19" s="237" t="str">
        <f>equal3!U19</f>
        <v>-</v>
      </c>
      <c r="L19" s="26"/>
      <c r="N19" s="26"/>
      <c r="P19" s="26"/>
      <c r="R19" s="26"/>
    </row>
    <row r="20" spans="1:18" s="25" customFormat="1" ht="15.75" customHeight="1" x14ac:dyDescent="0.5">
      <c r="A20" s="49"/>
      <c r="B20" s="49"/>
      <c r="C20" s="49"/>
      <c r="D20" s="218">
        <f>input1!D20</f>
        <v>0</v>
      </c>
      <c r="E20" s="237" t="str">
        <f>equal1!F20</f>
        <v>-</v>
      </c>
      <c r="F20" s="238" t="str">
        <f>IF(equal3!H20="-","ไม่มีข้อมูล",equal3!I20)</f>
        <v>ไม่มีข้อมูล</v>
      </c>
      <c r="G20" s="238" t="str">
        <f>IF(equal3!K20="-","ไม่มีข้อมูล",equal3!L20)</f>
        <v>ไม่มีข้อมูล</v>
      </c>
      <c r="H20" s="238" t="str">
        <f>IF(equal3!N20="-","ไม่มีข้อมูล",equal3!O20)</f>
        <v>ไม่มีข้อมูล</v>
      </c>
      <c r="I20" s="238" t="str">
        <f>IF(equal3!Q20="-","ไม่มีข้อมูล",equal3!R20)</f>
        <v>ไม่มีข้อมูล</v>
      </c>
      <c r="J20" s="237" t="str">
        <f>equal3!U20</f>
        <v>-</v>
      </c>
      <c r="L20" s="26"/>
      <c r="N20" s="26"/>
      <c r="P20" s="26"/>
      <c r="R20" s="26"/>
    </row>
    <row r="21" spans="1:18" s="25" customFormat="1" ht="15.75" customHeight="1" x14ac:dyDescent="0.5">
      <c r="A21" s="49"/>
      <c r="B21" s="49"/>
      <c r="C21" s="49"/>
      <c r="D21" s="218">
        <f>input1!D21</f>
        <v>0</v>
      </c>
      <c r="E21" s="237" t="str">
        <f>equal1!F21</f>
        <v>-</v>
      </c>
      <c r="F21" s="238" t="str">
        <f>IF(equal3!H21="-","ไม่มีข้อมูล",equal3!I21)</f>
        <v>ไม่มีข้อมูล</v>
      </c>
      <c r="G21" s="238" t="str">
        <f>IF(equal3!K21="-","ไม่มีข้อมูล",equal3!L21)</f>
        <v>ไม่มีข้อมูล</v>
      </c>
      <c r="H21" s="238" t="str">
        <f>IF(equal3!N21="-","ไม่มีข้อมูล",equal3!O21)</f>
        <v>ไม่มีข้อมูล</v>
      </c>
      <c r="I21" s="238" t="str">
        <f>IF(equal3!Q21="-","ไม่มีข้อมูล",equal3!R21)</f>
        <v>ไม่มีข้อมูล</v>
      </c>
      <c r="J21" s="237" t="str">
        <f>equal3!U21</f>
        <v>-</v>
      </c>
      <c r="L21" s="26"/>
      <c r="N21" s="26"/>
      <c r="P21" s="26"/>
      <c r="R21" s="26"/>
    </row>
    <row r="22" spans="1:18" s="25" customFormat="1" ht="15.75" customHeight="1" x14ac:dyDescent="0.5">
      <c r="A22" s="49"/>
      <c r="B22" s="49"/>
      <c r="C22" s="49"/>
      <c r="D22" s="218">
        <f>input1!D22</f>
        <v>0</v>
      </c>
      <c r="E22" s="237" t="str">
        <f>equal1!F22</f>
        <v>-</v>
      </c>
      <c r="F22" s="238" t="str">
        <f>IF(equal3!H22="-","ไม่มีข้อมูล",equal3!I22)</f>
        <v>ไม่มีข้อมูล</v>
      </c>
      <c r="G22" s="238" t="str">
        <f>IF(equal3!K22="-","ไม่มีข้อมูล",equal3!L22)</f>
        <v>ไม่มีข้อมูล</v>
      </c>
      <c r="H22" s="238" t="str">
        <f>IF(equal3!N22="-","ไม่มีข้อมูล",equal3!O22)</f>
        <v>ไม่มีข้อมูล</v>
      </c>
      <c r="I22" s="238" t="str">
        <f>IF(equal3!Q22="-","ไม่มีข้อมูล",equal3!R22)</f>
        <v>ไม่มีข้อมูล</v>
      </c>
      <c r="J22" s="237" t="str">
        <f>equal3!U22</f>
        <v>-</v>
      </c>
      <c r="L22" s="26"/>
      <c r="N22" s="26"/>
      <c r="P22" s="26"/>
      <c r="R22" s="26"/>
    </row>
    <row r="23" spans="1:18" s="25" customFormat="1" ht="15.75" customHeight="1" x14ac:dyDescent="0.5">
      <c r="A23" s="49"/>
      <c r="B23" s="49"/>
      <c r="C23" s="49"/>
      <c r="D23" s="218">
        <f>input1!D23</f>
        <v>0</v>
      </c>
      <c r="E23" s="237" t="str">
        <f>equal1!F23</f>
        <v>-</v>
      </c>
      <c r="F23" s="238" t="str">
        <f>IF(equal3!H23="-","ไม่มีข้อมูล",equal3!I23)</f>
        <v>ไม่มีข้อมูล</v>
      </c>
      <c r="G23" s="238" t="str">
        <f>IF(equal3!K23="-","ไม่มีข้อมูล",equal3!L23)</f>
        <v>ไม่มีข้อมูล</v>
      </c>
      <c r="H23" s="238" t="str">
        <f>IF(equal3!N23="-","ไม่มีข้อมูล",equal3!O23)</f>
        <v>ไม่มีข้อมูล</v>
      </c>
      <c r="I23" s="238" t="str">
        <f>IF(equal3!Q23="-","ไม่มีข้อมูล",equal3!R23)</f>
        <v>ไม่มีข้อมูล</v>
      </c>
      <c r="J23" s="237" t="str">
        <f>equal3!U23</f>
        <v>-</v>
      </c>
      <c r="L23" s="26"/>
      <c r="N23" s="26"/>
      <c r="P23" s="26"/>
      <c r="R23" s="26"/>
    </row>
    <row r="24" spans="1:18" s="25" customFormat="1" ht="15.75" customHeight="1" x14ac:dyDescent="0.5">
      <c r="A24" s="49"/>
      <c r="B24" s="49"/>
      <c r="C24" s="49"/>
      <c r="D24" s="218">
        <f>input1!D24</f>
        <v>0</v>
      </c>
      <c r="E24" s="237" t="str">
        <f>equal1!F24</f>
        <v>-</v>
      </c>
      <c r="F24" s="238" t="str">
        <f>IF(equal3!H24="-","ไม่มีข้อมูล",equal3!I24)</f>
        <v>ไม่มีข้อมูล</v>
      </c>
      <c r="G24" s="238" t="str">
        <f>IF(equal3!K24="-","ไม่มีข้อมูล",equal3!L24)</f>
        <v>ไม่มีข้อมูล</v>
      </c>
      <c r="H24" s="238" t="str">
        <f>IF(equal3!N24="-","ไม่มีข้อมูล",equal3!O24)</f>
        <v>ไม่มีข้อมูล</v>
      </c>
      <c r="I24" s="238" t="str">
        <f>IF(equal3!Q24="-","ไม่มีข้อมูล",equal3!R24)</f>
        <v>ไม่มีข้อมูล</v>
      </c>
      <c r="J24" s="237" t="str">
        <f>equal3!U24</f>
        <v>-</v>
      </c>
      <c r="L24" s="26"/>
      <c r="N24" s="26"/>
      <c r="P24" s="26"/>
      <c r="R24" s="26"/>
    </row>
    <row r="25" spans="1:18" s="25" customFormat="1" ht="15.75" customHeight="1" x14ac:dyDescent="0.5">
      <c r="A25" s="49"/>
      <c r="B25" s="49"/>
      <c r="C25" s="49"/>
      <c r="D25" s="218">
        <f>input1!D25</f>
        <v>0</v>
      </c>
      <c r="E25" s="237" t="str">
        <f>equal1!F25</f>
        <v>-</v>
      </c>
      <c r="F25" s="238" t="str">
        <f>IF(equal3!H25="-","ไม่มีข้อมูล",equal3!I25)</f>
        <v>ไม่มีข้อมูล</v>
      </c>
      <c r="G25" s="238" t="str">
        <f>IF(equal3!K25="-","ไม่มีข้อมูล",equal3!L25)</f>
        <v>ไม่มีข้อมูล</v>
      </c>
      <c r="H25" s="238" t="str">
        <f>IF(equal3!N25="-","ไม่มีข้อมูล",equal3!O25)</f>
        <v>ไม่มีข้อมูล</v>
      </c>
      <c r="I25" s="238" t="str">
        <f>IF(equal3!Q25="-","ไม่มีข้อมูล",equal3!R25)</f>
        <v>ไม่มีข้อมูล</v>
      </c>
      <c r="J25" s="237" t="str">
        <f>equal3!U25</f>
        <v>-</v>
      </c>
      <c r="L25" s="26"/>
      <c r="N25" s="26"/>
      <c r="P25" s="26"/>
      <c r="R25" s="26"/>
    </row>
    <row r="26" spans="1:18" s="25" customFormat="1" ht="15.75" customHeight="1" x14ac:dyDescent="0.5">
      <c r="A26" s="49"/>
      <c r="B26" s="49"/>
      <c r="C26" s="49"/>
      <c r="D26" s="218">
        <f>input1!D26</f>
        <v>0</v>
      </c>
      <c r="E26" s="237" t="str">
        <f>equal1!F26</f>
        <v>-</v>
      </c>
      <c r="F26" s="238" t="str">
        <f>IF(equal3!H26="-","ไม่มีข้อมูล",equal3!I26)</f>
        <v>ไม่มีข้อมูล</v>
      </c>
      <c r="G26" s="238" t="str">
        <f>IF(equal3!K26="-","ไม่มีข้อมูล",equal3!L26)</f>
        <v>ไม่มีข้อมูล</v>
      </c>
      <c r="H26" s="238" t="str">
        <f>IF(equal3!N26="-","ไม่มีข้อมูล",equal3!O26)</f>
        <v>ไม่มีข้อมูล</v>
      </c>
      <c r="I26" s="238" t="str">
        <f>IF(equal3!Q26="-","ไม่มีข้อมูล",equal3!R26)</f>
        <v>ไม่มีข้อมูล</v>
      </c>
      <c r="J26" s="237" t="str">
        <f>equal3!U26</f>
        <v>-</v>
      </c>
      <c r="L26" s="26"/>
      <c r="N26" s="26"/>
      <c r="P26" s="26"/>
      <c r="R26" s="26"/>
    </row>
    <row r="27" spans="1:18" s="25" customFormat="1" ht="15.75" customHeight="1" x14ac:dyDescent="0.5">
      <c r="A27" s="49"/>
      <c r="B27" s="49"/>
      <c r="C27" s="49"/>
      <c r="D27" s="218">
        <f>input1!D27</f>
        <v>0</v>
      </c>
      <c r="E27" s="237" t="str">
        <f>equal1!F27</f>
        <v>-</v>
      </c>
      <c r="F27" s="238" t="str">
        <f>IF(equal3!H27="-","ไม่มีข้อมูล",equal3!I27)</f>
        <v>ไม่มีข้อมูล</v>
      </c>
      <c r="G27" s="238" t="str">
        <f>IF(equal3!K27="-","ไม่มีข้อมูล",equal3!L27)</f>
        <v>ไม่มีข้อมูล</v>
      </c>
      <c r="H27" s="238" t="str">
        <f>IF(equal3!N27="-","ไม่มีข้อมูล",equal3!O27)</f>
        <v>ไม่มีข้อมูล</v>
      </c>
      <c r="I27" s="238" t="str">
        <f>IF(equal3!Q27="-","ไม่มีข้อมูล",equal3!R27)</f>
        <v>ไม่มีข้อมูล</v>
      </c>
      <c r="J27" s="237" t="str">
        <f>equal3!U27</f>
        <v>-</v>
      </c>
      <c r="L27" s="26"/>
      <c r="N27" s="26"/>
      <c r="P27" s="26"/>
      <c r="R27" s="26"/>
    </row>
    <row r="28" spans="1:18" s="25" customFormat="1" ht="15.75" customHeight="1" x14ac:dyDescent="0.5">
      <c r="A28" s="49"/>
      <c r="B28" s="49"/>
      <c r="C28" s="49"/>
      <c r="D28" s="218">
        <f>input1!D28</f>
        <v>0</v>
      </c>
      <c r="E28" s="237" t="str">
        <f>equal1!F28</f>
        <v>-</v>
      </c>
      <c r="F28" s="238" t="str">
        <f>IF(equal3!H28="-","ไม่มีข้อมูล",equal3!I28)</f>
        <v>ไม่มีข้อมูล</v>
      </c>
      <c r="G28" s="238" t="str">
        <f>IF(equal3!K28="-","ไม่มีข้อมูล",equal3!L28)</f>
        <v>ไม่มีข้อมูล</v>
      </c>
      <c r="H28" s="238" t="str">
        <f>IF(equal3!N28="-","ไม่มีข้อมูล",equal3!O28)</f>
        <v>ไม่มีข้อมูล</v>
      </c>
      <c r="I28" s="238" t="str">
        <f>IF(equal3!Q28="-","ไม่มีข้อมูล",equal3!R28)</f>
        <v>ไม่มีข้อมูล</v>
      </c>
      <c r="J28" s="237" t="str">
        <f>equal3!U28</f>
        <v>-</v>
      </c>
      <c r="L28" s="26"/>
      <c r="N28" s="26"/>
      <c r="P28" s="26"/>
      <c r="R28" s="26"/>
    </row>
    <row r="29" spans="1:18" s="25" customFormat="1" ht="15.75" customHeight="1" x14ac:dyDescent="0.5">
      <c r="A29" s="49"/>
      <c r="B29" s="49"/>
      <c r="C29" s="49"/>
      <c r="D29" s="218">
        <f>input1!D29</f>
        <v>0</v>
      </c>
      <c r="E29" s="237" t="str">
        <f>equal1!F29</f>
        <v>-</v>
      </c>
      <c r="F29" s="238" t="str">
        <f>IF(equal3!H29="-","ไม่มีข้อมูล",equal3!I29)</f>
        <v>ไม่มีข้อมูล</v>
      </c>
      <c r="G29" s="238" t="str">
        <f>IF(equal3!K29="-","ไม่มีข้อมูล",equal3!L29)</f>
        <v>ไม่มีข้อมูล</v>
      </c>
      <c r="H29" s="238" t="str">
        <f>IF(equal3!N29="-","ไม่มีข้อมูล",equal3!O29)</f>
        <v>ไม่มีข้อมูล</v>
      </c>
      <c r="I29" s="238" t="str">
        <f>IF(equal3!Q29="-","ไม่มีข้อมูล",equal3!R29)</f>
        <v>ไม่มีข้อมูล</v>
      </c>
      <c r="J29" s="237" t="str">
        <f>equal3!U29</f>
        <v>-</v>
      </c>
      <c r="L29" s="26"/>
      <c r="N29" s="26"/>
      <c r="P29" s="26"/>
      <c r="R29" s="26"/>
    </row>
    <row r="30" spans="1:18" s="25" customFormat="1" ht="15.75" customHeight="1" x14ac:dyDescent="0.5">
      <c r="A30" s="49"/>
      <c r="B30" s="49"/>
      <c r="C30" s="49"/>
      <c r="D30" s="218">
        <f>input1!D30</f>
        <v>0</v>
      </c>
      <c r="E30" s="237" t="str">
        <f>equal1!F30</f>
        <v>-</v>
      </c>
      <c r="F30" s="238" t="str">
        <f>IF(equal3!H30="-","ไม่มีข้อมูล",equal3!I30)</f>
        <v>ไม่มีข้อมูล</v>
      </c>
      <c r="G30" s="238" t="str">
        <f>IF(equal3!K30="-","ไม่มีข้อมูล",equal3!L30)</f>
        <v>ไม่มีข้อมูล</v>
      </c>
      <c r="H30" s="238" t="str">
        <f>IF(equal3!N30="-","ไม่มีข้อมูล",equal3!O30)</f>
        <v>ไม่มีข้อมูล</v>
      </c>
      <c r="I30" s="238" t="str">
        <f>IF(equal3!Q30="-","ไม่มีข้อมูล",equal3!R30)</f>
        <v>ไม่มีข้อมูล</v>
      </c>
      <c r="J30" s="237" t="str">
        <f>equal3!U30</f>
        <v>-</v>
      </c>
      <c r="L30" s="26"/>
      <c r="N30" s="26"/>
      <c r="P30" s="26"/>
      <c r="R30" s="26"/>
    </row>
    <row r="31" spans="1:18" s="25" customFormat="1" ht="15.75" customHeight="1" x14ac:dyDescent="0.5">
      <c r="A31" s="49"/>
      <c r="B31" s="49"/>
      <c r="C31" s="49"/>
      <c r="D31" s="218">
        <f>input1!D31</f>
        <v>0</v>
      </c>
      <c r="E31" s="237" t="str">
        <f>equal1!F31</f>
        <v>-</v>
      </c>
      <c r="F31" s="238" t="str">
        <f>IF(equal3!H31="-","ไม่มีข้อมูล",equal3!I31)</f>
        <v>ไม่มีข้อมูล</v>
      </c>
      <c r="G31" s="238" t="str">
        <f>IF(equal3!K31="-","ไม่มีข้อมูล",equal3!L31)</f>
        <v>ไม่มีข้อมูล</v>
      </c>
      <c r="H31" s="238" t="str">
        <f>IF(equal3!N31="-","ไม่มีข้อมูล",equal3!O31)</f>
        <v>ไม่มีข้อมูล</v>
      </c>
      <c r="I31" s="238" t="str">
        <f>IF(equal3!Q31="-","ไม่มีข้อมูล",equal3!R31)</f>
        <v>ไม่มีข้อมูล</v>
      </c>
      <c r="J31" s="237" t="str">
        <f>equal3!U31</f>
        <v>-</v>
      </c>
      <c r="L31" s="26"/>
      <c r="N31" s="26"/>
      <c r="P31" s="26"/>
      <c r="R31" s="26"/>
    </row>
    <row r="32" spans="1:18" s="25" customFormat="1" ht="15.75" customHeight="1" x14ac:dyDescent="0.5">
      <c r="A32" s="49"/>
      <c r="B32" s="49"/>
      <c r="C32" s="49"/>
      <c r="D32" s="218">
        <f>input1!D32</f>
        <v>0</v>
      </c>
      <c r="E32" s="237" t="str">
        <f>equal1!F32</f>
        <v>-</v>
      </c>
      <c r="F32" s="238" t="str">
        <f>IF(equal3!H32="-","ไม่มีข้อมูล",equal3!I32)</f>
        <v>ไม่มีข้อมูล</v>
      </c>
      <c r="G32" s="238" t="str">
        <f>IF(equal3!K32="-","ไม่มีข้อมูล",equal3!L32)</f>
        <v>ไม่มีข้อมูล</v>
      </c>
      <c r="H32" s="238" t="str">
        <f>IF(equal3!N32="-","ไม่มีข้อมูล",equal3!O32)</f>
        <v>ไม่มีข้อมูล</v>
      </c>
      <c r="I32" s="238" t="str">
        <f>IF(equal3!Q32="-","ไม่มีข้อมูล",equal3!R32)</f>
        <v>ไม่มีข้อมูล</v>
      </c>
      <c r="J32" s="237" t="str">
        <f>equal3!U32</f>
        <v>-</v>
      </c>
      <c r="L32" s="26"/>
      <c r="N32" s="26"/>
      <c r="P32" s="26"/>
      <c r="R32" s="26"/>
    </row>
    <row r="33" spans="1:18" s="25" customFormat="1" ht="15.75" customHeight="1" x14ac:dyDescent="0.5">
      <c r="A33" s="49"/>
      <c r="B33" s="49"/>
      <c r="C33" s="49"/>
      <c r="D33" s="218">
        <f>input1!D33</f>
        <v>0</v>
      </c>
      <c r="E33" s="237" t="str">
        <f>equal1!F33</f>
        <v>-</v>
      </c>
      <c r="F33" s="238" t="str">
        <f>IF(equal3!H33="-","ไม่มีข้อมูล",equal3!I33)</f>
        <v>ไม่มีข้อมูล</v>
      </c>
      <c r="G33" s="238" t="str">
        <f>IF(equal3!K33="-","ไม่มีข้อมูล",equal3!L33)</f>
        <v>ไม่มีข้อมูล</v>
      </c>
      <c r="H33" s="238" t="str">
        <f>IF(equal3!N33="-","ไม่มีข้อมูล",equal3!O33)</f>
        <v>ไม่มีข้อมูล</v>
      </c>
      <c r="I33" s="238" t="str">
        <f>IF(equal3!Q33="-","ไม่มีข้อมูล",equal3!R33)</f>
        <v>ไม่มีข้อมูล</v>
      </c>
      <c r="J33" s="237" t="str">
        <f>equal3!U33</f>
        <v>-</v>
      </c>
      <c r="L33" s="26"/>
      <c r="N33" s="26"/>
      <c r="P33" s="26"/>
      <c r="R33" s="26"/>
    </row>
    <row r="34" spans="1:18" s="25" customFormat="1" ht="15.75" customHeight="1" x14ac:dyDescent="0.5">
      <c r="A34" s="49">
        <f>input1!A59</f>
        <v>0</v>
      </c>
      <c r="B34" s="49">
        <f>input1!B34</f>
        <v>0</v>
      </c>
      <c r="C34" s="49">
        <f>input1!C34</f>
        <v>0</v>
      </c>
      <c r="D34" s="218">
        <f>input1!D34</f>
        <v>0</v>
      </c>
      <c r="E34" s="237" t="str">
        <f>equal1!F34</f>
        <v>-</v>
      </c>
      <c r="F34" s="238" t="str">
        <f>IF(equal3!H34="-","ไม่มีข้อมูล",equal3!I34)</f>
        <v>ไม่มีข้อมูล</v>
      </c>
      <c r="G34" s="238" t="str">
        <f>IF(equal3!K34="-","ไม่มีข้อมูล",equal3!L34)</f>
        <v>ไม่มีข้อมูล</v>
      </c>
      <c r="H34" s="238" t="str">
        <f>IF(equal3!N34="-","ไม่มีข้อมูล",equal3!O34)</f>
        <v>ไม่มีข้อมูล</v>
      </c>
      <c r="I34" s="238" t="str">
        <f>IF(equal3!Q34="-","ไม่มีข้อมูล",equal3!R34)</f>
        <v>ไม่มีข้อมูล</v>
      </c>
      <c r="J34" s="237" t="str">
        <f>equal3!U34</f>
        <v>-</v>
      </c>
      <c r="L34" s="26"/>
      <c r="N34" s="26"/>
      <c r="P34" s="26"/>
      <c r="R34" s="26"/>
    </row>
    <row r="35" spans="1:18" s="25" customFormat="1" ht="15.75" customHeight="1" x14ac:dyDescent="0.5">
      <c r="A35" s="49">
        <f>input1!A60</f>
        <v>0</v>
      </c>
      <c r="B35" s="49">
        <f>input1!B35</f>
        <v>0</v>
      </c>
      <c r="C35" s="49">
        <f>input1!C35</f>
        <v>0</v>
      </c>
      <c r="D35" s="218">
        <f>input1!D35</f>
        <v>0</v>
      </c>
      <c r="E35" s="237" t="str">
        <f>equal1!F35</f>
        <v>-</v>
      </c>
      <c r="F35" s="238" t="str">
        <f>IF(equal3!H35="-","ไม่มีข้อมูล",equal3!I35)</f>
        <v>ไม่มีข้อมูล</v>
      </c>
      <c r="G35" s="238" t="str">
        <f>IF(equal3!K35="-","ไม่มีข้อมูล",equal3!L35)</f>
        <v>ไม่มีข้อมูล</v>
      </c>
      <c r="H35" s="238" t="str">
        <f>IF(equal3!N35="-","ไม่มีข้อมูล",equal3!O35)</f>
        <v>ไม่มีข้อมูล</v>
      </c>
      <c r="I35" s="238" t="str">
        <f>IF(equal3!Q35="-","ไม่มีข้อมูล",equal3!R35)</f>
        <v>ไม่มีข้อมูล</v>
      </c>
      <c r="J35" s="237" t="str">
        <f>equal3!U35</f>
        <v>-</v>
      </c>
      <c r="L35" s="26"/>
      <c r="N35" s="26"/>
      <c r="P35" s="26"/>
      <c r="R35" s="26"/>
    </row>
    <row r="36" spans="1:18" s="25" customFormat="1" ht="15.75" customHeight="1" x14ac:dyDescent="0.5">
      <c r="A36" s="49">
        <f>input1!A61</f>
        <v>0</v>
      </c>
      <c r="B36" s="49">
        <f>input1!B36</f>
        <v>0</v>
      </c>
      <c r="C36" s="49">
        <f>input1!C36</f>
        <v>0</v>
      </c>
      <c r="D36" s="218">
        <f>input1!D36</f>
        <v>0</v>
      </c>
      <c r="E36" s="237" t="str">
        <f>equal1!F36</f>
        <v>-</v>
      </c>
      <c r="F36" s="238" t="str">
        <f>IF(equal3!H36="-","ไม่มีข้อมูล",equal3!I36)</f>
        <v>ไม่มีข้อมูล</v>
      </c>
      <c r="G36" s="238" t="str">
        <f>IF(equal3!K36="-","ไม่มีข้อมูล",equal3!L36)</f>
        <v>ไม่มีข้อมูล</v>
      </c>
      <c r="H36" s="238" t="str">
        <f>IF(equal3!N36="-","ไม่มีข้อมูล",equal3!O36)</f>
        <v>ไม่มีข้อมูล</v>
      </c>
      <c r="I36" s="238" t="str">
        <f>IF(equal3!Q36="-","ไม่มีข้อมูล",equal3!R36)</f>
        <v>ไม่มีข้อมูล</v>
      </c>
      <c r="J36" s="237" t="str">
        <f>equal3!U36</f>
        <v>-</v>
      </c>
      <c r="L36" s="26"/>
      <c r="N36" s="26"/>
      <c r="P36" s="26"/>
      <c r="R36" s="26"/>
    </row>
    <row r="37" spans="1:18" s="25" customFormat="1" ht="15.75" customHeight="1" x14ac:dyDescent="0.5">
      <c r="A37" s="49">
        <f>input1!A62</f>
        <v>0</v>
      </c>
      <c r="B37" s="49">
        <f>input1!B37</f>
        <v>0</v>
      </c>
      <c r="C37" s="49">
        <f>input1!C37</f>
        <v>0</v>
      </c>
      <c r="D37" s="218">
        <f>input1!D37</f>
        <v>0</v>
      </c>
      <c r="E37" s="237" t="str">
        <f>equal1!F37</f>
        <v>-</v>
      </c>
      <c r="F37" s="238" t="str">
        <f>IF(equal3!H37="-","ไม่มีข้อมูล",equal3!I37)</f>
        <v>ไม่มีข้อมูล</v>
      </c>
      <c r="G37" s="238" t="str">
        <f>IF(equal3!K37="-","ไม่มีข้อมูล",equal3!L37)</f>
        <v>ไม่มีข้อมูล</v>
      </c>
      <c r="H37" s="238" t="str">
        <f>IF(equal3!N37="-","ไม่มีข้อมูล",equal3!O37)</f>
        <v>ไม่มีข้อมูล</v>
      </c>
      <c r="I37" s="238" t="str">
        <f>IF(equal3!Q37="-","ไม่มีข้อมูล",equal3!R37)</f>
        <v>ไม่มีข้อมูล</v>
      </c>
      <c r="J37" s="237" t="str">
        <f>equal3!U37</f>
        <v>-</v>
      </c>
      <c r="L37" s="26"/>
      <c r="N37" s="26"/>
      <c r="P37" s="26"/>
      <c r="R37" s="26"/>
    </row>
    <row r="38" spans="1:18" s="25" customFormat="1" ht="15.75" customHeight="1" x14ac:dyDescent="0.5">
      <c r="A38" s="49">
        <f>input1!A63</f>
        <v>0</v>
      </c>
      <c r="B38" s="49">
        <f>input1!B38</f>
        <v>0</v>
      </c>
      <c r="C38" s="49">
        <f>input1!C38</f>
        <v>0</v>
      </c>
      <c r="D38" s="218">
        <f>input1!D38</f>
        <v>0</v>
      </c>
      <c r="E38" s="237" t="str">
        <f>equal1!F38</f>
        <v>-</v>
      </c>
      <c r="F38" s="238" t="str">
        <f>IF(equal3!H38="-","ไม่มีข้อมูล",equal3!I38)</f>
        <v>ไม่มีข้อมูล</v>
      </c>
      <c r="G38" s="238" t="str">
        <f>IF(equal3!K38="-","ไม่มีข้อมูล",equal3!L38)</f>
        <v>ไม่มีข้อมูล</v>
      </c>
      <c r="H38" s="238" t="str">
        <f>IF(equal3!N38="-","ไม่มีข้อมูล",equal3!O38)</f>
        <v>ไม่มีข้อมูล</v>
      </c>
      <c r="I38" s="238" t="str">
        <f>IF(equal3!Q38="-","ไม่มีข้อมูล",equal3!R38)</f>
        <v>ไม่มีข้อมูล</v>
      </c>
      <c r="J38" s="237" t="str">
        <f>equal3!U38</f>
        <v>-</v>
      </c>
      <c r="L38" s="26"/>
      <c r="N38" s="26"/>
      <c r="P38" s="26"/>
      <c r="R38" s="26"/>
    </row>
    <row r="39" spans="1:18" s="25" customFormat="1" ht="15.75" customHeight="1" x14ac:dyDescent="0.5">
      <c r="A39" s="49">
        <f>input1!A64</f>
        <v>0</v>
      </c>
      <c r="B39" s="49">
        <f>input1!B39</f>
        <v>0</v>
      </c>
      <c r="C39" s="49">
        <f>input1!C39</f>
        <v>0</v>
      </c>
      <c r="D39" s="218">
        <f>input1!D39</f>
        <v>0</v>
      </c>
      <c r="E39" s="237" t="str">
        <f>equal1!F39</f>
        <v>-</v>
      </c>
      <c r="F39" s="238" t="str">
        <f>IF(equal3!H39="-","ไม่มีข้อมูล",equal3!I39)</f>
        <v>ไม่มีข้อมูล</v>
      </c>
      <c r="G39" s="238" t="str">
        <f>IF(equal3!K39="-","ไม่มีข้อมูล",equal3!L39)</f>
        <v>ไม่มีข้อมูล</v>
      </c>
      <c r="H39" s="238" t="str">
        <f>IF(equal3!N39="-","ไม่มีข้อมูล",equal3!O39)</f>
        <v>ไม่มีข้อมูล</v>
      </c>
      <c r="I39" s="238" t="str">
        <f>IF(equal3!Q39="-","ไม่มีข้อมูล",equal3!R39)</f>
        <v>ไม่มีข้อมูล</v>
      </c>
      <c r="J39" s="237" t="str">
        <f>equal3!U39</f>
        <v>-</v>
      </c>
      <c r="L39" s="26"/>
      <c r="N39" s="26"/>
      <c r="P39" s="26"/>
      <c r="R39" s="26"/>
    </row>
    <row r="40" spans="1:18" s="25" customFormat="1" ht="15.75" customHeight="1" x14ac:dyDescent="0.5">
      <c r="A40" s="49">
        <f>input1!A65</f>
        <v>0</v>
      </c>
      <c r="B40" s="49">
        <f>input1!B40</f>
        <v>0</v>
      </c>
      <c r="C40" s="49">
        <f>input1!C40</f>
        <v>0</v>
      </c>
      <c r="D40" s="218">
        <f>input1!D40</f>
        <v>0</v>
      </c>
      <c r="E40" s="237" t="str">
        <f>equal1!F40</f>
        <v>-</v>
      </c>
      <c r="F40" s="238" t="str">
        <f>IF(equal3!H40="-","ไม่มีข้อมูล",equal3!I40)</f>
        <v>ไม่มีข้อมูล</v>
      </c>
      <c r="G40" s="238" t="str">
        <f>IF(equal3!K40="-","ไม่มีข้อมูล",equal3!L40)</f>
        <v>ไม่มีข้อมูล</v>
      </c>
      <c r="H40" s="238" t="str">
        <f>IF(equal3!N40="-","ไม่มีข้อมูล",equal3!O40)</f>
        <v>ไม่มีข้อมูล</v>
      </c>
      <c r="I40" s="238" t="str">
        <f>IF(equal3!Q40="-","ไม่มีข้อมูล",equal3!R40)</f>
        <v>ไม่มีข้อมูล</v>
      </c>
      <c r="J40" s="237" t="str">
        <f>equal3!U40</f>
        <v>-</v>
      </c>
      <c r="L40" s="26"/>
      <c r="N40" s="26"/>
      <c r="P40" s="26"/>
      <c r="R40" s="26"/>
    </row>
    <row r="41" spans="1:18" s="25" customFormat="1" ht="15.75" customHeight="1" x14ac:dyDescent="0.5">
      <c r="A41" s="49">
        <f>input1!A66</f>
        <v>0</v>
      </c>
      <c r="B41" s="49">
        <f>input1!B41</f>
        <v>0</v>
      </c>
      <c r="C41" s="49">
        <f>input1!C41</f>
        <v>0</v>
      </c>
      <c r="D41" s="218">
        <f>input1!D41</f>
        <v>0</v>
      </c>
      <c r="E41" s="237" t="str">
        <f>equal1!F41</f>
        <v>-</v>
      </c>
      <c r="F41" s="238" t="str">
        <f>IF(equal3!H41="-","ไม่มีข้อมูล",equal3!I41)</f>
        <v>ไม่มีข้อมูล</v>
      </c>
      <c r="G41" s="238" t="str">
        <f>IF(equal3!K41="-","ไม่มีข้อมูล",equal3!L41)</f>
        <v>ไม่มีข้อมูล</v>
      </c>
      <c r="H41" s="238" t="str">
        <f>IF(equal3!N41="-","ไม่มีข้อมูล",equal3!O41)</f>
        <v>ไม่มีข้อมูล</v>
      </c>
      <c r="I41" s="238" t="str">
        <f>IF(equal3!Q41="-","ไม่มีข้อมูล",equal3!R41)</f>
        <v>ไม่มีข้อมูล</v>
      </c>
      <c r="J41" s="237" t="str">
        <f>equal3!U41</f>
        <v>-</v>
      </c>
      <c r="L41" s="26"/>
      <c r="N41" s="26"/>
      <c r="P41" s="26"/>
      <c r="R41" s="26"/>
    </row>
    <row r="42" spans="1:18" s="25" customFormat="1" ht="15.75" customHeight="1" x14ac:dyDescent="0.5">
      <c r="A42" s="49">
        <f>input1!A67</f>
        <v>0</v>
      </c>
      <c r="B42" s="49">
        <f>input1!B42</f>
        <v>0</v>
      </c>
      <c r="C42" s="49">
        <f>input1!C42</f>
        <v>0</v>
      </c>
      <c r="D42" s="218">
        <f>input1!D42</f>
        <v>0</v>
      </c>
      <c r="E42" s="237" t="str">
        <f>equal1!F42</f>
        <v>-</v>
      </c>
      <c r="F42" s="238" t="str">
        <f>IF(equal3!H42="-","ไม่มีข้อมูล",equal3!I42)</f>
        <v>ไม่มีข้อมูล</v>
      </c>
      <c r="G42" s="238" t="str">
        <f>IF(equal3!K42="-","ไม่มีข้อมูล",equal3!L42)</f>
        <v>ไม่มีข้อมูล</v>
      </c>
      <c r="H42" s="238" t="str">
        <f>IF(equal3!N42="-","ไม่มีข้อมูล",equal3!O42)</f>
        <v>ไม่มีข้อมูล</v>
      </c>
      <c r="I42" s="238" t="str">
        <f>IF(equal3!Q42="-","ไม่มีข้อมูล",equal3!R42)</f>
        <v>ไม่มีข้อมูล</v>
      </c>
      <c r="J42" s="237" t="str">
        <f>equal3!U42</f>
        <v>-</v>
      </c>
      <c r="L42" s="26"/>
      <c r="N42" s="26"/>
      <c r="P42" s="26"/>
      <c r="R42" s="26"/>
    </row>
    <row r="43" spans="1:18" s="25" customFormat="1" ht="15.75" customHeight="1" x14ac:dyDescent="0.5">
      <c r="A43" s="49">
        <f>input1!A68</f>
        <v>0</v>
      </c>
      <c r="B43" s="49">
        <f>input1!B43</f>
        <v>0</v>
      </c>
      <c r="C43" s="49">
        <f>input1!C43</f>
        <v>0</v>
      </c>
      <c r="D43" s="218">
        <f>input1!D43</f>
        <v>0</v>
      </c>
      <c r="E43" s="237" t="str">
        <f>equal1!F43</f>
        <v>-</v>
      </c>
      <c r="F43" s="238" t="str">
        <f>IF(equal3!H43="-","ไม่มีข้อมูล",equal3!I43)</f>
        <v>ไม่มีข้อมูล</v>
      </c>
      <c r="G43" s="238" t="str">
        <f>IF(equal3!K43="-","ไม่มีข้อมูล",equal3!L43)</f>
        <v>ไม่มีข้อมูล</v>
      </c>
      <c r="H43" s="238" t="str">
        <f>IF(equal3!N43="-","ไม่มีข้อมูล",equal3!O43)</f>
        <v>ไม่มีข้อมูล</v>
      </c>
      <c r="I43" s="238" t="str">
        <f>IF(equal3!Q43="-","ไม่มีข้อมูล",equal3!R43)</f>
        <v>ไม่มีข้อมูล</v>
      </c>
      <c r="J43" s="237" t="str">
        <f>equal3!U43</f>
        <v>-</v>
      </c>
      <c r="L43" s="26"/>
      <c r="N43" s="26"/>
      <c r="P43" s="26"/>
      <c r="R43" s="26"/>
    </row>
    <row r="44" spans="1:18" s="25" customFormat="1" ht="15.75" customHeight="1" x14ac:dyDescent="0.5">
      <c r="A44" s="49">
        <f>input1!A69</f>
        <v>0</v>
      </c>
      <c r="B44" s="49">
        <f>input1!B44</f>
        <v>0</v>
      </c>
      <c r="C44" s="49">
        <f>input1!C44</f>
        <v>0</v>
      </c>
      <c r="D44" s="218">
        <f>input1!D44</f>
        <v>0</v>
      </c>
      <c r="E44" s="237" t="str">
        <f>equal1!F44</f>
        <v>-</v>
      </c>
      <c r="F44" s="238" t="str">
        <f>IF(equal3!H44="-","ไม่มีข้อมูล",equal3!I44)</f>
        <v>ไม่มีข้อมูล</v>
      </c>
      <c r="G44" s="238" t="str">
        <f>IF(equal3!K44="-","ไม่มีข้อมูล",equal3!L44)</f>
        <v>ไม่มีข้อมูล</v>
      </c>
      <c r="H44" s="238" t="str">
        <f>IF(equal3!N44="-","ไม่มีข้อมูล",equal3!O44)</f>
        <v>ไม่มีข้อมูล</v>
      </c>
      <c r="I44" s="238" t="str">
        <f>IF(equal3!Q44="-","ไม่มีข้อมูล",equal3!R44)</f>
        <v>ไม่มีข้อมูล</v>
      </c>
      <c r="J44" s="237" t="str">
        <f>equal3!U44</f>
        <v>-</v>
      </c>
      <c r="L44" s="26"/>
      <c r="N44" s="26"/>
      <c r="P44" s="26"/>
      <c r="R44" s="26"/>
    </row>
    <row r="45" spans="1:18" s="25" customFormat="1" ht="15.75" customHeight="1" x14ac:dyDescent="0.5">
      <c r="A45" s="49">
        <f>input1!A70</f>
        <v>0</v>
      </c>
      <c r="B45" s="49">
        <f>input1!B45</f>
        <v>0</v>
      </c>
      <c r="C45" s="49">
        <f>input1!C45</f>
        <v>0</v>
      </c>
      <c r="D45" s="218">
        <f>input1!D45</f>
        <v>0</v>
      </c>
      <c r="E45" s="237" t="str">
        <f>equal1!F45</f>
        <v>-</v>
      </c>
      <c r="F45" s="238" t="str">
        <f>IF(equal3!H45="-","ไม่มีข้อมูล",equal3!I45)</f>
        <v>ไม่มีข้อมูล</v>
      </c>
      <c r="G45" s="238" t="str">
        <f>IF(equal3!K45="-","ไม่มีข้อมูล",equal3!L45)</f>
        <v>ไม่มีข้อมูล</v>
      </c>
      <c r="H45" s="238" t="str">
        <f>IF(equal3!N45="-","ไม่มีข้อมูล",equal3!O45)</f>
        <v>ไม่มีข้อมูล</v>
      </c>
      <c r="I45" s="238" t="str">
        <f>IF(equal3!Q45="-","ไม่มีข้อมูล",equal3!R45)</f>
        <v>ไม่มีข้อมูล</v>
      </c>
      <c r="J45" s="237" t="str">
        <f>equal3!U45</f>
        <v>-</v>
      </c>
      <c r="L45" s="26"/>
      <c r="N45" s="26"/>
      <c r="P45" s="26"/>
      <c r="R45" s="26"/>
    </row>
    <row r="46" spans="1:18" s="25" customFormat="1" ht="15.75" customHeight="1" x14ac:dyDescent="0.5">
      <c r="A46" s="49">
        <f>input1!A71</f>
        <v>0</v>
      </c>
      <c r="B46" s="49">
        <f>input1!B46</f>
        <v>0</v>
      </c>
      <c r="C46" s="49">
        <f>input1!C46</f>
        <v>0</v>
      </c>
      <c r="D46" s="218">
        <f>input1!D46</f>
        <v>0</v>
      </c>
      <c r="E46" s="237" t="str">
        <f>equal1!F46</f>
        <v>-</v>
      </c>
      <c r="F46" s="238" t="str">
        <f>IF(equal3!H46="-","ไม่มีข้อมูล",equal3!I46)</f>
        <v>ไม่มีข้อมูล</v>
      </c>
      <c r="G46" s="238" t="str">
        <f>IF(equal3!K46="-","ไม่มีข้อมูล",equal3!L46)</f>
        <v>ไม่มีข้อมูล</v>
      </c>
      <c r="H46" s="238" t="str">
        <f>IF(equal3!N46="-","ไม่มีข้อมูล",equal3!O46)</f>
        <v>ไม่มีข้อมูล</v>
      </c>
      <c r="I46" s="238" t="str">
        <f>IF(equal3!Q46="-","ไม่มีข้อมูล",equal3!R46)</f>
        <v>ไม่มีข้อมูล</v>
      </c>
      <c r="J46" s="237" t="str">
        <f>equal3!U46</f>
        <v>-</v>
      </c>
      <c r="L46" s="26"/>
      <c r="N46" s="26"/>
      <c r="P46" s="26"/>
      <c r="R46" s="26"/>
    </row>
    <row r="47" spans="1:18" s="25" customFormat="1" ht="15.75" customHeight="1" x14ac:dyDescent="0.5">
      <c r="A47" s="49">
        <f>input1!A72</f>
        <v>0</v>
      </c>
      <c r="B47" s="49">
        <f>input1!B47</f>
        <v>0</v>
      </c>
      <c r="C47" s="49">
        <f>input1!C47</f>
        <v>0</v>
      </c>
      <c r="D47" s="218">
        <f>input1!D47</f>
        <v>0</v>
      </c>
      <c r="E47" s="237" t="str">
        <f>equal1!F47</f>
        <v>-</v>
      </c>
      <c r="F47" s="238" t="str">
        <f>IF(equal3!H47="-","ไม่มีข้อมูล",equal3!I47)</f>
        <v>ไม่มีข้อมูล</v>
      </c>
      <c r="G47" s="238" t="str">
        <f>IF(equal3!K47="-","ไม่มีข้อมูล",equal3!L47)</f>
        <v>ไม่มีข้อมูล</v>
      </c>
      <c r="H47" s="238" t="str">
        <f>IF(equal3!N47="-","ไม่มีข้อมูล",equal3!O47)</f>
        <v>ไม่มีข้อมูล</v>
      </c>
      <c r="I47" s="238" t="str">
        <f>IF(equal3!Q47="-","ไม่มีข้อมูล",equal3!R47)</f>
        <v>ไม่มีข้อมูล</v>
      </c>
      <c r="J47" s="237" t="str">
        <f>equal3!U47</f>
        <v>-</v>
      </c>
      <c r="L47" s="26"/>
      <c r="N47" s="26"/>
      <c r="P47" s="26"/>
      <c r="R47" s="26"/>
    </row>
    <row r="48" spans="1:18" s="25" customFormat="1" ht="15.75" customHeight="1" x14ac:dyDescent="0.5">
      <c r="A48" s="49">
        <f>input1!A73</f>
        <v>0</v>
      </c>
      <c r="B48" s="49">
        <f>input1!B48</f>
        <v>0</v>
      </c>
      <c r="C48" s="49">
        <f>input1!C48</f>
        <v>0</v>
      </c>
      <c r="D48" s="218">
        <f>input1!D48</f>
        <v>0</v>
      </c>
      <c r="E48" s="237" t="str">
        <f>equal1!F48</f>
        <v>-</v>
      </c>
      <c r="F48" s="238" t="str">
        <f>IF(equal3!H48="-","ไม่มีข้อมูล",equal3!I48)</f>
        <v>ไม่มีข้อมูล</v>
      </c>
      <c r="G48" s="238" t="str">
        <f>IF(equal3!K48="-","ไม่มีข้อมูล",equal3!L48)</f>
        <v>ไม่มีข้อมูล</v>
      </c>
      <c r="H48" s="238" t="str">
        <f>IF(equal3!N48="-","ไม่มีข้อมูล",equal3!O48)</f>
        <v>ไม่มีข้อมูล</v>
      </c>
      <c r="I48" s="238" t="str">
        <f>IF(equal3!Q48="-","ไม่มีข้อมูล",equal3!R48)</f>
        <v>ไม่มีข้อมูล</v>
      </c>
      <c r="J48" s="237" t="str">
        <f>equal3!U48</f>
        <v>-</v>
      </c>
      <c r="L48" s="26"/>
      <c r="N48" s="26"/>
      <c r="P48" s="26"/>
      <c r="R48" s="26"/>
    </row>
    <row r="49" spans="1:18" s="25" customFormat="1" ht="15.75" customHeight="1" x14ac:dyDescent="0.5">
      <c r="A49" s="49">
        <f>input1!A74</f>
        <v>0</v>
      </c>
      <c r="B49" s="49">
        <f>input1!B49</f>
        <v>0</v>
      </c>
      <c r="C49" s="49">
        <f>input1!C49</f>
        <v>0</v>
      </c>
      <c r="D49" s="218">
        <f>input1!D49</f>
        <v>0</v>
      </c>
      <c r="E49" s="237" t="str">
        <f>equal1!F49</f>
        <v>-</v>
      </c>
      <c r="F49" s="238" t="str">
        <f>IF(equal3!H49="-","ไม่มีข้อมูล",equal3!I49)</f>
        <v>ไม่มีข้อมูล</v>
      </c>
      <c r="G49" s="238" t="str">
        <f>IF(equal3!K49="-","ไม่มีข้อมูล",equal3!L49)</f>
        <v>ไม่มีข้อมูล</v>
      </c>
      <c r="H49" s="238" t="str">
        <f>IF(equal3!N49="-","ไม่มีข้อมูล",equal3!O49)</f>
        <v>ไม่มีข้อมูล</v>
      </c>
      <c r="I49" s="238" t="str">
        <f>IF(equal3!Q49="-","ไม่มีข้อมูล",equal3!R49)</f>
        <v>ไม่มีข้อมูล</v>
      </c>
      <c r="J49" s="237" t="str">
        <f>equal3!U49</f>
        <v>-</v>
      </c>
      <c r="L49" s="26"/>
      <c r="N49" s="26"/>
      <c r="P49" s="26"/>
      <c r="R49" s="26"/>
    </row>
    <row r="50" spans="1:18" s="25" customFormat="1" ht="15.75" customHeight="1" x14ac:dyDescent="0.5">
      <c r="A50" s="49">
        <f>input1!A75</f>
        <v>0</v>
      </c>
      <c r="B50" s="49">
        <f>input1!B50</f>
        <v>0</v>
      </c>
      <c r="C50" s="49">
        <f>input1!C50</f>
        <v>0</v>
      </c>
      <c r="D50" s="218">
        <f>input1!D50</f>
        <v>0</v>
      </c>
      <c r="E50" s="237" t="str">
        <f>equal1!F50</f>
        <v>-</v>
      </c>
      <c r="F50" s="238" t="str">
        <f>IF(equal3!H50="-","ไม่มีข้อมูล",equal3!I50)</f>
        <v>ไม่มีข้อมูล</v>
      </c>
      <c r="G50" s="238" t="str">
        <f>IF(equal3!K50="-","ไม่มีข้อมูล",equal3!L50)</f>
        <v>ไม่มีข้อมูล</v>
      </c>
      <c r="H50" s="238" t="str">
        <f>IF(equal3!N50="-","ไม่มีข้อมูล",equal3!O50)</f>
        <v>ไม่มีข้อมูล</v>
      </c>
      <c r="I50" s="238" t="str">
        <f>IF(equal3!Q50="-","ไม่มีข้อมูล",equal3!R50)</f>
        <v>ไม่มีข้อมูล</v>
      </c>
      <c r="J50" s="237" t="str">
        <f>equal3!U50</f>
        <v>-</v>
      </c>
      <c r="L50" s="26"/>
      <c r="N50" s="26"/>
      <c r="P50" s="26"/>
      <c r="R50" s="26"/>
    </row>
    <row r="51" spans="1:18" s="25" customFormat="1" ht="15.75" customHeight="1" x14ac:dyDescent="0.5">
      <c r="A51" s="49">
        <f>input1!A76</f>
        <v>0</v>
      </c>
      <c r="B51" s="49">
        <f>input1!B51</f>
        <v>0</v>
      </c>
      <c r="C51" s="49">
        <f>input1!C51</f>
        <v>0</v>
      </c>
      <c r="D51" s="218">
        <f>input1!D51</f>
        <v>0</v>
      </c>
      <c r="E51" s="237" t="str">
        <f>equal1!F51</f>
        <v>-</v>
      </c>
      <c r="F51" s="238" t="str">
        <f>IF(equal3!H51="-","ไม่มีข้อมูล",equal3!I51)</f>
        <v>ไม่มีข้อมูล</v>
      </c>
      <c r="G51" s="238" t="str">
        <f>IF(equal3!K51="-","ไม่มีข้อมูล",equal3!L51)</f>
        <v>ไม่มีข้อมูล</v>
      </c>
      <c r="H51" s="238" t="str">
        <f>IF(equal3!N51="-","ไม่มีข้อมูล",equal3!O51)</f>
        <v>ไม่มีข้อมูล</v>
      </c>
      <c r="I51" s="238" t="str">
        <f>IF(equal3!Q51="-","ไม่มีข้อมูล",equal3!R51)</f>
        <v>ไม่มีข้อมูล</v>
      </c>
      <c r="J51" s="237" t="str">
        <f>equal3!U51</f>
        <v>-</v>
      </c>
      <c r="L51" s="26"/>
      <c r="N51" s="26"/>
      <c r="P51" s="26"/>
      <c r="R51" s="26"/>
    </row>
    <row r="52" spans="1:18" s="25" customFormat="1" ht="15.75" customHeight="1" x14ac:dyDescent="0.5">
      <c r="A52" s="49">
        <f>input1!A77</f>
        <v>0</v>
      </c>
      <c r="B52" s="49">
        <f>input1!B52</f>
        <v>0</v>
      </c>
      <c r="C52" s="49">
        <f>input1!C52</f>
        <v>0</v>
      </c>
      <c r="D52" s="218">
        <f>input1!D52</f>
        <v>0</v>
      </c>
      <c r="E52" s="237" t="str">
        <f>equal1!F52</f>
        <v>-</v>
      </c>
      <c r="F52" s="238" t="str">
        <f>IF(equal3!H52="-","ไม่มีข้อมูล",equal3!I52)</f>
        <v>ไม่มีข้อมูล</v>
      </c>
      <c r="G52" s="238" t="str">
        <f>IF(equal3!K52="-","ไม่มีข้อมูล",equal3!L52)</f>
        <v>ไม่มีข้อมูล</v>
      </c>
      <c r="H52" s="238" t="str">
        <f>IF(equal3!N52="-","ไม่มีข้อมูล",equal3!O52)</f>
        <v>ไม่มีข้อมูล</v>
      </c>
      <c r="I52" s="238" t="str">
        <f>IF(equal3!Q52="-","ไม่มีข้อมูล",equal3!R52)</f>
        <v>ไม่มีข้อมูล</v>
      </c>
      <c r="J52" s="237" t="str">
        <f>equal3!U52</f>
        <v>-</v>
      </c>
      <c r="L52" s="26"/>
      <c r="N52" s="26"/>
      <c r="P52" s="26"/>
      <c r="R52" s="26"/>
    </row>
    <row r="53" spans="1:18" s="25" customFormat="1" ht="15.75" customHeight="1" x14ac:dyDescent="0.5">
      <c r="A53" s="49">
        <f>input1!A78</f>
        <v>0</v>
      </c>
      <c r="B53" s="49">
        <f>input1!B53</f>
        <v>0</v>
      </c>
      <c r="C53" s="49">
        <f>input1!C53</f>
        <v>0</v>
      </c>
      <c r="D53" s="218">
        <f>input1!D53</f>
        <v>0</v>
      </c>
      <c r="E53" s="237" t="str">
        <f>equal1!F53</f>
        <v>-</v>
      </c>
      <c r="F53" s="238" t="str">
        <f>IF(equal3!H53="-","ไม่มีข้อมูล",equal3!I53)</f>
        <v>ไม่มีข้อมูล</v>
      </c>
      <c r="G53" s="238" t="str">
        <f>IF(equal3!K53="-","ไม่มีข้อมูล",equal3!L53)</f>
        <v>ไม่มีข้อมูล</v>
      </c>
      <c r="H53" s="238" t="str">
        <f>IF(equal3!N53="-","ไม่มีข้อมูล",equal3!O53)</f>
        <v>ไม่มีข้อมูล</v>
      </c>
      <c r="I53" s="238" t="str">
        <f>IF(equal3!Q53="-","ไม่มีข้อมูล",equal3!R53)</f>
        <v>ไม่มีข้อมูล</v>
      </c>
      <c r="J53" s="237" t="str">
        <f>equal3!U53</f>
        <v>-</v>
      </c>
      <c r="L53" s="26"/>
      <c r="N53" s="26"/>
      <c r="P53" s="26"/>
      <c r="R53" s="26"/>
    </row>
    <row r="54" spans="1:18" s="25" customFormat="1" ht="15.75" customHeight="1" x14ac:dyDescent="0.5">
      <c r="A54" s="49">
        <f>input1!A79</f>
        <v>0</v>
      </c>
      <c r="B54" s="49">
        <f>input1!B54</f>
        <v>0</v>
      </c>
      <c r="C54" s="49">
        <f>input1!C54</f>
        <v>0</v>
      </c>
      <c r="D54" s="218">
        <f>input1!D54</f>
        <v>0</v>
      </c>
      <c r="E54" s="237" t="str">
        <f>equal1!F54</f>
        <v>-</v>
      </c>
      <c r="F54" s="238" t="str">
        <f>IF(equal3!H54="-","ไม่มีข้อมูล",equal3!I54)</f>
        <v>ไม่มีข้อมูล</v>
      </c>
      <c r="G54" s="238" t="str">
        <f>IF(equal3!K54="-","ไม่มีข้อมูล",equal3!L54)</f>
        <v>ไม่มีข้อมูล</v>
      </c>
      <c r="H54" s="238" t="str">
        <f>IF(equal3!N54="-","ไม่มีข้อมูล",equal3!O54)</f>
        <v>ไม่มีข้อมูล</v>
      </c>
      <c r="I54" s="238" t="str">
        <f>IF(equal3!Q54="-","ไม่มีข้อมูล",equal3!R54)</f>
        <v>ไม่มีข้อมูล</v>
      </c>
      <c r="J54" s="237" t="str">
        <f>equal3!U54</f>
        <v>-</v>
      </c>
      <c r="L54" s="26"/>
      <c r="N54" s="26"/>
      <c r="P54" s="26"/>
      <c r="R54" s="26"/>
    </row>
    <row r="55" spans="1:18" s="25" customFormat="1" ht="15.75" customHeight="1" x14ac:dyDescent="0.5">
      <c r="A55" s="49">
        <f>input1!A80</f>
        <v>0</v>
      </c>
      <c r="B55" s="49">
        <f>input1!B55</f>
        <v>0</v>
      </c>
      <c r="C55" s="49">
        <f>input1!C55</f>
        <v>0</v>
      </c>
      <c r="D55" s="218">
        <f>input1!D55</f>
        <v>0</v>
      </c>
      <c r="E55" s="237" t="str">
        <f>equal1!F55</f>
        <v>-</v>
      </c>
      <c r="F55" s="238" t="str">
        <f>IF(equal3!H55="-","ไม่มีข้อมูล",equal3!I55)</f>
        <v>ไม่มีข้อมูล</v>
      </c>
      <c r="G55" s="238" t="str">
        <f>IF(equal3!K55="-","ไม่มีข้อมูล",equal3!L55)</f>
        <v>ไม่มีข้อมูล</v>
      </c>
      <c r="H55" s="238" t="str">
        <f>IF(equal3!N55="-","ไม่มีข้อมูล",equal3!O55)</f>
        <v>ไม่มีข้อมูล</v>
      </c>
      <c r="I55" s="238" t="str">
        <f>IF(equal3!Q55="-","ไม่มีข้อมูล",equal3!R55)</f>
        <v>ไม่มีข้อมูล</v>
      </c>
      <c r="J55" s="237" t="str">
        <f>equal3!U55</f>
        <v>-</v>
      </c>
      <c r="L55" s="26"/>
      <c r="N55" s="26"/>
      <c r="P55" s="26"/>
      <c r="R55" s="26"/>
    </row>
    <row r="56" spans="1:18" s="25" customFormat="1" ht="15.75" customHeight="1" x14ac:dyDescent="0.5">
      <c r="A56" s="49">
        <f>input1!A81</f>
        <v>0</v>
      </c>
      <c r="B56" s="49">
        <f>input1!B56</f>
        <v>0</v>
      </c>
      <c r="C56" s="49">
        <f>input1!C56</f>
        <v>0</v>
      </c>
      <c r="D56" s="218">
        <f>input1!D56</f>
        <v>0</v>
      </c>
      <c r="E56" s="237" t="str">
        <f>equal1!F56</f>
        <v>-</v>
      </c>
      <c r="F56" s="238" t="str">
        <f>IF(equal3!H56="-","ไม่มีข้อมูล",equal3!I56)</f>
        <v>ไม่มีข้อมูล</v>
      </c>
      <c r="G56" s="238" t="str">
        <f>IF(equal3!K56="-","ไม่มีข้อมูล",equal3!L56)</f>
        <v>ไม่มีข้อมูล</v>
      </c>
      <c r="H56" s="238" t="str">
        <f>IF(equal3!N56="-","ไม่มีข้อมูล",equal3!O56)</f>
        <v>ไม่มีข้อมูล</v>
      </c>
      <c r="I56" s="238" t="str">
        <f>IF(equal3!Q56="-","ไม่มีข้อมูล",equal3!R56)</f>
        <v>ไม่มีข้อมูล</v>
      </c>
      <c r="J56" s="237" t="str">
        <f>equal3!U56</f>
        <v>-</v>
      </c>
      <c r="L56" s="26"/>
      <c r="N56" s="26"/>
      <c r="P56" s="26"/>
      <c r="R56" s="26"/>
    </row>
    <row r="57" spans="1:18" s="25" customFormat="1" ht="15.75" customHeight="1" x14ac:dyDescent="0.5">
      <c r="A57" s="49">
        <f>input1!A82</f>
        <v>0</v>
      </c>
      <c r="B57" s="49">
        <f>input1!B57</f>
        <v>0</v>
      </c>
      <c r="C57" s="49">
        <f>input1!C57</f>
        <v>0</v>
      </c>
      <c r="D57" s="218">
        <f>input1!D57</f>
        <v>0</v>
      </c>
      <c r="E57" s="237" t="str">
        <f>equal1!F57</f>
        <v>-</v>
      </c>
      <c r="F57" s="238" t="str">
        <f>IF(equal3!H57="-","ไม่มีข้อมูล",equal3!I57)</f>
        <v>ไม่มีข้อมูล</v>
      </c>
      <c r="G57" s="238" t="str">
        <f>IF(equal3!K57="-","ไม่มีข้อมูล",equal3!L57)</f>
        <v>ไม่มีข้อมูล</v>
      </c>
      <c r="H57" s="238" t="str">
        <f>IF(equal3!N57="-","ไม่มีข้อมูล",equal3!O57)</f>
        <v>ไม่มีข้อมูล</v>
      </c>
      <c r="I57" s="238" t="str">
        <f>IF(equal3!Q57="-","ไม่มีข้อมูล",equal3!R57)</f>
        <v>ไม่มีข้อมูล</v>
      </c>
      <c r="J57" s="237" t="str">
        <f>equal3!U57</f>
        <v>-</v>
      </c>
      <c r="L57" s="26"/>
      <c r="N57" s="26"/>
      <c r="P57" s="26"/>
      <c r="R57" s="26"/>
    </row>
    <row r="58" spans="1:18" s="25" customFormat="1" ht="15.75" customHeight="1" x14ac:dyDescent="0.5">
      <c r="A58" s="49">
        <f>input1!A83</f>
        <v>0</v>
      </c>
      <c r="B58" s="49">
        <f>input1!B58</f>
        <v>0</v>
      </c>
      <c r="C58" s="49">
        <f>input1!C58</f>
        <v>0</v>
      </c>
      <c r="D58" s="218">
        <f>input1!D58</f>
        <v>0</v>
      </c>
      <c r="E58" s="237" t="str">
        <f>equal1!F58</f>
        <v>-</v>
      </c>
      <c r="F58" s="238" t="str">
        <f>IF(equal3!H58="-","ไม่มีข้อมูล",equal3!I58)</f>
        <v>ไม่มีข้อมูล</v>
      </c>
      <c r="G58" s="238" t="str">
        <f>IF(equal3!K58="-","ไม่มีข้อมูล",equal3!L58)</f>
        <v>ไม่มีข้อมูล</v>
      </c>
      <c r="H58" s="238" t="str">
        <f>IF(equal3!N58="-","ไม่มีข้อมูล",equal3!O58)</f>
        <v>ไม่มีข้อมูล</v>
      </c>
      <c r="I58" s="238" t="str">
        <f>IF(equal3!Q58="-","ไม่มีข้อมูล",equal3!R58)</f>
        <v>ไม่มีข้อมูล</v>
      </c>
      <c r="J58" s="237" t="str">
        <f>equal3!U58</f>
        <v>-</v>
      </c>
      <c r="L58" s="26"/>
      <c r="N58" s="26"/>
      <c r="P58" s="26"/>
      <c r="R58" s="26"/>
    </row>
    <row r="59" spans="1:18" s="25" customFormat="1" ht="15.75" customHeight="1" x14ac:dyDescent="0.5">
      <c r="A59" s="49">
        <f>input1!A84</f>
        <v>0</v>
      </c>
      <c r="B59" s="49">
        <f>input1!B59</f>
        <v>0</v>
      </c>
      <c r="C59" s="49">
        <f>input1!C59</f>
        <v>0</v>
      </c>
      <c r="D59" s="218">
        <f>input1!D59</f>
        <v>0</v>
      </c>
      <c r="E59" s="237" t="str">
        <f>equal1!F59</f>
        <v>-</v>
      </c>
      <c r="F59" s="238" t="str">
        <f>IF(equal3!H59="-","ไม่มีข้อมูล",equal3!I59)</f>
        <v>ไม่มีข้อมูล</v>
      </c>
      <c r="G59" s="238" t="str">
        <f>IF(equal3!K59="-","ไม่มีข้อมูล",equal3!L59)</f>
        <v>ไม่มีข้อมูล</v>
      </c>
      <c r="H59" s="238" t="str">
        <f>IF(equal3!N59="-","ไม่มีข้อมูล",equal3!O59)</f>
        <v>ไม่มีข้อมูล</v>
      </c>
      <c r="I59" s="238" t="str">
        <f>IF(equal3!Q59="-","ไม่มีข้อมูล",equal3!R59)</f>
        <v>ไม่มีข้อมูล</v>
      </c>
      <c r="J59" s="237" t="str">
        <f>equal3!U59</f>
        <v>-</v>
      </c>
      <c r="L59" s="26"/>
      <c r="N59" s="26"/>
      <c r="P59" s="26"/>
      <c r="R59" s="26"/>
    </row>
    <row r="60" spans="1:18" s="25" customFormat="1" ht="15.75" customHeight="1" x14ac:dyDescent="0.5">
      <c r="A60" s="49">
        <f>input1!A85</f>
        <v>0</v>
      </c>
      <c r="B60" s="49">
        <f>input1!B60</f>
        <v>0</v>
      </c>
      <c r="C60" s="49">
        <f>input1!C60</f>
        <v>0</v>
      </c>
      <c r="D60" s="218">
        <f>input1!D60</f>
        <v>0</v>
      </c>
      <c r="E60" s="237" t="str">
        <f>equal1!F60</f>
        <v>-</v>
      </c>
      <c r="F60" s="238" t="str">
        <f>IF(equal3!H60="-","ไม่มีข้อมูล",equal3!I60)</f>
        <v>ไม่มีข้อมูล</v>
      </c>
      <c r="G60" s="238" t="str">
        <f>IF(equal3!K60="-","ไม่มีข้อมูล",equal3!L60)</f>
        <v>ไม่มีข้อมูล</v>
      </c>
      <c r="H60" s="238" t="str">
        <f>IF(equal3!N60="-","ไม่มีข้อมูล",equal3!O60)</f>
        <v>ไม่มีข้อมูล</v>
      </c>
      <c r="I60" s="238" t="str">
        <f>IF(equal3!Q60="-","ไม่มีข้อมูล",equal3!R60)</f>
        <v>ไม่มีข้อมูล</v>
      </c>
      <c r="J60" s="237" t="str">
        <f>equal3!U60</f>
        <v>-</v>
      </c>
      <c r="L60" s="26"/>
      <c r="N60" s="26"/>
      <c r="P60" s="26"/>
      <c r="R60" s="26"/>
    </row>
    <row r="61" spans="1:18" s="25" customFormat="1" ht="15.75" customHeight="1" thickBot="1" x14ac:dyDescent="0.55000000000000004">
      <c r="A61" s="135">
        <f>input1!A86</f>
        <v>0</v>
      </c>
      <c r="B61" s="135">
        <f>input1!B61</f>
        <v>0</v>
      </c>
      <c r="C61" s="135">
        <f>input1!C61</f>
        <v>0</v>
      </c>
      <c r="D61" s="239">
        <f>input1!D61</f>
        <v>0</v>
      </c>
      <c r="E61" s="240" t="str">
        <f>equal1!F61</f>
        <v>-</v>
      </c>
      <c r="F61" s="241" t="str">
        <f>IF(equal3!H61="-","ไม่มีข้อมูล",equal3!I61)</f>
        <v>ไม่มีข้อมูล</v>
      </c>
      <c r="G61" s="241" t="str">
        <f>IF(equal3!K61="-","ไม่มีข้อมูล",equal3!L61)</f>
        <v>ไม่มีข้อมูล</v>
      </c>
      <c r="H61" s="241" t="str">
        <f>IF(equal3!N61="-","ไม่มีข้อมูล",equal3!O61)</f>
        <v>ไม่มีข้อมูล</v>
      </c>
      <c r="I61" s="241" t="str">
        <f>IF(equal3!Q61="-","ไม่มีข้อมูล",equal3!R61)</f>
        <v>ไม่มีข้อมูล</v>
      </c>
      <c r="J61" s="240" t="str">
        <f>equal3!U61</f>
        <v>-</v>
      </c>
      <c r="L61" s="26"/>
      <c r="N61" s="26"/>
      <c r="P61" s="26"/>
      <c r="R61" s="26"/>
    </row>
    <row r="62" spans="1:18" s="25" customFormat="1" ht="15.75" customHeight="1" x14ac:dyDescent="0.5">
      <c r="A62" s="44">
        <f>input1!A62</f>
        <v>0</v>
      </c>
      <c r="B62" s="44">
        <f>input1!B62</f>
        <v>0</v>
      </c>
      <c r="C62" s="176">
        <f>input1!C62</f>
        <v>0</v>
      </c>
      <c r="D62" s="74">
        <f>input1!D62</f>
        <v>0</v>
      </c>
      <c r="E62" s="190" t="str">
        <f>equal1!F62</f>
        <v>-</v>
      </c>
      <c r="F62" s="133">
        <f>equal3!I62</f>
        <v>0</v>
      </c>
      <c r="G62" s="129">
        <f>equal3!L62</f>
        <v>0</v>
      </c>
      <c r="H62" s="129">
        <f>equal3!O62</f>
        <v>0</v>
      </c>
      <c r="I62" s="129">
        <f>equal3!R62</f>
        <v>0</v>
      </c>
      <c r="J62" s="129">
        <f>equal3!U62</f>
        <v>0</v>
      </c>
      <c r="L62" s="26"/>
      <c r="N62" s="26"/>
      <c r="P62" s="26"/>
      <c r="R62" s="26"/>
    </row>
    <row r="63" spans="1:18" s="25" customFormat="1" ht="15.75" customHeight="1" x14ac:dyDescent="0.5">
      <c r="A63" s="49">
        <f>input1!A63</f>
        <v>0</v>
      </c>
      <c r="B63" s="49">
        <f>input1!B63</f>
        <v>0</v>
      </c>
      <c r="C63" s="44">
        <f>input1!C63</f>
        <v>0</v>
      </c>
      <c r="D63" s="73">
        <f>input1!D63</f>
        <v>0</v>
      </c>
      <c r="E63" s="188" t="str">
        <f>equal1!F63</f>
        <v>-</v>
      </c>
      <c r="F63" s="133">
        <f>equal3!I63</f>
        <v>0</v>
      </c>
      <c r="G63" s="129">
        <f>equal3!L63</f>
        <v>0</v>
      </c>
      <c r="H63" s="129">
        <f>equal3!O63</f>
        <v>0</v>
      </c>
      <c r="I63" s="129">
        <f>equal3!R63</f>
        <v>0</v>
      </c>
      <c r="J63" s="129">
        <f>equal3!U63</f>
        <v>0</v>
      </c>
      <c r="L63" s="26"/>
      <c r="N63" s="26"/>
      <c r="P63" s="26"/>
      <c r="R63" s="26"/>
    </row>
    <row r="64" spans="1:18" s="25" customFormat="1" ht="15.75" customHeight="1" x14ac:dyDescent="0.5">
      <c r="A64" s="44">
        <f>input1!A64</f>
        <v>0</v>
      </c>
      <c r="B64" s="44">
        <f>input1!B64</f>
        <v>0</v>
      </c>
      <c r="C64" s="49">
        <f>input1!C65</f>
        <v>0</v>
      </c>
      <c r="D64" s="74">
        <f>input1!D64</f>
        <v>0</v>
      </c>
      <c r="E64" s="188" t="str">
        <f>equal1!F64</f>
        <v>-</v>
      </c>
      <c r="F64" s="133">
        <f>equal3!I64</f>
        <v>0</v>
      </c>
      <c r="G64" s="129">
        <f>equal3!L64</f>
        <v>0</v>
      </c>
      <c r="H64" s="129">
        <f>equal3!O64</f>
        <v>0</v>
      </c>
      <c r="I64" s="129">
        <f>equal3!R64</f>
        <v>0</v>
      </c>
      <c r="J64" s="129">
        <f>equal3!U64</f>
        <v>0</v>
      </c>
      <c r="L64" s="26"/>
      <c r="N64" s="26"/>
      <c r="P64" s="26"/>
      <c r="R64" s="26"/>
    </row>
    <row r="65" spans="1:18" s="25" customFormat="1" ht="15.75" customHeight="1" x14ac:dyDescent="0.5">
      <c r="A65" s="49">
        <f>input1!A65</f>
        <v>0</v>
      </c>
      <c r="B65" s="49">
        <f>input1!B65</f>
        <v>0</v>
      </c>
      <c r="C65" s="44">
        <f>input1!C66</f>
        <v>0</v>
      </c>
      <c r="D65" s="73">
        <f>input1!D65</f>
        <v>0</v>
      </c>
      <c r="E65" s="188" t="str">
        <f>equal1!F65</f>
        <v>-</v>
      </c>
      <c r="F65" s="133">
        <f>equal3!I65</f>
        <v>0</v>
      </c>
      <c r="G65" s="129">
        <f>equal3!L65</f>
        <v>0</v>
      </c>
      <c r="H65" s="129">
        <f>equal3!O65</f>
        <v>0</v>
      </c>
      <c r="I65" s="129">
        <f>equal3!R65</f>
        <v>0</v>
      </c>
      <c r="J65" s="129">
        <f>equal3!U65</f>
        <v>0</v>
      </c>
      <c r="L65" s="26"/>
      <c r="N65" s="26"/>
      <c r="P65" s="26"/>
      <c r="R65" s="26"/>
    </row>
    <row r="66" spans="1:18" s="25" customFormat="1" ht="15.75" customHeight="1" thickBot="1" x14ac:dyDescent="0.55000000000000004">
      <c r="A66" s="48">
        <f>input1!A66</f>
        <v>0</v>
      </c>
      <c r="B66" s="48">
        <f>input1!B66</f>
        <v>0</v>
      </c>
      <c r="C66" s="135"/>
      <c r="D66" s="75">
        <f>input1!D66</f>
        <v>0</v>
      </c>
      <c r="E66" s="189" t="str">
        <f>equal1!F66</f>
        <v>-</v>
      </c>
      <c r="F66" s="133">
        <f>equal3!I66</f>
        <v>0</v>
      </c>
      <c r="G66" s="129">
        <f>equal3!L66</f>
        <v>0</v>
      </c>
      <c r="H66" s="129">
        <f>equal3!O66</f>
        <v>0</v>
      </c>
      <c r="I66" s="129">
        <f>equal3!R66</f>
        <v>0</v>
      </c>
      <c r="J66" s="129">
        <f>equal3!U66</f>
        <v>0</v>
      </c>
      <c r="L66" s="26"/>
      <c r="N66" s="26"/>
      <c r="P66" s="26"/>
      <c r="R66" s="26"/>
    </row>
    <row r="67" spans="1:18" s="25" customFormat="1" ht="15.75" customHeight="1" x14ac:dyDescent="0.5">
      <c r="A67" s="115"/>
      <c r="B67" s="115"/>
      <c r="C67" s="115"/>
      <c r="D67" s="116"/>
      <c r="E67" s="129"/>
      <c r="F67" s="133"/>
      <c r="G67" s="129"/>
      <c r="H67" s="129"/>
      <c r="I67" s="129"/>
      <c r="J67" s="129"/>
      <c r="L67" s="26"/>
      <c r="N67" s="26"/>
      <c r="P67" s="26"/>
      <c r="R67" s="26"/>
    </row>
    <row r="68" spans="1:18" s="25" customFormat="1" ht="15.75" customHeight="1" x14ac:dyDescent="0.5">
      <c r="A68" s="115"/>
      <c r="B68" s="115"/>
      <c r="C68" s="115"/>
      <c r="D68" s="116"/>
      <c r="E68" s="129"/>
      <c r="F68" s="133"/>
      <c r="G68" s="129"/>
      <c r="H68" s="129"/>
      <c r="I68" s="129"/>
      <c r="J68" s="129"/>
      <c r="L68" s="26"/>
      <c r="N68" s="26"/>
      <c r="P68" s="26"/>
      <c r="R68" s="26"/>
    </row>
    <row r="69" spans="1:18" s="25" customFormat="1" ht="15.75" customHeight="1" x14ac:dyDescent="0.5">
      <c r="A69" s="115"/>
      <c r="B69" s="115"/>
      <c r="C69" s="115"/>
      <c r="D69" s="116"/>
      <c r="E69" s="129"/>
      <c r="F69" s="133"/>
      <c r="G69" s="129"/>
      <c r="H69" s="129"/>
      <c r="I69" s="129"/>
      <c r="J69" s="129"/>
      <c r="L69" s="26"/>
      <c r="N69" s="26"/>
      <c r="P69" s="26"/>
      <c r="R69" s="26"/>
    </row>
    <row r="70" spans="1:18" s="25" customFormat="1" ht="15.75" customHeight="1" x14ac:dyDescent="0.5">
      <c r="A70" s="115"/>
      <c r="B70" s="115"/>
      <c r="C70" s="115"/>
      <c r="D70" s="116"/>
      <c r="E70" s="129"/>
      <c r="F70" s="133"/>
      <c r="G70" s="129"/>
      <c r="H70" s="129"/>
      <c r="I70" s="129"/>
      <c r="J70" s="129"/>
      <c r="L70" s="26"/>
      <c r="N70" s="26"/>
      <c r="P70" s="26"/>
      <c r="R70" s="26"/>
    </row>
    <row r="71" spans="1:18" s="25" customFormat="1" ht="15.75" customHeight="1" x14ac:dyDescent="0.5">
      <c r="A71" s="115"/>
      <c r="B71" s="115"/>
      <c r="C71" s="115"/>
      <c r="D71" s="116"/>
      <c r="E71" s="129"/>
      <c r="F71" s="133"/>
      <c r="G71" s="129"/>
      <c r="H71" s="129"/>
      <c r="I71" s="129"/>
      <c r="J71" s="129"/>
      <c r="L71" s="26"/>
      <c r="N71" s="26"/>
      <c r="P71" s="26"/>
      <c r="R71" s="26"/>
    </row>
    <row r="72" spans="1:18" s="25" customFormat="1" ht="15.75" customHeight="1" x14ac:dyDescent="0.5">
      <c r="A72" s="115"/>
      <c r="B72" s="115"/>
      <c r="C72" s="115"/>
      <c r="D72" s="116"/>
      <c r="E72" s="129"/>
      <c r="F72" s="133"/>
      <c r="G72" s="129"/>
      <c r="H72" s="129"/>
      <c r="I72" s="129"/>
      <c r="J72" s="129"/>
      <c r="L72" s="26"/>
      <c r="N72" s="26"/>
      <c r="P72" s="26"/>
      <c r="R72" s="26"/>
    </row>
    <row r="73" spans="1:18" s="25" customFormat="1" ht="15.75" customHeight="1" x14ac:dyDescent="0.5">
      <c r="A73" s="115"/>
      <c r="B73" s="115"/>
      <c r="C73" s="115"/>
      <c r="D73" s="116"/>
      <c r="E73" s="129"/>
      <c r="F73" s="133"/>
      <c r="G73" s="129"/>
      <c r="H73" s="129"/>
      <c r="I73" s="129"/>
      <c r="J73" s="129"/>
      <c r="L73" s="26"/>
      <c r="N73" s="26"/>
      <c r="P73" s="26"/>
      <c r="R73" s="26"/>
    </row>
    <row r="74" spans="1:18" s="25" customFormat="1" ht="15.75" customHeight="1" x14ac:dyDescent="0.5">
      <c r="A74" s="115"/>
      <c r="B74" s="115"/>
      <c r="C74" s="115"/>
      <c r="D74" s="116"/>
      <c r="E74" s="129"/>
      <c r="F74" s="133"/>
      <c r="G74" s="129"/>
      <c r="H74" s="129"/>
      <c r="I74" s="129"/>
      <c r="J74" s="129"/>
      <c r="L74" s="26"/>
      <c r="N74" s="26"/>
      <c r="P74" s="26"/>
      <c r="R74" s="26"/>
    </row>
    <row r="75" spans="1:18" s="25" customFormat="1" ht="15.75" customHeight="1" x14ac:dyDescent="0.5">
      <c r="A75" s="115"/>
      <c r="B75" s="115"/>
      <c r="C75" s="115"/>
      <c r="D75" s="116"/>
      <c r="E75" s="129"/>
      <c r="F75" s="133"/>
      <c r="G75" s="129"/>
      <c r="H75" s="129"/>
      <c r="I75" s="129"/>
      <c r="J75" s="129"/>
      <c r="L75" s="26"/>
      <c r="N75" s="26"/>
      <c r="P75" s="26"/>
      <c r="R75" s="26"/>
    </row>
    <row r="76" spans="1:18" s="25" customFormat="1" ht="15.75" customHeight="1" x14ac:dyDescent="0.5">
      <c r="A76" s="115"/>
      <c r="B76" s="115"/>
      <c r="C76" s="115"/>
      <c r="D76" s="116"/>
      <c r="E76" s="129"/>
      <c r="F76" s="133"/>
      <c r="G76" s="129"/>
      <c r="H76" s="129"/>
      <c r="I76" s="129"/>
      <c r="J76" s="129"/>
      <c r="L76" s="26"/>
      <c r="N76" s="26"/>
      <c r="P76" s="26"/>
      <c r="R76" s="26"/>
    </row>
    <row r="77" spans="1:18" s="25" customFormat="1" ht="15.75" customHeight="1" x14ac:dyDescent="0.5">
      <c r="A77" s="115"/>
      <c r="B77" s="115"/>
      <c r="C77" s="115"/>
      <c r="D77" s="116"/>
      <c r="E77" s="129"/>
      <c r="F77" s="133"/>
      <c r="G77" s="129"/>
      <c r="H77" s="129"/>
      <c r="I77" s="129"/>
      <c r="J77" s="129"/>
      <c r="L77" s="26"/>
      <c r="N77" s="26"/>
      <c r="P77" s="26"/>
      <c r="R77" s="26"/>
    </row>
    <row r="78" spans="1:18" s="25" customFormat="1" ht="15.75" customHeight="1" x14ac:dyDescent="0.5">
      <c r="A78" s="115"/>
      <c r="B78" s="115"/>
      <c r="C78" s="115"/>
      <c r="D78" s="116"/>
      <c r="E78" s="129"/>
      <c r="F78" s="133"/>
      <c r="G78" s="129"/>
      <c r="H78" s="129"/>
      <c r="I78" s="129"/>
      <c r="J78" s="129"/>
      <c r="L78" s="26"/>
      <c r="N78" s="26"/>
      <c r="P78" s="26"/>
      <c r="R78" s="26"/>
    </row>
    <row r="79" spans="1:18" s="25" customFormat="1" ht="15.75" customHeight="1" x14ac:dyDescent="0.5">
      <c r="A79" s="115"/>
      <c r="B79" s="115"/>
      <c r="C79" s="115"/>
      <c r="D79" s="116"/>
      <c r="E79" s="129"/>
      <c r="F79" s="133"/>
      <c r="G79" s="129"/>
      <c r="H79" s="129"/>
      <c r="I79" s="129"/>
      <c r="J79" s="129"/>
      <c r="L79" s="26"/>
      <c r="N79" s="26"/>
      <c r="P79" s="26"/>
      <c r="R79" s="26"/>
    </row>
    <row r="80" spans="1:18" s="25" customFormat="1" ht="15.75" customHeight="1" x14ac:dyDescent="0.5">
      <c r="A80" s="115"/>
      <c r="B80" s="115"/>
      <c r="C80" s="115"/>
      <c r="D80" s="116"/>
      <c r="E80" s="129"/>
      <c r="F80" s="133"/>
      <c r="G80" s="129"/>
      <c r="H80" s="129"/>
      <c r="I80" s="129"/>
      <c r="J80" s="129"/>
      <c r="L80" s="26"/>
      <c r="N80" s="26"/>
      <c r="P80" s="26"/>
      <c r="R80" s="26"/>
    </row>
    <row r="81" spans="1:31" s="25" customFormat="1" ht="15.75" customHeight="1" x14ac:dyDescent="0.5">
      <c r="A81" s="115"/>
      <c r="B81" s="115"/>
      <c r="C81" s="115"/>
      <c r="D81" s="116"/>
      <c r="E81" s="129"/>
      <c r="F81" s="133"/>
      <c r="G81" s="129"/>
      <c r="H81" s="129"/>
      <c r="I81" s="129"/>
      <c r="J81" s="129"/>
      <c r="L81" s="26"/>
      <c r="N81" s="26"/>
      <c r="P81" s="26"/>
      <c r="R81" s="26"/>
    </row>
    <row r="82" spans="1:31" s="25" customFormat="1" ht="15.75" customHeight="1" x14ac:dyDescent="0.5">
      <c r="A82" s="115"/>
      <c r="B82" s="115"/>
      <c r="C82" s="115"/>
      <c r="D82" s="116"/>
      <c r="E82" s="129"/>
      <c r="F82" s="133"/>
      <c r="G82" s="129"/>
      <c r="H82" s="129"/>
      <c r="I82" s="129"/>
      <c r="J82" s="129"/>
      <c r="L82" s="26"/>
      <c r="N82" s="26"/>
      <c r="P82" s="26"/>
      <c r="R82" s="26"/>
    </row>
    <row r="83" spans="1:31" s="25" customFormat="1" ht="15.75" customHeight="1" x14ac:dyDescent="0.5">
      <c r="A83" s="115"/>
      <c r="B83" s="115"/>
      <c r="C83" s="115"/>
      <c r="D83" s="116"/>
      <c r="E83" s="129"/>
      <c r="F83" s="133"/>
      <c r="G83" s="129"/>
      <c r="H83" s="129"/>
      <c r="I83" s="129"/>
      <c r="J83" s="129"/>
      <c r="L83" s="26"/>
      <c r="N83" s="26"/>
      <c r="P83" s="26"/>
      <c r="R83" s="26"/>
    </row>
    <row r="84" spans="1:31" s="25" customFormat="1" ht="15.75" customHeight="1" x14ac:dyDescent="0.5">
      <c r="A84" s="115"/>
      <c r="B84" s="115"/>
      <c r="C84" s="115"/>
      <c r="D84" s="116"/>
      <c r="E84" s="129"/>
      <c r="F84" s="133"/>
      <c r="G84" s="129"/>
      <c r="H84" s="129"/>
      <c r="I84" s="129"/>
      <c r="J84" s="129"/>
      <c r="L84" s="26"/>
      <c r="N84" s="26"/>
      <c r="P84" s="26"/>
      <c r="R84" s="26"/>
    </row>
    <row r="85" spans="1:31" s="25" customFormat="1" ht="15.75" customHeight="1" x14ac:dyDescent="0.5">
      <c r="A85" s="115"/>
      <c r="B85" s="115"/>
      <c r="C85" s="77"/>
      <c r="D85" s="116"/>
      <c r="E85" s="129"/>
      <c r="F85" s="133"/>
      <c r="G85" s="129"/>
      <c r="H85" s="129"/>
      <c r="I85" s="129"/>
      <c r="J85" s="129"/>
      <c r="L85" s="26"/>
      <c r="N85" s="26"/>
      <c r="P85" s="26"/>
      <c r="R85" s="26"/>
    </row>
    <row r="86" spans="1:31" ht="29.25" x14ac:dyDescent="0.6">
      <c r="A86" s="77"/>
      <c r="B86" s="77"/>
      <c r="C86" s="131" t="s">
        <v>33</v>
      </c>
      <c r="D86" s="130"/>
      <c r="E86" s="130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</row>
    <row r="87" spans="1:31" ht="29.25" x14ac:dyDescent="0.6">
      <c r="A87" s="77"/>
      <c r="B87" s="77"/>
      <c r="C87" s="131" t="s">
        <v>33</v>
      </c>
      <c r="D87" s="130"/>
      <c r="E87" s="130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</row>
    <row r="88" spans="1:31" x14ac:dyDescent="0.5">
      <c r="A88" s="77"/>
      <c r="B88" s="77"/>
      <c r="C88" s="77"/>
      <c r="D88" s="130"/>
      <c r="E88" s="130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</row>
    <row r="89" spans="1:31" x14ac:dyDescent="0.5">
      <c r="A89" s="77"/>
      <c r="B89" s="77"/>
      <c r="C89" s="77"/>
      <c r="D89" s="130"/>
      <c r="E89" s="130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</row>
    <row r="90" spans="1:31" x14ac:dyDescent="0.5">
      <c r="A90" s="77"/>
      <c r="B90" s="77"/>
      <c r="C90" s="77"/>
      <c r="D90" s="130"/>
      <c r="E90" s="130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</row>
    <row r="91" spans="1:31" x14ac:dyDescent="0.5">
      <c r="A91" s="77"/>
      <c r="B91" s="77"/>
      <c r="C91" s="77"/>
      <c r="D91" s="130"/>
      <c r="E91" s="130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</row>
    <row r="92" spans="1:31" x14ac:dyDescent="0.5">
      <c r="A92" s="77"/>
      <c r="B92" s="77"/>
      <c r="C92" s="77"/>
      <c r="D92" s="130"/>
      <c r="E92" s="130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</row>
    <row r="93" spans="1:31" x14ac:dyDescent="0.5">
      <c r="A93" s="77"/>
      <c r="B93" s="77"/>
      <c r="C93" s="77"/>
      <c r="D93" s="130"/>
      <c r="E93" s="130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</row>
    <row r="94" spans="1:31" x14ac:dyDescent="0.5">
      <c r="A94" s="77"/>
      <c r="B94" s="77"/>
      <c r="C94" s="77"/>
      <c r="D94" s="130"/>
      <c r="E94" s="130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</row>
    <row r="95" spans="1:31" x14ac:dyDescent="0.5">
      <c r="A95" s="77"/>
      <c r="B95" s="77"/>
      <c r="C95" s="80"/>
      <c r="D95" s="130"/>
      <c r="E95" s="130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</row>
    <row r="96" spans="1:31" x14ac:dyDescent="0.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79"/>
      <c r="L96" s="77"/>
      <c r="M96" s="79"/>
      <c r="N96" s="77"/>
      <c r="O96" s="79"/>
      <c r="P96" s="77"/>
      <c r="Q96" s="79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</row>
    <row r="97" spans="1:31" x14ac:dyDescent="0.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79"/>
      <c r="L97" s="77"/>
      <c r="M97" s="79"/>
      <c r="N97" s="77"/>
      <c r="O97" s="79"/>
      <c r="P97" s="77"/>
      <c r="Q97" s="79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</row>
    <row r="98" spans="1:31" x14ac:dyDescent="0.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79"/>
      <c r="L98" s="77"/>
      <c r="M98" s="79"/>
      <c r="N98" s="77"/>
      <c r="O98" s="79"/>
      <c r="P98" s="77"/>
      <c r="Q98" s="79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</row>
    <row r="99" spans="1:31" x14ac:dyDescent="0.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79"/>
      <c r="L99" s="77"/>
      <c r="M99" s="79"/>
      <c r="N99" s="77"/>
      <c r="O99" s="79"/>
      <c r="P99" s="77"/>
      <c r="Q99" s="79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</row>
    <row r="100" spans="1:31" x14ac:dyDescent="0.5">
      <c r="A100" s="77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79"/>
      <c r="M100" s="77"/>
      <c r="N100" s="79"/>
      <c r="O100" s="77"/>
      <c r="P100" s="79"/>
      <c r="Q100" s="77"/>
      <c r="R100" s="79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</row>
    <row r="101" spans="1:31" x14ac:dyDescent="0.5">
      <c r="A101" s="77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79"/>
      <c r="M101" s="77"/>
      <c r="N101" s="79"/>
      <c r="O101" s="77"/>
      <c r="P101" s="79"/>
      <c r="Q101" s="77"/>
      <c r="R101" s="79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</row>
    <row r="102" spans="1:31" x14ac:dyDescent="0.5">
      <c r="A102" s="77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79"/>
      <c r="M102" s="77"/>
      <c r="N102" s="79"/>
      <c r="O102" s="77"/>
      <c r="P102" s="79"/>
      <c r="Q102" s="77"/>
      <c r="R102" s="79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</row>
    <row r="103" spans="1:31" x14ac:dyDescent="0.5">
      <c r="A103" s="77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79"/>
      <c r="M103" s="77"/>
      <c r="N103" s="79"/>
      <c r="O103" s="77"/>
      <c r="P103" s="79"/>
      <c r="Q103" s="77"/>
      <c r="R103" s="79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</row>
    <row r="104" spans="1:31" x14ac:dyDescent="0.5">
      <c r="A104" s="77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79"/>
      <c r="M104" s="77"/>
      <c r="N104" s="79"/>
      <c r="O104" s="77"/>
      <c r="P104" s="79"/>
      <c r="Q104" s="77"/>
      <c r="R104" s="79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</row>
    <row r="105" spans="1:31" x14ac:dyDescent="0.5">
      <c r="A105" s="77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79"/>
      <c r="M105" s="77"/>
      <c r="N105" s="79"/>
      <c r="O105" s="77"/>
      <c r="P105" s="79"/>
      <c r="Q105" s="77"/>
      <c r="R105" s="79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</row>
    <row r="106" spans="1:31" x14ac:dyDescent="0.5">
      <c r="A106" s="77"/>
      <c r="B106" s="80"/>
      <c r="C106" s="80"/>
      <c r="D106" s="80"/>
      <c r="E106" s="80"/>
      <c r="F106" s="80"/>
      <c r="G106" s="80"/>
      <c r="H106" s="80"/>
      <c r="I106" s="80"/>
      <c r="J106" s="80"/>
    </row>
    <row r="107" spans="1:31" x14ac:dyDescent="0.5">
      <c r="A107" s="77"/>
      <c r="B107" s="80"/>
      <c r="C107" s="80"/>
      <c r="D107" s="80"/>
      <c r="E107" s="80"/>
      <c r="F107" s="80"/>
      <c r="G107" s="80"/>
      <c r="H107" s="80"/>
      <c r="I107" s="80"/>
      <c r="J107" s="80"/>
    </row>
    <row r="108" spans="1:31" x14ac:dyDescent="0.5">
      <c r="A108" s="77"/>
      <c r="B108" s="80"/>
      <c r="C108" s="80"/>
      <c r="D108" s="80"/>
      <c r="E108" s="80"/>
      <c r="F108" s="80"/>
      <c r="G108" s="80"/>
      <c r="H108" s="80"/>
      <c r="I108" s="80"/>
      <c r="J108" s="80"/>
    </row>
    <row r="109" spans="1:31" x14ac:dyDescent="0.5">
      <c r="A109" s="77"/>
      <c r="B109" s="80"/>
      <c r="C109" s="80"/>
      <c r="D109" s="80"/>
      <c r="E109" s="80"/>
      <c r="F109" s="80"/>
      <c r="G109" s="80"/>
      <c r="H109" s="80"/>
      <c r="I109" s="80"/>
      <c r="J109" s="80"/>
    </row>
    <row r="110" spans="1:31" x14ac:dyDescent="0.5">
      <c r="A110" s="77"/>
      <c r="B110" s="80"/>
      <c r="D110" s="80"/>
      <c r="E110" s="80"/>
      <c r="F110" s="80"/>
      <c r="G110" s="80"/>
      <c r="H110" s="80"/>
      <c r="I110" s="80"/>
      <c r="J110" s="80"/>
    </row>
  </sheetData>
  <sheetProtection password="C681" objects="1" scenarios="1"/>
  <customSheetViews>
    <customSheetView guid="{3A6270CC-3E98-11D7-A05D-00045A745B3F}" showGridLines="0" outlineSymbols="0" zeroValues="0" showRuler="0">
      <selection activeCell="F7" sqref="F7"/>
      <pageMargins left="0.74803149606299213" right="0.74803149606299213" top="0.39370078740157483" bottom="0.39370078740157483" header="0" footer="0"/>
      <pageSetup paperSize="9" orientation="landscape" r:id="rId1"/>
      <headerFooter alignWithMargins="0"/>
    </customSheetView>
  </customSheetViews>
  <mergeCells count="5">
    <mergeCell ref="A2:A3"/>
    <mergeCell ref="D2:D3"/>
    <mergeCell ref="E2:E3"/>
    <mergeCell ref="A1:J1"/>
    <mergeCell ref="F2:F3"/>
  </mergeCells>
  <phoneticPr fontId="0" type="noConversion"/>
  <conditionalFormatting sqref="J3">
    <cfRule type="cellIs" dxfId="4" priority="1" stopIfTrue="1" operator="lessThan">
      <formula>4</formula>
    </cfRule>
  </conditionalFormatting>
  <conditionalFormatting sqref="E4:J85">
    <cfRule type="cellIs" dxfId="3" priority="2" stopIfTrue="1" operator="greaterThanOrEqual">
      <formula>5</formula>
    </cfRule>
  </conditionalFormatting>
  <pageMargins left="0.74803149606299213" right="0.74803149606299213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9" r:id="rId5" name="Button 5">
              <controlPr defaultSize="0" print="0" autoFill="0" autoPict="0" macro="[0]!report3_ปุ่ม5_คลิก">
                <anchor moveWithCells="1" sizeWithCells="1">
                  <from>
                    <xdr:col>0</xdr:col>
                    <xdr:colOff>219075</xdr:colOff>
                    <xdr:row>68</xdr:row>
                    <xdr:rowOff>19050</xdr:rowOff>
                  </from>
                  <to>
                    <xdr:col>3</xdr:col>
                    <xdr:colOff>209550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6" name="Button 6">
              <controlPr defaultSize="0" print="0" autoFill="0" autoPict="0" macro="[0]!report3_ปุ่ม6_คลิก">
                <anchor moveWithCells="1" sizeWithCells="1">
                  <from>
                    <xdr:col>4</xdr:col>
                    <xdr:colOff>114300</xdr:colOff>
                    <xdr:row>68</xdr:row>
                    <xdr:rowOff>38100</xdr:rowOff>
                  </from>
                  <to>
                    <xdr:col>5</xdr:col>
                    <xdr:colOff>904875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7" name="Button 10">
              <controlPr defaultSize="0" print="0" autoFill="0" autoPict="0" macro="[0]!report3_ปุ่ม10_คลิก">
                <anchor moveWithCells="1" sizeWithCells="1">
                  <from>
                    <xdr:col>3</xdr:col>
                    <xdr:colOff>371475</xdr:colOff>
                    <xdr:row>68</xdr:row>
                    <xdr:rowOff>28575</xdr:rowOff>
                  </from>
                  <to>
                    <xdr:col>3</xdr:col>
                    <xdr:colOff>1733550</xdr:colOff>
                    <xdr:row>69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G110"/>
  <sheetViews>
    <sheetView showGridLines="0" showZeros="0" showOutlineSymbols="0" workbookViewId="0">
      <selection activeCell="Q17" sqref="Q17:Q18"/>
    </sheetView>
  </sheetViews>
  <sheetFormatPr defaultRowHeight="21.75" x14ac:dyDescent="0.5"/>
  <cols>
    <col min="1" max="1" width="5" customWidth="1"/>
    <col min="2" max="2" width="4.7109375" style="2" customWidth="1"/>
    <col min="3" max="3" width="8.42578125" style="2" customWidth="1"/>
    <col min="4" max="4" width="27" style="2" customWidth="1"/>
    <col min="5" max="5" width="5.28515625" style="2" customWidth="1"/>
    <col min="6" max="9" width="18" style="2" customWidth="1"/>
    <col min="10" max="10" width="5.5703125" style="2" hidden="1" customWidth="1"/>
    <col min="11" max="11" width="19.140625" style="2" customWidth="1"/>
    <col min="12" max="12" width="9.140625" style="7" hidden="1" customWidth="1"/>
    <col min="13" max="13" width="9.140625" hidden="1" customWidth="1"/>
    <col min="14" max="14" width="9.140625" style="7" hidden="1" customWidth="1"/>
    <col min="15" max="15" width="9.140625" hidden="1" customWidth="1"/>
    <col min="16" max="16" width="9.140625" style="7" hidden="1" customWidth="1"/>
    <col min="18" max="18" width="9.140625" style="7"/>
    <col min="31" max="31" width="7.5703125" customWidth="1"/>
    <col min="32" max="32" width="8.140625" customWidth="1"/>
  </cols>
  <sheetData>
    <row r="1" spans="1:33" ht="38.25" customHeight="1" thickBot="1" x14ac:dyDescent="0.55000000000000004">
      <c r="A1" s="319" t="s">
        <v>43</v>
      </c>
      <c r="B1" s="271"/>
      <c r="C1" s="271"/>
      <c r="D1" s="271"/>
      <c r="E1" s="271"/>
      <c r="F1" s="271"/>
      <c r="G1" s="271"/>
      <c r="H1" s="271"/>
      <c r="I1" s="271"/>
      <c r="J1" s="271"/>
      <c r="K1" s="272"/>
      <c r="L1" s="104" t="s">
        <v>44</v>
      </c>
      <c r="M1" s="104">
        <f>COUNTIF(F4:F30,"ปกติ")</f>
        <v>0</v>
      </c>
      <c r="N1" s="104">
        <f>COUNTIF(G4:G30,"ปกติ")</f>
        <v>0</v>
      </c>
      <c r="O1" s="104">
        <f>COUNTIF(H4:H30,"ปกติ")</f>
        <v>0</v>
      </c>
      <c r="P1" s="104">
        <f>COUNTIF(I4:I30,"ปกติ")</f>
        <v>0</v>
      </c>
      <c r="R1"/>
      <c r="U1" s="25"/>
    </row>
    <row r="2" spans="1:33" ht="22.5" thickBot="1" x14ac:dyDescent="0.55000000000000004">
      <c r="A2" s="302" t="s">
        <v>9</v>
      </c>
      <c r="B2" s="31" t="s">
        <v>4</v>
      </c>
      <c r="C2" s="31" t="s">
        <v>4</v>
      </c>
      <c r="D2" s="323" t="s">
        <v>0</v>
      </c>
      <c r="E2" s="307" t="s">
        <v>26</v>
      </c>
      <c r="F2" s="307" t="s">
        <v>1</v>
      </c>
      <c r="G2" s="33" t="s">
        <v>10</v>
      </c>
      <c r="H2" s="34" t="s">
        <v>12</v>
      </c>
      <c r="I2" s="34" t="s">
        <v>15</v>
      </c>
      <c r="J2" s="34"/>
      <c r="K2" s="34" t="s">
        <v>38</v>
      </c>
      <c r="L2" s="104" t="s">
        <v>45</v>
      </c>
      <c r="M2" s="104">
        <f>COUNTIF(F4:F30,"เสี่ยง/มีปัญหา")</f>
        <v>0</v>
      </c>
      <c r="N2" s="104">
        <f>COUNTIF(G4:G30,"เสี่ยง/มีปัญหา")</f>
        <v>0</v>
      </c>
      <c r="O2" s="104">
        <f>COUNTIF(H4:H30,"เสี่ยง/มีปัญหา")</f>
        <v>0</v>
      </c>
      <c r="P2" s="104">
        <f>COUNTIF(I4:I30,"เสี่ยง/มีปัญหา")</f>
        <v>0</v>
      </c>
      <c r="R2"/>
      <c r="AC2" s="134" t="s">
        <v>21</v>
      </c>
      <c r="AD2" s="134" t="s">
        <v>35</v>
      </c>
      <c r="AE2" s="134" t="s">
        <v>23</v>
      </c>
      <c r="AF2" s="134" t="s">
        <v>37</v>
      </c>
    </row>
    <row r="3" spans="1:33" ht="22.5" thickBot="1" x14ac:dyDescent="0.55000000000000004">
      <c r="A3" s="322"/>
      <c r="B3" s="32" t="s">
        <v>5</v>
      </c>
      <c r="C3" s="32" t="s">
        <v>6</v>
      </c>
      <c r="D3" s="324"/>
      <c r="E3" s="279"/>
      <c r="F3" s="292"/>
      <c r="G3" s="32" t="s">
        <v>11</v>
      </c>
      <c r="H3" s="32" t="s">
        <v>13</v>
      </c>
      <c r="I3" s="32" t="s">
        <v>14</v>
      </c>
      <c r="J3" s="32"/>
      <c r="K3" s="32" t="s">
        <v>39</v>
      </c>
      <c r="L3" s="19"/>
      <c r="N3"/>
      <c r="P3"/>
      <c r="R3"/>
      <c r="AA3" t="s">
        <v>44</v>
      </c>
      <c r="AB3" t="e">
        <f>COUNTIF(#REF!,"ปกติ")</f>
        <v>#REF!</v>
      </c>
      <c r="AC3" t="e">
        <f>COUNTIF(#REF!,"ปกติ")</f>
        <v>#REF!</v>
      </c>
      <c r="AD3" t="e">
        <f>COUNTIF(#REF!,"ปกติ")</f>
        <v>#REF!</v>
      </c>
      <c r="AE3" t="e">
        <f>COUNTIF(#REF!,"ปกติ")</f>
        <v>#REF!</v>
      </c>
      <c r="AF3" s="25"/>
      <c r="AG3" s="25"/>
    </row>
    <row r="4" spans="1:33" s="25" customFormat="1" ht="15.75" customHeight="1" x14ac:dyDescent="0.5">
      <c r="A4" s="177"/>
      <c r="B4" s="45"/>
      <c r="C4" s="45"/>
      <c r="D4" s="46">
        <f>input1!D4</f>
        <v>0</v>
      </c>
      <c r="E4" s="81" t="str">
        <f>equal1!F4</f>
        <v>-</v>
      </c>
      <c r="F4" s="236" t="str">
        <f>equal3!I4</f>
        <v>-</v>
      </c>
      <c r="G4" s="236" t="str">
        <f>equal3!L4</f>
        <v>-</v>
      </c>
      <c r="H4" s="81" t="str">
        <f>equal3!O4</f>
        <v>-</v>
      </c>
      <c r="I4" s="81" t="str">
        <f>equal3!R4</f>
        <v>-</v>
      </c>
      <c r="J4" s="81">
        <f>equal1!V4+equal2!V4+equal3!V4</f>
        <v>-60</v>
      </c>
      <c r="K4" s="245" t="str">
        <f>IF(J4&lt;1,"-",IF(J4&lt;49,"ปกติ","เสี่ยง/มีปัญหา"))</f>
        <v>-</v>
      </c>
      <c r="L4" s="19"/>
      <c r="M4"/>
      <c r="N4"/>
      <c r="O4"/>
      <c r="P4"/>
      <c r="Q4"/>
      <c r="R4"/>
      <c r="S4"/>
      <c r="T4"/>
      <c r="U4"/>
      <c r="V4"/>
      <c r="W4"/>
      <c r="X4"/>
      <c r="Y4"/>
      <c r="Z4"/>
      <c r="AA4" t="s">
        <v>45</v>
      </c>
      <c r="AB4" t="e">
        <f>COUNTIF(#REF!,"เสี่ยง/มีปัญหา")</f>
        <v>#REF!</v>
      </c>
      <c r="AC4" t="e">
        <f>COUNTIF(#REF!,"เสี่ยง/มีปัญหา")</f>
        <v>#REF!</v>
      </c>
      <c r="AD4" t="e">
        <f>COUNTIF(#REF!,"เสี่ยง/มีปัญหา")</f>
        <v>#REF!</v>
      </c>
      <c r="AE4" t="e">
        <f>COUNTIF(#REF!,"เสี่ยง/มีปัญหา")</f>
        <v>#REF!</v>
      </c>
    </row>
    <row r="5" spans="1:33" s="25" customFormat="1" ht="15.75" customHeight="1" x14ac:dyDescent="0.5">
      <c r="A5" s="49"/>
      <c r="B5" s="49"/>
      <c r="C5" s="49"/>
      <c r="D5" s="218">
        <f>input1!D5</f>
        <v>0</v>
      </c>
      <c r="E5" s="237" t="str">
        <f>equal1!F5</f>
        <v>-</v>
      </c>
      <c r="F5" s="238" t="str">
        <f>equal3!I5</f>
        <v>-</v>
      </c>
      <c r="G5" s="238" t="str">
        <f>equal3!L5</f>
        <v>-</v>
      </c>
      <c r="H5" s="237" t="str">
        <f>equal3!O5</f>
        <v>-</v>
      </c>
      <c r="I5" s="237" t="str">
        <f>equal3!R5</f>
        <v>-</v>
      </c>
      <c r="J5" s="237">
        <f>equal1!V5+equal2!V5+equal3!V5</f>
        <v>-60</v>
      </c>
      <c r="K5" s="246" t="str">
        <f t="shared" ref="K5:K61" si="0">IF(J5&lt;1,"-",IF(J5&lt;49,"ปกติ","เสี่ยง/มีปัญหา"))</f>
        <v>-</v>
      </c>
      <c r="L5" s="26"/>
      <c r="N5" s="26"/>
      <c r="P5" s="26"/>
      <c r="R5" s="26"/>
    </row>
    <row r="6" spans="1:33" s="25" customFormat="1" ht="15.75" customHeight="1" x14ac:dyDescent="0.5">
      <c r="A6" s="49"/>
      <c r="B6" s="49"/>
      <c r="C6" s="49"/>
      <c r="D6" s="218">
        <f>input1!D6</f>
        <v>0</v>
      </c>
      <c r="E6" s="237" t="str">
        <f>equal1!F6</f>
        <v>-</v>
      </c>
      <c r="F6" s="238" t="str">
        <f>equal3!I6</f>
        <v>-</v>
      </c>
      <c r="G6" s="238" t="str">
        <f>equal3!L6</f>
        <v>-</v>
      </c>
      <c r="H6" s="237" t="str">
        <f>equal3!O6</f>
        <v>-</v>
      </c>
      <c r="I6" s="237" t="str">
        <f>equal3!R6</f>
        <v>-</v>
      </c>
      <c r="J6" s="237">
        <f>equal1!V6+equal2!V6+equal3!V6</f>
        <v>-60</v>
      </c>
      <c r="K6" s="246" t="str">
        <f t="shared" si="0"/>
        <v>-</v>
      </c>
      <c r="L6" s="26"/>
      <c r="N6" s="26"/>
      <c r="P6" s="26"/>
      <c r="R6" s="26"/>
    </row>
    <row r="7" spans="1:33" s="25" customFormat="1" ht="15.75" customHeight="1" x14ac:dyDescent="0.5">
      <c r="A7" s="49"/>
      <c r="B7" s="49"/>
      <c r="C7" s="49"/>
      <c r="D7" s="218">
        <f>input1!D7</f>
        <v>0</v>
      </c>
      <c r="E7" s="237" t="str">
        <f>equal1!F7</f>
        <v>-</v>
      </c>
      <c r="F7" s="238" t="str">
        <f>equal3!I7</f>
        <v>-</v>
      </c>
      <c r="G7" s="238" t="str">
        <f>equal3!L7</f>
        <v>-</v>
      </c>
      <c r="H7" s="237" t="str">
        <f>equal3!O7</f>
        <v>-</v>
      </c>
      <c r="I7" s="237" t="str">
        <f>equal3!R7</f>
        <v>-</v>
      </c>
      <c r="J7" s="237">
        <f>equal1!V7+equal2!V7+equal3!V7</f>
        <v>-60</v>
      </c>
      <c r="K7" s="246" t="str">
        <f t="shared" si="0"/>
        <v>-</v>
      </c>
      <c r="L7" s="26"/>
      <c r="N7" s="26"/>
      <c r="P7" s="26"/>
      <c r="R7" s="26"/>
    </row>
    <row r="8" spans="1:33" s="25" customFormat="1" ht="15.75" customHeight="1" x14ac:dyDescent="0.5">
      <c r="A8" s="49"/>
      <c r="B8" s="49"/>
      <c r="C8" s="49"/>
      <c r="D8" s="218">
        <f>input1!D8</f>
        <v>0</v>
      </c>
      <c r="E8" s="237" t="str">
        <f>equal1!F8</f>
        <v>-</v>
      </c>
      <c r="F8" s="238" t="str">
        <f>equal3!I8</f>
        <v>-</v>
      </c>
      <c r="G8" s="238" t="str">
        <f>equal3!L8</f>
        <v>-</v>
      </c>
      <c r="H8" s="237" t="str">
        <f>equal3!O8</f>
        <v>-</v>
      </c>
      <c r="I8" s="237" t="str">
        <f>equal3!R8</f>
        <v>-</v>
      </c>
      <c r="J8" s="237">
        <f>equal1!V8+equal2!V8+equal3!V8</f>
        <v>-60</v>
      </c>
      <c r="K8" s="246" t="str">
        <f t="shared" si="0"/>
        <v>-</v>
      </c>
      <c r="L8" s="26"/>
      <c r="N8" s="26"/>
      <c r="P8" s="26"/>
      <c r="R8" s="26"/>
    </row>
    <row r="9" spans="1:33" s="25" customFormat="1" ht="15.75" customHeight="1" x14ac:dyDescent="0.5">
      <c r="A9" s="49"/>
      <c r="B9" s="49"/>
      <c r="C9" s="49"/>
      <c r="D9" s="218">
        <f>input1!D9</f>
        <v>0</v>
      </c>
      <c r="E9" s="237" t="str">
        <f>equal1!F9</f>
        <v>-</v>
      </c>
      <c r="F9" s="238" t="str">
        <f>equal3!I9</f>
        <v>-</v>
      </c>
      <c r="G9" s="238" t="str">
        <f>equal3!L9</f>
        <v>-</v>
      </c>
      <c r="H9" s="237" t="str">
        <f>equal3!O9</f>
        <v>-</v>
      </c>
      <c r="I9" s="237" t="str">
        <f>equal3!R9</f>
        <v>-</v>
      </c>
      <c r="J9" s="237">
        <f>equal1!V9+equal2!V9+equal3!V9</f>
        <v>-60</v>
      </c>
      <c r="K9" s="246" t="str">
        <f t="shared" si="0"/>
        <v>-</v>
      </c>
      <c r="L9" s="26"/>
      <c r="N9" s="26"/>
      <c r="P9" s="26"/>
      <c r="R9" s="26"/>
    </row>
    <row r="10" spans="1:33" s="25" customFormat="1" ht="15.75" customHeight="1" x14ac:dyDescent="0.5">
      <c r="A10" s="49"/>
      <c r="B10" s="49"/>
      <c r="C10" s="49"/>
      <c r="D10" s="218">
        <f>input1!D10</f>
        <v>0</v>
      </c>
      <c r="E10" s="237" t="str">
        <f>equal1!F10</f>
        <v>-</v>
      </c>
      <c r="F10" s="238" t="str">
        <f>equal3!I10</f>
        <v>-</v>
      </c>
      <c r="G10" s="238" t="str">
        <f>equal3!L10</f>
        <v>-</v>
      </c>
      <c r="H10" s="237" t="str">
        <f>equal3!O10</f>
        <v>-</v>
      </c>
      <c r="I10" s="237" t="str">
        <f>equal3!R10</f>
        <v>-</v>
      </c>
      <c r="J10" s="237">
        <f>equal1!V10+equal2!V10+equal3!V10</f>
        <v>-60</v>
      </c>
      <c r="K10" s="246" t="str">
        <f t="shared" si="0"/>
        <v>-</v>
      </c>
      <c r="L10" s="26"/>
      <c r="N10" s="26"/>
      <c r="P10" s="26"/>
      <c r="R10" s="26"/>
    </row>
    <row r="11" spans="1:33" s="25" customFormat="1" ht="15.75" customHeight="1" x14ac:dyDescent="0.5">
      <c r="A11" s="49"/>
      <c r="B11" s="49"/>
      <c r="C11" s="49"/>
      <c r="D11" s="218">
        <f>input1!D11</f>
        <v>0</v>
      </c>
      <c r="E11" s="237" t="str">
        <f>equal1!F11</f>
        <v>-</v>
      </c>
      <c r="F11" s="238" t="str">
        <f>equal3!I11</f>
        <v>-</v>
      </c>
      <c r="G11" s="238" t="str">
        <f>equal3!L11</f>
        <v>-</v>
      </c>
      <c r="H11" s="237" t="str">
        <f>equal3!O11</f>
        <v>-</v>
      </c>
      <c r="I11" s="237" t="str">
        <f>equal3!R11</f>
        <v>-</v>
      </c>
      <c r="J11" s="237">
        <f>equal1!V11+equal2!V11+equal3!V11</f>
        <v>-60</v>
      </c>
      <c r="K11" s="246" t="str">
        <f t="shared" si="0"/>
        <v>-</v>
      </c>
      <c r="L11" s="26"/>
      <c r="N11" s="26"/>
      <c r="P11" s="26"/>
      <c r="R11" s="26"/>
    </row>
    <row r="12" spans="1:33" s="25" customFormat="1" ht="15.75" customHeight="1" x14ac:dyDescent="0.5">
      <c r="A12" s="49"/>
      <c r="B12" s="49"/>
      <c r="C12" s="49"/>
      <c r="D12" s="218">
        <f>input1!D12</f>
        <v>0</v>
      </c>
      <c r="E12" s="237" t="str">
        <f>equal1!F12</f>
        <v>-</v>
      </c>
      <c r="F12" s="238" t="str">
        <f>equal3!I12</f>
        <v>-</v>
      </c>
      <c r="G12" s="238" t="str">
        <f>equal3!L12</f>
        <v>-</v>
      </c>
      <c r="H12" s="237" t="str">
        <f>equal3!O12</f>
        <v>-</v>
      </c>
      <c r="I12" s="237" t="str">
        <f>equal3!R12</f>
        <v>-</v>
      </c>
      <c r="J12" s="237">
        <f>equal1!V12+equal2!V12+equal3!V12</f>
        <v>-60</v>
      </c>
      <c r="K12" s="246" t="str">
        <f t="shared" si="0"/>
        <v>-</v>
      </c>
      <c r="L12" s="26"/>
      <c r="N12" s="26"/>
      <c r="P12" s="26"/>
      <c r="R12" s="26"/>
    </row>
    <row r="13" spans="1:33" s="25" customFormat="1" ht="15.75" customHeight="1" x14ac:dyDescent="0.5">
      <c r="A13" s="49"/>
      <c r="B13" s="49"/>
      <c r="C13" s="49"/>
      <c r="D13" s="218">
        <f>input1!D13</f>
        <v>0</v>
      </c>
      <c r="E13" s="237" t="str">
        <f>equal1!F13</f>
        <v>-</v>
      </c>
      <c r="F13" s="238" t="str">
        <f>equal3!I13</f>
        <v>-</v>
      </c>
      <c r="G13" s="238" t="str">
        <f>equal3!L13</f>
        <v>-</v>
      </c>
      <c r="H13" s="237" t="str">
        <f>equal3!O13</f>
        <v>-</v>
      </c>
      <c r="I13" s="237" t="str">
        <f>equal3!R13</f>
        <v>-</v>
      </c>
      <c r="J13" s="237">
        <f>equal1!V13+equal2!V13+equal3!V13</f>
        <v>-60</v>
      </c>
      <c r="K13" s="246" t="str">
        <f t="shared" si="0"/>
        <v>-</v>
      </c>
      <c r="L13" s="26"/>
      <c r="N13" s="26"/>
      <c r="P13" s="26"/>
      <c r="R13" s="26"/>
    </row>
    <row r="14" spans="1:33" s="25" customFormat="1" ht="15.75" customHeight="1" x14ac:dyDescent="0.5">
      <c r="A14" s="49"/>
      <c r="B14" s="49"/>
      <c r="C14" s="49"/>
      <c r="D14" s="218">
        <f>input1!D14</f>
        <v>0</v>
      </c>
      <c r="E14" s="237" t="str">
        <f>equal1!F14</f>
        <v>-</v>
      </c>
      <c r="F14" s="238" t="str">
        <f>equal3!I14</f>
        <v>-</v>
      </c>
      <c r="G14" s="238" t="str">
        <f>equal3!L14</f>
        <v>-</v>
      </c>
      <c r="H14" s="237" t="str">
        <f>equal3!O14</f>
        <v>-</v>
      </c>
      <c r="I14" s="237" t="str">
        <f>equal3!R14</f>
        <v>-</v>
      </c>
      <c r="J14" s="237">
        <f>equal1!V14+equal2!V14+equal3!V14</f>
        <v>-60</v>
      </c>
      <c r="K14" s="246" t="str">
        <f t="shared" si="0"/>
        <v>-</v>
      </c>
      <c r="L14" s="26"/>
      <c r="N14" s="26"/>
      <c r="P14" s="26"/>
      <c r="R14" s="26"/>
    </row>
    <row r="15" spans="1:33" s="25" customFormat="1" ht="15.75" customHeight="1" x14ac:dyDescent="0.5">
      <c r="A15" s="49"/>
      <c r="B15" s="49"/>
      <c r="C15" s="49"/>
      <c r="D15" s="218">
        <f>input1!D15</f>
        <v>0</v>
      </c>
      <c r="E15" s="237" t="str">
        <f>equal1!F15</f>
        <v>-</v>
      </c>
      <c r="F15" s="238" t="str">
        <f>equal3!I15</f>
        <v>-</v>
      </c>
      <c r="G15" s="238" t="str">
        <f>equal3!L15</f>
        <v>-</v>
      </c>
      <c r="H15" s="237" t="str">
        <f>equal3!O15</f>
        <v>-</v>
      </c>
      <c r="I15" s="237" t="str">
        <f>equal3!R15</f>
        <v>-</v>
      </c>
      <c r="J15" s="237">
        <f>equal1!V15+equal2!V15+equal3!V15</f>
        <v>-60</v>
      </c>
      <c r="K15" s="246" t="str">
        <f t="shared" si="0"/>
        <v>-</v>
      </c>
      <c r="L15" s="26"/>
      <c r="N15" s="26"/>
      <c r="P15" s="26"/>
      <c r="R15" s="26"/>
    </row>
    <row r="16" spans="1:33" s="25" customFormat="1" ht="15.75" customHeight="1" x14ac:dyDescent="0.5">
      <c r="A16" s="49"/>
      <c r="B16" s="49"/>
      <c r="C16" s="49"/>
      <c r="D16" s="218">
        <f>input1!D16</f>
        <v>0</v>
      </c>
      <c r="E16" s="237" t="str">
        <f>equal1!F16</f>
        <v>-</v>
      </c>
      <c r="F16" s="238" t="str">
        <f>equal3!I16</f>
        <v>-</v>
      </c>
      <c r="G16" s="238" t="str">
        <f>equal3!L16</f>
        <v>-</v>
      </c>
      <c r="H16" s="237" t="str">
        <f>equal3!O16</f>
        <v>-</v>
      </c>
      <c r="I16" s="237" t="str">
        <f>equal3!R16</f>
        <v>-</v>
      </c>
      <c r="J16" s="237">
        <f>equal1!V16+equal2!V16+equal3!V16</f>
        <v>-60</v>
      </c>
      <c r="K16" s="246" t="str">
        <f t="shared" si="0"/>
        <v>-</v>
      </c>
      <c r="L16" s="26"/>
      <c r="N16" s="26"/>
      <c r="P16" s="26"/>
      <c r="R16" s="26"/>
    </row>
    <row r="17" spans="1:32" s="25" customFormat="1" ht="15.75" customHeight="1" x14ac:dyDescent="0.5">
      <c r="A17" s="49"/>
      <c r="B17" s="49"/>
      <c r="C17" s="49"/>
      <c r="D17" s="218">
        <f>input1!D17</f>
        <v>0</v>
      </c>
      <c r="E17" s="237" t="str">
        <f>equal1!F17</f>
        <v>-</v>
      </c>
      <c r="F17" s="238" t="str">
        <f>equal3!I17</f>
        <v>-</v>
      </c>
      <c r="G17" s="238" t="str">
        <f>equal3!L17</f>
        <v>-</v>
      </c>
      <c r="H17" s="237" t="str">
        <f>equal3!O17</f>
        <v>-</v>
      </c>
      <c r="I17" s="237" t="str">
        <f>equal3!R17</f>
        <v>-</v>
      </c>
      <c r="J17" s="237">
        <f>equal1!V17+equal2!V17+equal3!V17</f>
        <v>-60</v>
      </c>
      <c r="K17" s="246" t="str">
        <f t="shared" si="0"/>
        <v>-</v>
      </c>
      <c r="L17" s="26"/>
      <c r="N17" s="26"/>
      <c r="P17" s="26"/>
      <c r="R17" s="26"/>
    </row>
    <row r="18" spans="1:32" s="25" customFormat="1" ht="15.75" customHeight="1" x14ac:dyDescent="0.5">
      <c r="A18" s="49"/>
      <c r="B18" s="49"/>
      <c r="C18" s="49"/>
      <c r="D18" s="218">
        <f>input1!D18</f>
        <v>0</v>
      </c>
      <c r="E18" s="237" t="str">
        <f>equal1!F18</f>
        <v>-</v>
      </c>
      <c r="F18" s="238" t="str">
        <f>equal3!I18</f>
        <v>-</v>
      </c>
      <c r="G18" s="238" t="str">
        <f>equal3!L18</f>
        <v>-</v>
      </c>
      <c r="H18" s="237" t="str">
        <f>equal3!O18</f>
        <v>-</v>
      </c>
      <c r="I18" s="237" t="str">
        <f>equal3!R18</f>
        <v>-</v>
      </c>
      <c r="J18" s="237">
        <f>equal1!V18+equal2!V18+equal3!V18</f>
        <v>-60</v>
      </c>
      <c r="K18" s="246" t="str">
        <f t="shared" si="0"/>
        <v>-</v>
      </c>
      <c r="L18" s="26"/>
      <c r="N18" s="26"/>
      <c r="P18" s="26"/>
      <c r="R18" s="26"/>
      <c r="AF18"/>
    </row>
    <row r="19" spans="1:32" s="25" customFormat="1" ht="15.75" customHeight="1" x14ac:dyDescent="0.5">
      <c r="A19" s="49"/>
      <c r="B19" s="49"/>
      <c r="C19" s="49"/>
      <c r="D19" s="218">
        <f>input1!D19</f>
        <v>0</v>
      </c>
      <c r="E19" s="237" t="str">
        <f>equal1!F19</f>
        <v>-</v>
      </c>
      <c r="F19" s="238" t="str">
        <f>equal3!I19</f>
        <v>-</v>
      </c>
      <c r="G19" s="238" t="str">
        <f>equal3!L19</f>
        <v>-</v>
      </c>
      <c r="H19" s="237" t="str">
        <f>equal3!O19</f>
        <v>-</v>
      </c>
      <c r="I19" s="237" t="str">
        <f>equal3!R19</f>
        <v>-</v>
      </c>
      <c r="J19" s="237">
        <f>equal1!V19+equal2!V19+equal3!V19</f>
        <v>-60</v>
      </c>
      <c r="K19" s="246" t="str">
        <f t="shared" si="0"/>
        <v>-</v>
      </c>
      <c r="L19" s="26"/>
      <c r="N19" s="26"/>
      <c r="P19" s="26"/>
      <c r="R19" s="26"/>
      <c r="AF19"/>
    </row>
    <row r="20" spans="1:32" s="25" customFormat="1" ht="15.75" customHeight="1" x14ac:dyDescent="0.5">
      <c r="A20" s="49"/>
      <c r="B20" s="49"/>
      <c r="C20" s="49"/>
      <c r="D20" s="218">
        <f>input1!D20</f>
        <v>0</v>
      </c>
      <c r="E20" s="237" t="str">
        <f>equal1!F20</f>
        <v>-</v>
      </c>
      <c r="F20" s="238" t="str">
        <f>equal3!I20</f>
        <v>-</v>
      </c>
      <c r="G20" s="238" t="str">
        <f>equal3!L20</f>
        <v>-</v>
      </c>
      <c r="H20" s="237" t="str">
        <f>equal3!O20</f>
        <v>-</v>
      </c>
      <c r="I20" s="237" t="str">
        <f>equal3!R20</f>
        <v>-</v>
      </c>
      <c r="J20" s="237">
        <f>equal1!V20+equal2!V20+equal3!V20</f>
        <v>-60</v>
      </c>
      <c r="K20" s="246" t="str">
        <f t="shared" si="0"/>
        <v>-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/>
    </row>
    <row r="21" spans="1:32" s="25" customFormat="1" ht="15.75" customHeight="1" x14ac:dyDescent="0.5">
      <c r="A21" s="49"/>
      <c r="B21" s="49"/>
      <c r="C21" s="49"/>
      <c r="D21" s="218">
        <f>input1!D21</f>
        <v>0</v>
      </c>
      <c r="E21" s="237" t="str">
        <f>equal1!F21</f>
        <v>-</v>
      </c>
      <c r="F21" s="238" t="str">
        <f>equal3!I21</f>
        <v>-</v>
      </c>
      <c r="G21" s="238" t="str">
        <f>equal3!L21</f>
        <v>-</v>
      </c>
      <c r="H21" s="237" t="str">
        <f>equal3!O21</f>
        <v>-</v>
      </c>
      <c r="I21" s="237" t="str">
        <f>equal3!R21</f>
        <v>-</v>
      </c>
      <c r="J21" s="237">
        <f>equal1!V21+equal2!V21+equal3!V21</f>
        <v>-60</v>
      </c>
      <c r="K21" s="246" t="str">
        <f t="shared" si="0"/>
        <v>-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/>
    </row>
    <row r="22" spans="1:32" s="25" customFormat="1" ht="15.75" customHeight="1" x14ac:dyDescent="0.5">
      <c r="A22" s="49"/>
      <c r="B22" s="49"/>
      <c r="C22" s="49"/>
      <c r="D22" s="218">
        <f>input1!D22</f>
        <v>0</v>
      </c>
      <c r="E22" s="237" t="str">
        <f>equal1!F22</f>
        <v>-</v>
      </c>
      <c r="F22" s="238" t="str">
        <f>equal3!I22</f>
        <v>-</v>
      </c>
      <c r="G22" s="238" t="str">
        <f>equal3!L22</f>
        <v>-</v>
      </c>
      <c r="H22" s="237" t="str">
        <f>equal3!O22</f>
        <v>-</v>
      </c>
      <c r="I22" s="237" t="str">
        <f>equal3!R22</f>
        <v>-</v>
      </c>
      <c r="J22" s="237">
        <f>equal1!V22+equal2!V22+equal3!V22</f>
        <v>-60</v>
      </c>
      <c r="K22" s="246" t="str">
        <f t="shared" si="0"/>
        <v>-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/>
    </row>
    <row r="23" spans="1:32" s="25" customFormat="1" ht="15.75" customHeight="1" x14ac:dyDescent="0.5">
      <c r="A23" s="49"/>
      <c r="B23" s="49"/>
      <c r="C23" s="49"/>
      <c r="D23" s="218">
        <f>input1!D23</f>
        <v>0</v>
      </c>
      <c r="E23" s="237" t="str">
        <f>equal1!F23</f>
        <v>-</v>
      </c>
      <c r="F23" s="238" t="str">
        <f>equal3!I23</f>
        <v>-</v>
      </c>
      <c r="G23" s="238" t="str">
        <f>equal3!L23</f>
        <v>-</v>
      </c>
      <c r="H23" s="237" t="str">
        <f>equal3!O23</f>
        <v>-</v>
      </c>
      <c r="I23" s="237" t="str">
        <f>equal3!R23</f>
        <v>-</v>
      </c>
      <c r="J23" s="237">
        <f>equal1!V23+equal2!V23+equal3!V23</f>
        <v>-60</v>
      </c>
      <c r="K23" s="246" t="str">
        <f t="shared" si="0"/>
        <v>-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/>
    </row>
    <row r="24" spans="1:32" s="25" customFormat="1" ht="15.75" customHeight="1" x14ac:dyDescent="0.5">
      <c r="A24" s="49"/>
      <c r="B24" s="49"/>
      <c r="C24" s="49"/>
      <c r="D24" s="218">
        <f>input1!D24</f>
        <v>0</v>
      </c>
      <c r="E24" s="237" t="str">
        <f>equal1!F24</f>
        <v>-</v>
      </c>
      <c r="F24" s="238" t="str">
        <f>equal3!I24</f>
        <v>-</v>
      </c>
      <c r="G24" s="238" t="str">
        <f>equal3!L24</f>
        <v>-</v>
      </c>
      <c r="H24" s="237" t="str">
        <f>equal3!O24</f>
        <v>-</v>
      </c>
      <c r="I24" s="237" t="str">
        <f>equal3!R24</f>
        <v>-</v>
      </c>
      <c r="J24" s="237">
        <f>equal1!V24+equal2!V24+equal3!V24</f>
        <v>-60</v>
      </c>
      <c r="K24" s="246" t="str">
        <f t="shared" si="0"/>
        <v>-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/>
    </row>
    <row r="25" spans="1:32" s="25" customFormat="1" ht="15.75" customHeight="1" x14ac:dyDescent="0.5">
      <c r="A25" s="49"/>
      <c r="B25" s="49"/>
      <c r="C25" s="49"/>
      <c r="D25" s="218">
        <f>input1!D25</f>
        <v>0</v>
      </c>
      <c r="E25" s="237" t="str">
        <f>equal1!F25</f>
        <v>-</v>
      </c>
      <c r="F25" s="238" t="str">
        <f>equal3!I25</f>
        <v>-</v>
      </c>
      <c r="G25" s="238" t="str">
        <f>equal3!L25</f>
        <v>-</v>
      </c>
      <c r="H25" s="237" t="str">
        <f>equal3!O25</f>
        <v>-</v>
      </c>
      <c r="I25" s="237" t="str">
        <f>equal3!R25</f>
        <v>-</v>
      </c>
      <c r="J25" s="237">
        <f>equal1!V25+equal2!V25+equal3!V25</f>
        <v>-60</v>
      </c>
      <c r="K25" s="246" t="str">
        <f t="shared" si="0"/>
        <v>-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/>
    </row>
    <row r="26" spans="1:32" s="25" customFormat="1" ht="15.75" customHeight="1" x14ac:dyDescent="0.5">
      <c r="A26" s="49"/>
      <c r="B26" s="49"/>
      <c r="C26" s="49"/>
      <c r="D26" s="218">
        <f>input1!D26</f>
        <v>0</v>
      </c>
      <c r="E26" s="237" t="str">
        <f>equal1!F26</f>
        <v>-</v>
      </c>
      <c r="F26" s="238" t="str">
        <f>equal3!I26</f>
        <v>-</v>
      </c>
      <c r="G26" s="238" t="str">
        <f>equal3!L26</f>
        <v>-</v>
      </c>
      <c r="H26" s="237" t="str">
        <f>equal3!O26</f>
        <v>-</v>
      </c>
      <c r="I26" s="237" t="str">
        <f>equal3!R26</f>
        <v>-</v>
      </c>
      <c r="J26" s="237">
        <f>equal1!V26+equal2!V26+equal3!V26</f>
        <v>-60</v>
      </c>
      <c r="K26" s="246" t="str">
        <f t="shared" si="0"/>
        <v>-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/>
    </row>
    <row r="27" spans="1:32" s="25" customFormat="1" ht="15.75" customHeight="1" x14ac:dyDescent="0.5">
      <c r="A27" s="49"/>
      <c r="B27" s="49"/>
      <c r="C27" s="49"/>
      <c r="D27" s="218">
        <f>input1!D27</f>
        <v>0</v>
      </c>
      <c r="E27" s="237" t="str">
        <f>equal1!F27</f>
        <v>-</v>
      </c>
      <c r="F27" s="238" t="str">
        <f>equal3!I27</f>
        <v>-</v>
      </c>
      <c r="G27" s="238" t="str">
        <f>equal3!L27</f>
        <v>-</v>
      </c>
      <c r="H27" s="237" t="str">
        <f>equal3!O27</f>
        <v>-</v>
      </c>
      <c r="I27" s="237" t="str">
        <f>equal3!R27</f>
        <v>-</v>
      </c>
      <c r="J27" s="237">
        <f>equal1!V27+equal2!V27+equal3!V27</f>
        <v>-60</v>
      </c>
      <c r="K27" s="246" t="str">
        <f t="shared" si="0"/>
        <v>-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/>
    </row>
    <row r="28" spans="1:32" s="25" customFormat="1" ht="15.75" customHeight="1" x14ac:dyDescent="0.5">
      <c r="A28" s="49"/>
      <c r="B28" s="49"/>
      <c r="C28" s="49"/>
      <c r="D28" s="218">
        <f>input1!D28</f>
        <v>0</v>
      </c>
      <c r="E28" s="237" t="str">
        <f>equal1!F28</f>
        <v>-</v>
      </c>
      <c r="F28" s="238" t="str">
        <f>equal3!I28</f>
        <v>-</v>
      </c>
      <c r="G28" s="238" t="str">
        <f>equal3!L28</f>
        <v>-</v>
      </c>
      <c r="H28" s="237" t="str">
        <f>equal3!O28</f>
        <v>-</v>
      </c>
      <c r="I28" s="237" t="str">
        <f>equal3!R28</f>
        <v>-</v>
      </c>
      <c r="J28" s="237">
        <f>equal1!V28+equal2!V28+equal3!V28</f>
        <v>-60</v>
      </c>
      <c r="K28" s="246" t="str">
        <f t="shared" si="0"/>
        <v>-</v>
      </c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/>
    </row>
    <row r="29" spans="1:32" s="25" customFormat="1" ht="15.75" customHeight="1" x14ac:dyDescent="0.5">
      <c r="A29" s="49"/>
      <c r="B29" s="49"/>
      <c r="C29" s="49"/>
      <c r="D29" s="218">
        <f>input1!D29</f>
        <v>0</v>
      </c>
      <c r="E29" s="237" t="str">
        <f>equal1!F29</f>
        <v>-</v>
      </c>
      <c r="F29" s="238" t="str">
        <f>equal3!I29</f>
        <v>-</v>
      </c>
      <c r="G29" s="238" t="str">
        <f>equal3!L29</f>
        <v>-</v>
      </c>
      <c r="H29" s="237" t="str">
        <f>equal3!O29</f>
        <v>-</v>
      </c>
      <c r="I29" s="237" t="str">
        <f>equal3!R29</f>
        <v>-</v>
      </c>
      <c r="J29" s="237">
        <f>equal1!V29+equal2!V29+equal3!V29</f>
        <v>-60</v>
      </c>
      <c r="K29" s="246" t="str">
        <f t="shared" si="0"/>
        <v>-</v>
      </c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/>
    </row>
    <row r="30" spans="1:32" s="25" customFormat="1" ht="15.75" customHeight="1" x14ac:dyDescent="0.5">
      <c r="A30" s="49"/>
      <c r="B30" s="49"/>
      <c r="C30" s="49"/>
      <c r="D30" s="218">
        <f>input1!D30</f>
        <v>0</v>
      </c>
      <c r="E30" s="237" t="str">
        <f>equal1!F30</f>
        <v>-</v>
      </c>
      <c r="F30" s="238" t="str">
        <f>equal3!I30</f>
        <v>-</v>
      </c>
      <c r="G30" s="238" t="str">
        <f>equal3!L30</f>
        <v>-</v>
      </c>
      <c r="H30" s="237" t="str">
        <f>equal3!O30</f>
        <v>-</v>
      </c>
      <c r="I30" s="237" t="str">
        <f>equal3!R30</f>
        <v>-</v>
      </c>
      <c r="J30" s="237">
        <f>equal1!V30+equal2!V30+equal3!V30</f>
        <v>-60</v>
      </c>
      <c r="K30" s="246" t="str">
        <f t="shared" si="0"/>
        <v>-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/>
    </row>
    <row r="31" spans="1:32" s="25" customFormat="1" ht="15.75" customHeight="1" x14ac:dyDescent="0.5">
      <c r="A31" s="49"/>
      <c r="B31" s="49"/>
      <c r="C31" s="49"/>
      <c r="D31" s="218">
        <f>input1!D31</f>
        <v>0</v>
      </c>
      <c r="E31" s="237" t="str">
        <f>equal1!F31</f>
        <v>-</v>
      </c>
      <c r="F31" s="238" t="str">
        <f>equal3!I31</f>
        <v>-</v>
      </c>
      <c r="G31" s="238" t="str">
        <f>equal3!L31</f>
        <v>-</v>
      </c>
      <c r="H31" s="237" t="str">
        <f>equal3!O31</f>
        <v>-</v>
      </c>
      <c r="I31" s="237" t="str">
        <f>equal3!R31</f>
        <v>-</v>
      </c>
      <c r="J31" s="237">
        <f>equal1!V31+equal2!V31+equal3!V31</f>
        <v>-60</v>
      </c>
      <c r="K31" s="246" t="str">
        <f t="shared" si="0"/>
        <v>-</v>
      </c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/>
    </row>
    <row r="32" spans="1:32" s="25" customFormat="1" ht="15.75" customHeight="1" x14ac:dyDescent="0.5">
      <c r="A32" s="49"/>
      <c r="B32" s="49"/>
      <c r="C32" s="49"/>
      <c r="D32" s="218">
        <f>input1!D32</f>
        <v>0</v>
      </c>
      <c r="E32" s="237" t="str">
        <f>equal1!F32</f>
        <v>-</v>
      </c>
      <c r="F32" s="238" t="str">
        <f>equal3!I32</f>
        <v>-</v>
      </c>
      <c r="G32" s="238" t="str">
        <f>equal3!L32</f>
        <v>-</v>
      </c>
      <c r="H32" s="237" t="str">
        <f>equal3!O32</f>
        <v>-</v>
      </c>
      <c r="I32" s="237" t="str">
        <f>equal3!R32</f>
        <v>-</v>
      </c>
      <c r="J32" s="237">
        <f>equal1!V32+equal2!V32+equal3!V32</f>
        <v>-60</v>
      </c>
      <c r="K32" s="246" t="str">
        <f t="shared" si="0"/>
        <v>-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/>
    </row>
    <row r="33" spans="1:32" s="25" customFormat="1" ht="15.75" customHeight="1" x14ac:dyDescent="0.5">
      <c r="A33" s="49"/>
      <c r="B33" s="49"/>
      <c r="C33" s="49"/>
      <c r="D33" s="218">
        <f>input1!D33</f>
        <v>0</v>
      </c>
      <c r="E33" s="237" t="str">
        <f>equal1!F33</f>
        <v>-</v>
      </c>
      <c r="F33" s="238" t="str">
        <f>equal3!I33</f>
        <v>-</v>
      </c>
      <c r="G33" s="238" t="str">
        <f>equal3!L33</f>
        <v>-</v>
      </c>
      <c r="H33" s="237" t="str">
        <f>equal3!O33</f>
        <v>-</v>
      </c>
      <c r="I33" s="237" t="str">
        <f>equal3!R33</f>
        <v>-</v>
      </c>
      <c r="J33" s="237">
        <f>equal1!V33+equal2!V33+equal3!V33</f>
        <v>-60</v>
      </c>
      <c r="K33" s="246" t="str">
        <f t="shared" si="0"/>
        <v>-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/>
    </row>
    <row r="34" spans="1:32" s="25" customFormat="1" ht="15.75" customHeight="1" x14ac:dyDescent="0.5">
      <c r="A34" s="49">
        <f>input1!A59</f>
        <v>0</v>
      </c>
      <c r="B34" s="49">
        <f>input1!B34</f>
        <v>0</v>
      </c>
      <c r="C34" s="49">
        <f>input1!C34</f>
        <v>0</v>
      </c>
      <c r="D34" s="218">
        <f>input1!D34</f>
        <v>0</v>
      </c>
      <c r="E34" s="237" t="str">
        <f>equal1!F34</f>
        <v>-</v>
      </c>
      <c r="F34" s="238" t="str">
        <f>equal3!I34</f>
        <v>-</v>
      </c>
      <c r="G34" s="238" t="str">
        <f>equal3!L34</f>
        <v>-</v>
      </c>
      <c r="H34" s="237" t="str">
        <f>equal3!O34</f>
        <v>-</v>
      </c>
      <c r="I34" s="237" t="str">
        <f>equal3!R34</f>
        <v>-</v>
      </c>
      <c r="J34" s="237">
        <f>equal1!V34+equal2!V34+equal3!V34</f>
        <v>-60</v>
      </c>
      <c r="K34" s="246" t="str">
        <f t="shared" si="0"/>
        <v>-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/>
    </row>
    <row r="35" spans="1:32" s="25" customFormat="1" ht="15.75" customHeight="1" x14ac:dyDescent="0.5">
      <c r="A35" s="49">
        <f>input1!A60</f>
        <v>0</v>
      </c>
      <c r="B35" s="49">
        <f>input1!B35</f>
        <v>0</v>
      </c>
      <c r="C35" s="49">
        <f>input1!C35</f>
        <v>0</v>
      </c>
      <c r="D35" s="218">
        <f>input1!D35</f>
        <v>0</v>
      </c>
      <c r="E35" s="237" t="str">
        <f>equal1!F35</f>
        <v>-</v>
      </c>
      <c r="F35" s="238" t="str">
        <f>equal3!I35</f>
        <v>-</v>
      </c>
      <c r="G35" s="238" t="str">
        <f>equal3!L35</f>
        <v>-</v>
      </c>
      <c r="H35" s="237" t="str">
        <f>equal3!O35</f>
        <v>-</v>
      </c>
      <c r="I35" s="237" t="str">
        <f>equal3!R35</f>
        <v>-</v>
      </c>
      <c r="J35" s="237">
        <f>equal1!V35+equal2!V35+equal3!V35</f>
        <v>-60</v>
      </c>
      <c r="K35" s="246" t="str">
        <f t="shared" si="0"/>
        <v>-</v>
      </c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/>
    </row>
    <row r="36" spans="1:32" s="25" customFormat="1" ht="15.75" customHeight="1" x14ac:dyDescent="0.5">
      <c r="A36" s="49">
        <f>input1!A61</f>
        <v>0</v>
      </c>
      <c r="B36" s="49">
        <f>input1!B36</f>
        <v>0</v>
      </c>
      <c r="C36" s="49">
        <f>input1!C36</f>
        <v>0</v>
      </c>
      <c r="D36" s="218">
        <f>input1!D36</f>
        <v>0</v>
      </c>
      <c r="E36" s="237" t="str">
        <f>equal1!F36</f>
        <v>-</v>
      </c>
      <c r="F36" s="238" t="str">
        <f>equal3!I36</f>
        <v>-</v>
      </c>
      <c r="G36" s="238" t="str">
        <f>equal3!L36</f>
        <v>-</v>
      </c>
      <c r="H36" s="237" t="str">
        <f>equal3!O36</f>
        <v>-</v>
      </c>
      <c r="I36" s="237" t="str">
        <f>equal3!R36</f>
        <v>-</v>
      </c>
      <c r="J36" s="237">
        <f>equal1!V36+equal2!V36+equal3!V36</f>
        <v>-60</v>
      </c>
      <c r="K36" s="246" t="str">
        <f t="shared" si="0"/>
        <v>-</v>
      </c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/>
    </row>
    <row r="37" spans="1:32" s="25" customFormat="1" ht="15.75" customHeight="1" x14ac:dyDescent="0.5">
      <c r="A37" s="49">
        <f>input1!A62</f>
        <v>0</v>
      </c>
      <c r="B37" s="49">
        <f>input1!B37</f>
        <v>0</v>
      </c>
      <c r="C37" s="49">
        <f>input1!C37</f>
        <v>0</v>
      </c>
      <c r="D37" s="218">
        <f>input1!D37</f>
        <v>0</v>
      </c>
      <c r="E37" s="237" t="str">
        <f>equal1!F37</f>
        <v>-</v>
      </c>
      <c r="F37" s="238" t="str">
        <f>equal3!I37</f>
        <v>-</v>
      </c>
      <c r="G37" s="238" t="str">
        <f>equal3!L37</f>
        <v>-</v>
      </c>
      <c r="H37" s="237" t="str">
        <f>equal3!O37</f>
        <v>-</v>
      </c>
      <c r="I37" s="237" t="str">
        <f>equal3!R37</f>
        <v>-</v>
      </c>
      <c r="J37" s="237">
        <f>equal1!V37+equal2!V37+equal3!V37</f>
        <v>-60</v>
      </c>
      <c r="K37" s="246" t="str">
        <f t="shared" si="0"/>
        <v>-</v>
      </c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/>
    </row>
    <row r="38" spans="1:32" s="25" customFormat="1" ht="15.75" customHeight="1" x14ac:dyDescent="0.5">
      <c r="A38" s="49">
        <f>input1!A63</f>
        <v>0</v>
      </c>
      <c r="B38" s="49">
        <f>input1!B38</f>
        <v>0</v>
      </c>
      <c r="C38" s="49">
        <f>input1!C38</f>
        <v>0</v>
      </c>
      <c r="D38" s="218">
        <f>input1!D38</f>
        <v>0</v>
      </c>
      <c r="E38" s="237" t="str">
        <f>equal1!F38</f>
        <v>-</v>
      </c>
      <c r="F38" s="238" t="str">
        <f>equal3!I38</f>
        <v>-</v>
      </c>
      <c r="G38" s="238" t="str">
        <f>equal3!L38</f>
        <v>-</v>
      </c>
      <c r="H38" s="237" t="str">
        <f>equal3!O38</f>
        <v>-</v>
      </c>
      <c r="I38" s="237" t="str">
        <f>equal3!R38</f>
        <v>-</v>
      </c>
      <c r="J38" s="237">
        <f>equal1!V38+equal2!V38+equal3!V38</f>
        <v>-60</v>
      </c>
      <c r="K38" s="246" t="str">
        <f t="shared" si="0"/>
        <v>-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/>
    </row>
    <row r="39" spans="1:32" s="25" customFormat="1" ht="15.75" customHeight="1" x14ac:dyDescent="0.5">
      <c r="A39" s="49">
        <f>input1!A64</f>
        <v>0</v>
      </c>
      <c r="B39" s="49">
        <f>input1!B39</f>
        <v>0</v>
      </c>
      <c r="C39" s="49">
        <f>input1!C39</f>
        <v>0</v>
      </c>
      <c r="D39" s="218">
        <f>input1!D39</f>
        <v>0</v>
      </c>
      <c r="E39" s="237" t="str">
        <f>equal1!F39</f>
        <v>-</v>
      </c>
      <c r="F39" s="238" t="str">
        <f>equal3!I39</f>
        <v>-</v>
      </c>
      <c r="G39" s="238" t="str">
        <f>equal3!L39</f>
        <v>-</v>
      </c>
      <c r="H39" s="237" t="str">
        <f>equal3!O39</f>
        <v>-</v>
      </c>
      <c r="I39" s="237" t="str">
        <f>equal3!R39</f>
        <v>-</v>
      </c>
      <c r="J39" s="237">
        <f>equal1!V39+equal2!V39+equal3!V39</f>
        <v>-60</v>
      </c>
      <c r="K39" s="246" t="str">
        <f t="shared" si="0"/>
        <v>-</v>
      </c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/>
    </row>
    <row r="40" spans="1:32" s="25" customFormat="1" ht="15.75" customHeight="1" x14ac:dyDescent="0.5">
      <c r="A40" s="49">
        <f>input1!A65</f>
        <v>0</v>
      </c>
      <c r="B40" s="49">
        <f>input1!B40</f>
        <v>0</v>
      </c>
      <c r="C40" s="49">
        <f>input1!C40</f>
        <v>0</v>
      </c>
      <c r="D40" s="218">
        <f>input1!D40</f>
        <v>0</v>
      </c>
      <c r="E40" s="237" t="str">
        <f>equal1!F40</f>
        <v>-</v>
      </c>
      <c r="F40" s="238" t="str">
        <f>equal3!I40</f>
        <v>-</v>
      </c>
      <c r="G40" s="238" t="str">
        <f>equal3!L40</f>
        <v>-</v>
      </c>
      <c r="H40" s="237" t="str">
        <f>equal3!O40</f>
        <v>-</v>
      </c>
      <c r="I40" s="237" t="str">
        <f>equal3!R40</f>
        <v>-</v>
      </c>
      <c r="J40" s="237">
        <f>equal1!V40+equal2!V40+equal3!V40</f>
        <v>-60</v>
      </c>
      <c r="K40" s="246" t="str">
        <f t="shared" si="0"/>
        <v>-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/>
    </row>
    <row r="41" spans="1:32" s="25" customFormat="1" ht="15.75" customHeight="1" x14ac:dyDescent="0.5">
      <c r="A41" s="49">
        <f>input1!A66</f>
        <v>0</v>
      </c>
      <c r="B41" s="49">
        <f>input1!B41</f>
        <v>0</v>
      </c>
      <c r="C41" s="49">
        <f>input1!C41</f>
        <v>0</v>
      </c>
      <c r="D41" s="218">
        <f>input1!D41</f>
        <v>0</v>
      </c>
      <c r="E41" s="237" t="str">
        <f>equal1!F41</f>
        <v>-</v>
      </c>
      <c r="F41" s="238" t="str">
        <f>equal3!I41</f>
        <v>-</v>
      </c>
      <c r="G41" s="238" t="str">
        <f>equal3!L41</f>
        <v>-</v>
      </c>
      <c r="H41" s="237" t="str">
        <f>equal3!O41</f>
        <v>-</v>
      </c>
      <c r="I41" s="237" t="str">
        <f>equal3!R41</f>
        <v>-</v>
      </c>
      <c r="J41" s="237">
        <f>equal1!V41+equal2!V41+equal3!V41</f>
        <v>-60</v>
      </c>
      <c r="K41" s="246" t="str">
        <f t="shared" si="0"/>
        <v>-</v>
      </c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/>
    </row>
    <row r="42" spans="1:32" s="25" customFormat="1" ht="15.75" customHeight="1" x14ac:dyDescent="0.5">
      <c r="A42" s="49">
        <f>input1!A67</f>
        <v>0</v>
      </c>
      <c r="B42" s="49">
        <f>input1!B42</f>
        <v>0</v>
      </c>
      <c r="C42" s="49">
        <f>input1!C42</f>
        <v>0</v>
      </c>
      <c r="D42" s="218">
        <f>input1!D42</f>
        <v>0</v>
      </c>
      <c r="E42" s="237" t="str">
        <f>equal1!F42</f>
        <v>-</v>
      </c>
      <c r="F42" s="238" t="str">
        <f>equal3!I42</f>
        <v>-</v>
      </c>
      <c r="G42" s="238" t="str">
        <f>equal3!L42</f>
        <v>-</v>
      </c>
      <c r="H42" s="237" t="str">
        <f>equal3!O42</f>
        <v>-</v>
      </c>
      <c r="I42" s="237" t="str">
        <f>equal3!R42</f>
        <v>-</v>
      </c>
      <c r="J42" s="237">
        <f>equal1!V42+equal2!V42+equal3!V42</f>
        <v>-60</v>
      </c>
      <c r="K42" s="246" t="str">
        <f t="shared" si="0"/>
        <v>-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/>
    </row>
    <row r="43" spans="1:32" s="25" customFormat="1" ht="15.75" customHeight="1" x14ac:dyDescent="0.5">
      <c r="A43" s="49">
        <f>input1!A68</f>
        <v>0</v>
      </c>
      <c r="B43" s="49">
        <f>input1!B43</f>
        <v>0</v>
      </c>
      <c r="C43" s="49">
        <f>input1!C43</f>
        <v>0</v>
      </c>
      <c r="D43" s="218">
        <f>input1!D43</f>
        <v>0</v>
      </c>
      <c r="E43" s="237" t="str">
        <f>equal1!F43</f>
        <v>-</v>
      </c>
      <c r="F43" s="238" t="str">
        <f>equal3!I43</f>
        <v>-</v>
      </c>
      <c r="G43" s="238" t="str">
        <f>equal3!L43</f>
        <v>-</v>
      </c>
      <c r="H43" s="237" t="str">
        <f>equal3!O43</f>
        <v>-</v>
      </c>
      <c r="I43" s="237" t="str">
        <f>equal3!R43</f>
        <v>-</v>
      </c>
      <c r="J43" s="237">
        <f>equal1!V43+equal2!V43+equal3!V43</f>
        <v>-60</v>
      </c>
      <c r="K43" s="246" t="str">
        <f t="shared" si="0"/>
        <v>-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/>
    </row>
    <row r="44" spans="1:32" s="25" customFormat="1" ht="15.75" customHeight="1" x14ac:dyDescent="0.5">
      <c r="A44" s="49">
        <f>input1!A69</f>
        <v>0</v>
      </c>
      <c r="B44" s="49">
        <f>input1!B44</f>
        <v>0</v>
      </c>
      <c r="C44" s="49">
        <f>input1!C44</f>
        <v>0</v>
      </c>
      <c r="D44" s="218">
        <f>input1!D44</f>
        <v>0</v>
      </c>
      <c r="E44" s="237" t="str">
        <f>equal1!F44</f>
        <v>-</v>
      </c>
      <c r="F44" s="238" t="str">
        <f>equal3!I44</f>
        <v>-</v>
      </c>
      <c r="G44" s="238" t="str">
        <f>equal3!L44</f>
        <v>-</v>
      </c>
      <c r="H44" s="237" t="str">
        <f>equal3!O44</f>
        <v>-</v>
      </c>
      <c r="I44" s="237" t="str">
        <f>equal3!R44</f>
        <v>-</v>
      </c>
      <c r="J44" s="237">
        <f>equal1!V44+equal2!V44+equal3!V44</f>
        <v>-60</v>
      </c>
      <c r="K44" s="246" t="str">
        <f t="shared" si="0"/>
        <v>-</v>
      </c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/>
    </row>
    <row r="45" spans="1:32" s="25" customFormat="1" ht="15.75" customHeight="1" x14ac:dyDescent="0.5">
      <c r="A45" s="49">
        <f>input1!A70</f>
        <v>0</v>
      </c>
      <c r="B45" s="49">
        <f>input1!B45</f>
        <v>0</v>
      </c>
      <c r="C45" s="49">
        <f>input1!C45</f>
        <v>0</v>
      </c>
      <c r="D45" s="218">
        <f>input1!D45</f>
        <v>0</v>
      </c>
      <c r="E45" s="237" t="str">
        <f>equal1!F45</f>
        <v>-</v>
      </c>
      <c r="F45" s="238" t="str">
        <f>equal3!I45</f>
        <v>-</v>
      </c>
      <c r="G45" s="238" t="str">
        <f>equal3!L45</f>
        <v>-</v>
      </c>
      <c r="H45" s="237" t="str">
        <f>equal3!O45</f>
        <v>-</v>
      </c>
      <c r="I45" s="237" t="str">
        <f>equal3!R45</f>
        <v>-</v>
      </c>
      <c r="J45" s="237">
        <f>equal1!V45+equal2!V45+equal3!V45</f>
        <v>-60</v>
      </c>
      <c r="K45" s="246" t="str">
        <f t="shared" si="0"/>
        <v>-</v>
      </c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/>
    </row>
    <row r="46" spans="1:32" s="25" customFormat="1" ht="15.75" customHeight="1" x14ac:dyDescent="0.5">
      <c r="A46" s="49">
        <f>input1!A71</f>
        <v>0</v>
      </c>
      <c r="B46" s="49">
        <f>input1!B46</f>
        <v>0</v>
      </c>
      <c r="C46" s="49">
        <f>input1!C46</f>
        <v>0</v>
      </c>
      <c r="D46" s="218">
        <f>input1!D46</f>
        <v>0</v>
      </c>
      <c r="E46" s="237" t="str">
        <f>equal1!F46</f>
        <v>-</v>
      </c>
      <c r="F46" s="238" t="str">
        <f>equal3!I46</f>
        <v>-</v>
      </c>
      <c r="G46" s="238" t="str">
        <f>equal3!L46</f>
        <v>-</v>
      </c>
      <c r="H46" s="237" t="str">
        <f>equal3!O46</f>
        <v>-</v>
      </c>
      <c r="I46" s="237" t="str">
        <f>equal3!R46</f>
        <v>-</v>
      </c>
      <c r="J46" s="237">
        <f>equal1!V46+equal2!V46+equal3!V46</f>
        <v>-60</v>
      </c>
      <c r="K46" s="246" t="str">
        <f t="shared" si="0"/>
        <v>-</v>
      </c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/>
    </row>
    <row r="47" spans="1:32" s="25" customFormat="1" ht="15.75" customHeight="1" x14ac:dyDescent="0.5">
      <c r="A47" s="49">
        <f>input1!A72</f>
        <v>0</v>
      </c>
      <c r="B47" s="49">
        <f>input1!B47</f>
        <v>0</v>
      </c>
      <c r="C47" s="49">
        <f>input1!C47</f>
        <v>0</v>
      </c>
      <c r="D47" s="218">
        <f>input1!D47</f>
        <v>0</v>
      </c>
      <c r="E47" s="237" t="str">
        <f>equal1!F47</f>
        <v>-</v>
      </c>
      <c r="F47" s="238" t="str">
        <f>equal3!I47</f>
        <v>-</v>
      </c>
      <c r="G47" s="238" t="str">
        <f>equal3!L47</f>
        <v>-</v>
      </c>
      <c r="H47" s="237" t="str">
        <f>equal3!O47</f>
        <v>-</v>
      </c>
      <c r="I47" s="237" t="str">
        <f>equal3!R47</f>
        <v>-</v>
      </c>
      <c r="J47" s="237">
        <f>equal1!V47+equal2!V47+equal3!V47</f>
        <v>-60</v>
      </c>
      <c r="K47" s="246" t="str">
        <f t="shared" si="0"/>
        <v>-</v>
      </c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/>
    </row>
    <row r="48" spans="1:32" s="25" customFormat="1" ht="15.75" customHeight="1" x14ac:dyDescent="0.5">
      <c r="A48" s="49">
        <f>input1!A73</f>
        <v>0</v>
      </c>
      <c r="B48" s="49">
        <f>input1!B48</f>
        <v>0</v>
      </c>
      <c r="C48" s="49">
        <f>input1!C48</f>
        <v>0</v>
      </c>
      <c r="D48" s="218">
        <f>input1!D48</f>
        <v>0</v>
      </c>
      <c r="E48" s="237" t="str">
        <f>equal1!F48</f>
        <v>-</v>
      </c>
      <c r="F48" s="238" t="str">
        <f>equal3!I48</f>
        <v>-</v>
      </c>
      <c r="G48" s="238" t="str">
        <f>equal3!L48</f>
        <v>-</v>
      </c>
      <c r="H48" s="237" t="str">
        <f>equal3!O48</f>
        <v>-</v>
      </c>
      <c r="I48" s="237" t="str">
        <f>equal3!R48</f>
        <v>-</v>
      </c>
      <c r="J48" s="237">
        <f>equal1!V48+equal2!V48+equal3!V48</f>
        <v>-60</v>
      </c>
      <c r="K48" s="246" t="str">
        <f t="shared" si="0"/>
        <v>-</v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/>
    </row>
    <row r="49" spans="1:32" s="25" customFormat="1" ht="15.75" customHeight="1" x14ac:dyDescent="0.5">
      <c r="A49" s="49">
        <f>input1!A74</f>
        <v>0</v>
      </c>
      <c r="B49" s="49">
        <f>input1!B49</f>
        <v>0</v>
      </c>
      <c r="C49" s="49">
        <f>input1!C49</f>
        <v>0</v>
      </c>
      <c r="D49" s="218">
        <f>input1!D49</f>
        <v>0</v>
      </c>
      <c r="E49" s="237" t="str">
        <f>equal1!F49</f>
        <v>-</v>
      </c>
      <c r="F49" s="238" t="str">
        <f>equal3!I49</f>
        <v>-</v>
      </c>
      <c r="G49" s="238" t="str">
        <f>equal3!L49</f>
        <v>-</v>
      </c>
      <c r="H49" s="237" t="str">
        <f>equal3!O49</f>
        <v>-</v>
      </c>
      <c r="I49" s="237" t="str">
        <f>equal3!R49</f>
        <v>-</v>
      </c>
      <c r="J49" s="237">
        <f>equal1!V49+equal2!V49+equal3!V49</f>
        <v>-60</v>
      </c>
      <c r="K49" s="246" t="str">
        <f t="shared" si="0"/>
        <v>-</v>
      </c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/>
    </row>
    <row r="50" spans="1:32" s="25" customFormat="1" ht="15.75" customHeight="1" x14ac:dyDescent="0.5">
      <c r="A50" s="49">
        <f>input1!A75</f>
        <v>0</v>
      </c>
      <c r="B50" s="49">
        <f>input1!B50</f>
        <v>0</v>
      </c>
      <c r="C50" s="49">
        <f>input1!C50</f>
        <v>0</v>
      </c>
      <c r="D50" s="218">
        <f>input1!D50</f>
        <v>0</v>
      </c>
      <c r="E50" s="237" t="str">
        <f>equal1!F50</f>
        <v>-</v>
      </c>
      <c r="F50" s="238" t="str">
        <f>equal3!I50</f>
        <v>-</v>
      </c>
      <c r="G50" s="238" t="str">
        <f>equal3!L50</f>
        <v>-</v>
      </c>
      <c r="H50" s="237" t="str">
        <f>equal3!O50</f>
        <v>-</v>
      </c>
      <c r="I50" s="237" t="str">
        <f>equal3!R50</f>
        <v>-</v>
      </c>
      <c r="J50" s="237">
        <f>equal1!V50+equal2!V50+equal3!V50</f>
        <v>-60</v>
      </c>
      <c r="K50" s="246" t="str">
        <f t="shared" si="0"/>
        <v>-</v>
      </c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/>
    </row>
    <row r="51" spans="1:32" s="25" customFormat="1" ht="15.75" customHeight="1" x14ac:dyDescent="0.5">
      <c r="A51" s="49">
        <f>input1!A76</f>
        <v>0</v>
      </c>
      <c r="B51" s="49">
        <f>input1!B51</f>
        <v>0</v>
      </c>
      <c r="C51" s="49">
        <f>input1!C51</f>
        <v>0</v>
      </c>
      <c r="D51" s="218">
        <f>input1!D51</f>
        <v>0</v>
      </c>
      <c r="E51" s="237" t="str">
        <f>equal1!F51</f>
        <v>-</v>
      </c>
      <c r="F51" s="238" t="str">
        <f>equal3!I51</f>
        <v>-</v>
      </c>
      <c r="G51" s="238" t="str">
        <f>equal3!L51</f>
        <v>-</v>
      </c>
      <c r="H51" s="237" t="str">
        <f>equal3!O51</f>
        <v>-</v>
      </c>
      <c r="I51" s="237" t="str">
        <f>equal3!R51</f>
        <v>-</v>
      </c>
      <c r="J51" s="237">
        <f>equal1!V51+equal2!V51+equal3!V51</f>
        <v>-60</v>
      </c>
      <c r="K51" s="246" t="str">
        <f t="shared" si="0"/>
        <v>-</v>
      </c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/>
    </row>
    <row r="52" spans="1:32" s="25" customFormat="1" ht="15.75" customHeight="1" x14ac:dyDescent="0.5">
      <c r="A52" s="49">
        <f>input1!A77</f>
        <v>0</v>
      </c>
      <c r="B52" s="49">
        <f>input1!B52</f>
        <v>0</v>
      </c>
      <c r="C52" s="49">
        <f>input1!C52</f>
        <v>0</v>
      </c>
      <c r="D52" s="218">
        <f>input1!D52</f>
        <v>0</v>
      </c>
      <c r="E52" s="237" t="str">
        <f>equal1!F52</f>
        <v>-</v>
      </c>
      <c r="F52" s="238" t="str">
        <f>equal3!I52</f>
        <v>-</v>
      </c>
      <c r="G52" s="238" t="str">
        <f>equal3!L52</f>
        <v>-</v>
      </c>
      <c r="H52" s="237" t="str">
        <f>equal3!O52</f>
        <v>-</v>
      </c>
      <c r="I52" s="237" t="str">
        <f>equal3!R52</f>
        <v>-</v>
      </c>
      <c r="J52" s="237">
        <f>equal1!V52+equal2!V52+equal3!V52</f>
        <v>-60</v>
      </c>
      <c r="K52" s="246" t="str">
        <f t="shared" si="0"/>
        <v>-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/>
    </row>
    <row r="53" spans="1:32" s="25" customFormat="1" ht="15.75" customHeight="1" x14ac:dyDescent="0.5">
      <c r="A53" s="49">
        <f>input1!A78</f>
        <v>0</v>
      </c>
      <c r="B53" s="49">
        <f>input1!B53</f>
        <v>0</v>
      </c>
      <c r="C53" s="49">
        <f>input1!C53</f>
        <v>0</v>
      </c>
      <c r="D53" s="218">
        <f>input1!D53</f>
        <v>0</v>
      </c>
      <c r="E53" s="237" t="str">
        <f>equal1!F53</f>
        <v>-</v>
      </c>
      <c r="F53" s="238" t="str">
        <f>equal3!I53</f>
        <v>-</v>
      </c>
      <c r="G53" s="238" t="str">
        <f>equal3!L53</f>
        <v>-</v>
      </c>
      <c r="H53" s="237" t="str">
        <f>equal3!O53</f>
        <v>-</v>
      </c>
      <c r="I53" s="237" t="str">
        <f>equal3!R53</f>
        <v>-</v>
      </c>
      <c r="J53" s="237">
        <f>equal1!V53+equal2!V53+equal3!V53</f>
        <v>-60</v>
      </c>
      <c r="K53" s="246" t="str">
        <f t="shared" si="0"/>
        <v>-</v>
      </c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/>
    </row>
    <row r="54" spans="1:32" s="25" customFormat="1" ht="15.75" customHeight="1" x14ac:dyDescent="0.5">
      <c r="A54" s="49">
        <f>input1!A79</f>
        <v>0</v>
      </c>
      <c r="B54" s="49">
        <f>input1!B54</f>
        <v>0</v>
      </c>
      <c r="C54" s="49">
        <f>input1!C54</f>
        <v>0</v>
      </c>
      <c r="D54" s="218">
        <f>input1!D54</f>
        <v>0</v>
      </c>
      <c r="E54" s="237" t="str">
        <f>equal1!F54</f>
        <v>-</v>
      </c>
      <c r="F54" s="238" t="str">
        <f>equal3!I54</f>
        <v>-</v>
      </c>
      <c r="G54" s="238" t="str">
        <f>equal3!L54</f>
        <v>-</v>
      </c>
      <c r="H54" s="237" t="str">
        <f>equal3!O54</f>
        <v>-</v>
      </c>
      <c r="I54" s="237" t="str">
        <f>equal3!R54</f>
        <v>-</v>
      </c>
      <c r="J54" s="237">
        <f>equal1!V54+equal2!V54+equal3!V54</f>
        <v>-60</v>
      </c>
      <c r="K54" s="246" t="str">
        <f t="shared" si="0"/>
        <v>-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/>
    </row>
    <row r="55" spans="1:32" s="25" customFormat="1" ht="15.75" customHeight="1" x14ac:dyDescent="0.5">
      <c r="A55" s="49">
        <f>input1!A80</f>
        <v>0</v>
      </c>
      <c r="B55" s="49">
        <f>input1!B55</f>
        <v>0</v>
      </c>
      <c r="C55" s="49">
        <f>input1!C55</f>
        <v>0</v>
      </c>
      <c r="D55" s="218">
        <f>input1!D55</f>
        <v>0</v>
      </c>
      <c r="E55" s="237" t="str">
        <f>equal1!F55</f>
        <v>-</v>
      </c>
      <c r="F55" s="238" t="str">
        <f>equal3!I55</f>
        <v>-</v>
      </c>
      <c r="G55" s="238" t="str">
        <f>equal3!L55</f>
        <v>-</v>
      </c>
      <c r="H55" s="237" t="str">
        <f>equal3!O55</f>
        <v>-</v>
      </c>
      <c r="I55" s="237" t="str">
        <f>equal3!R55</f>
        <v>-</v>
      </c>
      <c r="J55" s="237">
        <f>equal1!V55+equal2!V55+equal3!V55</f>
        <v>-60</v>
      </c>
      <c r="K55" s="246" t="str">
        <f t="shared" si="0"/>
        <v>-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/>
    </row>
    <row r="56" spans="1:32" s="25" customFormat="1" ht="15.75" customHeight="1" x14ac:dyDescent="0.5">
      <c r="A56" s="49">
        <f>input1!A81</f>
        <v>0</v>
      </c>
      <c r="B56" s="49">
        <f>input1!B56</f>
        <v>0</v>
      </c>
      <c r="C56" s="49">
        <f>input1!C56</f>
        <v>0</v>
      </c>
      <c r="D56" s="218">
        <f>input1!D56</f>
        <v>0</v>
      </c>
      <c r="E56" s="237" t="str">
        <f>equal1!F56</f>
        <v>-</v>
      </c>
      <c r="F56" s="238" t="str">
        <f>equal3!I56</f>
        <v>-</v>
      </c>
      <c r="G56" s="238" t="str">
        <f>equal3!L56</f>
        <v>-</v>
      </c>
      <c r="H56" s="237" t="str">
        <f>equal3!O56</f>
        <v>-</v>
      </c>
      <c r="I56" s="237" t="str">
        <f>equal3!R56</f>
        <v>-</v>
      </c>
      <c r="J56" s="237">
        <f>equal1!V56+equal2!V56+equal3!V56</f>
        <v>-60</v>
      </c>
      <c r="K56" s="246" t="str">
        <f t="shared" si="0"/>
        <v>-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/>
    </row>
    <row r="57" spans="1:32" s="25" customFormat="1" ht="15.75" customHeight="1" x14ac:dyDescent="0.5">
      <c r="A57" s="49">
        <f>input1!A82</f>
        <v>0</v>
      </c>
      <c r="B57" s="49">
        <f>input1!B57</f>
        <v>0</v>
      </c>
      <c r="C57" s="49">
        <f>input1!C57</f>
        <v>0</v>
      </c>
      <c r="D57" s="218">
        <f>input1!D57</f>
        <v>0</v>
      </c>
      <c r="E57" s="237" t="str">
        <f>equal1!F57</f>
        <v>-</v>
      </c>
      <c r="F57" s="238" t="str">
        <f>equal3!I57</f>
        <v>-</v>
      </c>
      <c r="G57" s="238" t="str">
        <f>equal3!L57</f>
        <v>-</v>
      </c>
      <c r="H57" s="237" t="str">
        <f>equal3!O57</f>
        <v>-</v>
      </c>
      <c r="I57" s="237" t="str">
        <f>equal3!R57</f>
        <v>-</v>
      </c>
      <c r="J57" s="237">
        <f>equal1!V57+equal2!V57+equal3!V57</f>
        <v>-60</v>
      </c>
      <c r="K57" s="246" t="str">
        <f t="shared" si="0"/>
        <v>-</v>
      </c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/>
    </row>
    <row r="58" spans="1:32" s="25" customFormat="1" ht="15.75" customHeight="1" x14ac:dyDescent="0.5">
      <c r="A58" s="49">
        <f>input1!A83</f>
        <v>0</v>
      </c>
      <c r="B58" s="49">
        <f>input1!B58</f>
        <v>0</v>
      </c>
      <c r="C58" s="49">
        <f>input1!C58</f>
        <v>0</v>
      </c>
      <c r="D58" s="218">
        <f>input1!D58</f>
        <v>0</v>
      </c>
      <c r="E58" s="237" t="str">
        <f>equal1!F58</f>
        <v>-</v>
      </c>
      <c r="F58" s="238" t="str">
        <f>equal3!I58</f>
        <v>-</v>
      </c>
      <c r="G58" s="238" t="str">
        <f>equal3!L58</f>
        <v>-</v>
      </c>
      <c r="H58" s="237" t="str">
        <f>equal3!O58</f>
        <v>-</v>
      </c>
      <c r="I58" s="237" t="str">
        <f>equal3!R58</f>
        <v>-</v>
      </c>
      <c r="J58" s="237">
        <f>equal1!V58+equal2!V58+equal3!V58</f>
        <v>-60</v>
      </c>
      <c r="K58" s="246" t="str">
        <f t="shared" si="0"/>
        <v>-</v>
      </c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/>
    </row>
    <row r="59" spans="1:32" s="25" customFormat="1" ht="15.75" customHeight="1" x14ac:dyDescent="0.5">
      <c r="A59" s="49">
        <f>input1!A84</f>
        <v>0</v>
      </c>
      <c r="B59" s="49">
        <f>input1!B59</f>
        <v>0</v>
      </c>
      <c r="C59" s="49">
        <f>input1!C59</f>
        <v>0</v>
      </c>
      <c r="D59" s="218">
        <f>input1!D59</f>
        <v>0</v>
      </c>
      <c r="E59" s="237" t="str">
        <f>equal1!F59</f>
        <v>-</v>
      </c>
      <c r="F59" s="238" t="str">
        <f>equal3!I59</f>
        <v>-</v>
      </c>
      <c r="G59" s="238" t="str">
        <f>equal3!L59</f>
        <v>-</v>
      </c>
      <c r="H59" s="237" t="str">
        <f>equal3!O59</f>
        <v>-</v>
      </c>
      <c r="I59" s="237" t="str">
        <f>equal3!R59</f>
        <v>-</v>
      </c>
      <c r="J59" s="237">
        <f>equal1!V59+equal2!V59+equal3!V59</f>
        <v>-60</v>
      </c>
      <c r="K59" s="246" t="str">
        <f t="shared" si="0"/>
        <v>-</v>
      </c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/>
    </row>
    <row r="60" spans="1:32" s="25" customFormat="1" ht="15.75" customHeight="1" x14ac:dyDescent="0.5">
      <c r="A60" s="49">
        <f>input1!A85</f>
        <v>0</v>
      </c>
      <c r="B60" s="49">
        <f>input1!B60</f>
        <v>0</v>
      </c>
      <c r="C60" s="49">
        <f>input1!C60</f>
        <v>0</v>
      </c>
      <c r="D60" s="218">
        <f>input1!D60</f>
        <v>0</v>
      </c>
      <c r="E60" s="237" t="str">
        <f>equal1!F60</f>
        <v>-</v>
      </c>
      <c r="F60" s="238" t="str">
        <f>equal3!I60</f>
        <v>-</v>
      </c>
      <c r="G60" s="238" t="str">
        <f>equal3!L60</f>
        <v>-</v>
      </c>
      <c r="H60" s="237" t="str">
        <f>equal3!O60</f>
        <v>-</v>
      </c>
      <c r="I60" s="237" t="str">
        <f>equal3!R60</f>
        <v>-</v>
      </c>
      <c r="J60" s="237">
        <f>equal1!V60+equal2!V60+equal3!V60</f>
        <v>-60</v>
      </c>
      <c r="K60" s="246" t="str">
        <f t="shared" si="0"/>
        <v>-</v>
      </c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/>
    </row>
    <row r="61" spans="1:32" s="25" customFormat="1" ht="15.75" customHeight="1" thickBot="1" x14ac:dyDescent="0.55000000000000004">
      <c r="A61" s="135">
        <f>input1!A86</f>
        <v>0</v>
      </c>
      <c r="B61" s="135">
        <f>input1!B61</f>
        <v>0</v>
      </c>
      <c r="C61" s="135">
        <f>input1!C61</f>
        <v>0</v>
      </c>
      <c r="D61" s="239">
        <f>input1!D61</f>
        <v>0</v>
      </c>
      <c r="E61" s="240" t="str">
        <f>equal1!F61</f>
        <v>-</v>
      </c>
      <c r="F61" s="241" t="str">
        <f>equal3!I61</f>
        <v>-</v>
      </c>
      <c r="G61" s="241" t="str">
        <f>equal3!L61</f>
        <v>-</v>
      </c>
      <c r="H61" s="240" t="str">
        <f>equal3!O61</f>
        <v>-</v>
      </c>
      <c r="I61" s="240" t="str">
        <f>equal3!R61</f>
        <v>-</v>
      </c>
      <c r="J61" s="240">
        <f>equal1!V61+equal2!V61+equal3!V61</f>
        <v>-60</v>
      </c>
      <c r="K61" s="247" t="str">
        <f t="shared" si="0"/>
        <v>-</v>
      </c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/>
    </row>
    <row r="62" spans="1:32" s="25" customFormat="1" ht="15.75" customHeight="1" x14ac:dyDescent="0.5">
      <c r="A62" s="44">
        <f>input1!A62</f>
        <v>0</v>
      </c>
      <c r="B62" s="44">
        <f>input1!B62</f>
        <v>0</v>
      </c>
      <c r="C62" s="176">
        <f>input1!C62</f>
        <v>0</v>
      </c>
      <c r="D62" s="74">
        <f>input1!D62</f>
        <v>0</v>
      </c>
      <c r="E62" s="190" t="str">
        <f>equal1!F62</f>
        <v>-</v>
      </c>
      <c r="F62" s="133"/>
      <c r="G62" s="133"/>
      <c r="H62" s="129"/>
      <c r="I62" s="129"/>
      <c r="J62" s="129"/>
      <c r="K62" s="129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/>
    </row>
    <row r="63" spans="1:32" s="25" customFormat="1" ht="15.75" customHeight="1" x14ac:dyDescent="0.5">
      <c r="A63" s="49">
        <f>input1!A63</f>
        <v>0</v>
      </c>
      <c r="B63" s="49">
        <f>input1!B63</f>
        <v>0</v>
      </c>
      <c r="C63" s="44">
        <f>input1!C63</f>
        <v>0</v>
      </c>
      <c r="D63" s="73">
        <f>input1!D63</f>
        <v>0</v>
      </c>
      <c r="E63" s="188" t="str">
        <f>equal1!F63</f>
        <v>-</v>
      </c>
      <c r="F63" s="133"/>
      <c r="G63" s="133"/>
      <c r="H63" s="129"/>
      <c r="I63" s="129"/>
      <c r="J63" s="129"/>
      <c r="K63" s="129"/>
      <c r="L63" s="77"/>
      <c r="M63" s="79"/>
      <c r="N63" s="77"/>
      <c r="O63" s="79"/>
      <c r="P63" s="77"/>
      <c r="Q63" s="79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/>
    </row>
    <row r="64" spans="1:32" s="25" customFormat="1" ht="15.75" customHeight="1" x14ac:dyDescent="0.5">
      <c r="A64" s="44">
        <f>input1!A64</f>
        <v>0</v>
      </c>
      <c r="B64" s="44">
        <f>input1!B64</f>
        <v>0</v>
      </c>
      <c r="C64" s="49">
        <f>input1!C65</f>
        <v>0</v>
      </c>
      <c r="D64" s="74">
        <f>input1!D64</f>
        <v>0</v>
      </c>
      <c r="E64" s="188" t="str">
        <f>equal1!F64</f>
        <v>-</v>
      </c>
      <c r="F64" s="133"/>
      <c r="G64" s="133"/>
      <c r="H64" s="129"/>
      <c r="I64" s="129"/>
      <c r="J64" s="129"/>
      <c r="K64" s="129"/>
      <c r="L64" s="77"/>
      <c r="M64" s="79"/>
      <c r="N64" s="77"/>
      <c r="O64" s="79"/>
      <c r="P64" s="77"/>
      <c r="Q64" s="79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/>
    </row>
    <row r="65" spans="1:32" s="25" customFormat="1" ht="15.75" customHeight="1" x14ac:dyDescent="0.5">
      <c r="A65" s="49">
        <f>input1!A65</f>
        <v>0</v>
      </c>
      <c r="B65" s="49">
        <f>input1!B65</f>
        <v>0</v>
      </c>
      <c r="C65" s="44">
        <f>input1!C66</f>
        <v>0</v>
      </c>
      <c r="D65" s="73">
        <f>input1!D65</f>
        <v>0</v>
      </c>
      <c r="E65" s="188" t="str">
        <f>equal1!F65</f>
        <v>-</v>
      </c>
      <c r="F65" s="133"/>
      <c r="G65" s="133"/>
      <c r="H65" s="129"/>
      <c r="I65" s="129"/>
      <c r="J65" s="129"/>
      <c r="K65" s="129"/>
      <c r="L65" s="77"/>
      <c r="M65" s="79"/>
      <c r="N65" s="77"/>
      <c r="O65" s="79"/>
      <c r="P65" s="77"/>
      <c r="Q65" s="79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/>
    </row>
    <row r="66" spans="1:32" s="25" customFormat="1" ht="15.75" customHeight="1" thickBot="1" x14ac:dyDescent="0.55000000000000004">
      <c r="A66" s="48">
        <f>input1!A66</f>
        <v>0</v>
      </c>
      <c r="B66" s="48">
        <f>input1!B66</f>
        <v>0</v>
      </c>
      <c r="C66" s="135"/>
      <c r="D66" s="75">
        <f>input1!D66</f>
        <v>0</v>
      </c>
      <c r="E66" s="189" t="str">
        <f>equal1!F66</f>
        <v>-</v>
      </c>
      <c r="F66" s="133"/>
      <c r="G66" s="133"/>
      <c r="H66" s="129"/>
      <c r="I66" s="129"/>
      <c r="J66" s="129"/>
      <c r="K66" s="129"/>
      <c r="L66" s="77"/>
      <c r="M66" s="79"/>
      <c r="N66" s="77"/>
      <c r="O66" s="79"/>
      <c r="P66" s="77"/>
      <c r="Q66" s="79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/>
    </row>
    <row r="67" spans="1:32" s="25" customFormat="1" ht="15.75" customHeight="1" x14ac:dyDescent="0.5">
      <c r="A67" s="115"/>
      <c r="B67" s="115"/>
      <c r="C67" s="115"/>
      <c r="D67" s="116"/>
      <c r="E67" s="129"/>
      <c r="F67" s="133"/>
      <c r="G67" s="133"/>
      <c r="H67" s="129"/>
      <c r="I67" s="129"/>
      <c r="J67" s="129"/>
      <c r="K67" s="129"/>
      <c r="L67" s="77"/>
      <c r="M67" s="79"/>
      <c r="N67" s="77"/>
      <c r="O67" s="79"/>
      <c r="P67" s="77"/>
      <c r="Q67" s="79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/>
    </row>
    <row r="68" spans="1:32" s="25" customFormat="1" ht="15.75" customHeight="1" x14ac:dyDescent="0.5">
      <c r="A68" s="115"/>
      <c r="B68" s="115"/>
      <c r="C68" s="115"/>
      <c r="D68" s="116"/>
      <c r="E68" s="129"/>
      <c r="F68" s="133"/>
      <c r="G68" s="133"/>
      <c r="H68" s="129"/>
      <c r="I68" s="129"/>
      <c r="J68" s="129"/>
      <c r="K68" s="129"/>
      <c r="L68" s="79"/>
      <c r="M68" s="77"/>
      <c r="N68" s="79"/>
      <c r="O68" s="77"/>
      <c r="P68" s="79"/>
      <c r="Q68" s="77"/>
      <c r="R68" s="79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/>
    </row>
    <row r="69" spans="1:32" s="25" customFormat="1" ht="15.75" customHeight="1" x14ac:dyDescent="0.5">
      <c r="A69" s="115"/>
      <c r="B69" s="115"/>
      <c r="C69" s="115"/>
      <c r="D69" s="116"/>
      <c r="E69" s="129"/>
      <c r="F69" s="133"/>
      <c r="G69" s="133"/>
      <c r="H69" s="129"/>
      <c r="I69" s="129"/>
      <c r="J69" s="129"/>
      <c r="K69" s="129"/>
      <c r="L69" s="79"/>
      <c r="M69" s="77"/>
      <c r="N69" s="79"/>
      <c r="O69" s="77"/>
      <c r="P69" s="79"/>
      <c r="Q69" s="77"/>
      <c r="R69" s="79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/>
    </row>
    <row r="70" spans="1:32" s="25" customFormat="1" ht="15.75" customHeight="1" x14ac:dyDescent="0.5">
      <c r="A70" s="115"/>
      <c r="B70" s="115"/>
      <c r="C70" s="115"/>
      <c r="D70" s="116"/>
      <c r="E70" s="129"/>
      <c r="F70" s="133"/>
      <c r="G70" s="133"/>
      <c r="H70" s="129"/>
      <c r="I70" s="129"/>
      <c r="J70" s="129"/>
      <c r="K70" s="129"/>
      <c r="L70" s="79"/>
      <c r="M70" s="77"/>
      <c r="N70" s="79"/>
      <c r="O70" s="77"/>
      <c r="P70" s="79"/>
      <c r="Q70" s="77"/>
      <c r="R70" s="79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/>
    </row>
    <row r="71" spans="1:32" s="25" customFormat="1" ht="15.75" customHeight="1" x14ac:dyDescent="0.5">
      <c r="A71" s="115"/>
      <c r="B71" s="115"/>
      <c r="C71" s="115"/>
      <c r="D71" s="116"/>
      <c r="E71" s="129"/>
      <c r="F71" s="133"/>
      <c r="G71" s="133"/>
      <c r="H71" s="129"/>
      <c r="I71" s="129"/>
      <c r="J71" s="129"/>
      <c r="K71" s="129"/>
      <c r="L71" s="79"/>
      <c r="M71" s="77"/>
      <c r="N71" s="79"/>
      <c r="O71" s="77"/>
      <c r="P71" s="79"/>
      <c r="Q71" s="77"/>
      <c r="R71" s="79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/>
    </row>
    <row r="72" spans="1:32" s="25" customFormat="1" ht="15.75" customHeight="1" x14ac:dyDescent="0.5">
      <c r="A72" s="115"/>
      <c r="B72" s="115"/>
      <c r="C72" s="115"/>
      <c r="D72" s="116"/>
      <c r="E72" s="129"/>
      <c r="F72" s="133"/>
      <c r="G72" s="133"/>
      <c r="H72" s="129"/>
      <c r="I72" s="129"/>
      <c r="J72" s="129"/>
      <c r="K72" s="129"/>
      <c r="L72" s="79"/>
      <c r="M72" s="77"/>
      <c r="N72" s="79"/>
      <c r="O72" s="77"/>
      <c r="P72" s="79"/>
      <c r="Q72" s="77"/>
      <c r="R72" s="79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/>
    </row>
    <row r="73" spans="1:32" s="25" customFormat="1" ht="15.75" customHeight="1" x14ac:dyDescent="0.5">
      <c r="A73" s="115"/>
      <c r="B73" s="115"/>
      <c r="C73" s="115"/>
      <c r="D73" s="116"/>
      <c r="E73" s="129"/>
      <c r="F73" s="133"/>
      <c r="G73" s="133"/>
      <c r="H73" s="129"/>
      <c r="I73" s="129"/>
      <c r="J73" s="129"/>
      <c r="K73" s="129"/>
      <c r="L73" s="79"/>
      <c r="M73" s="77"/>
      <c r="N73" s="79"/>
      <c r="O73" s="77"/>
      <c r="P73" s="79"/>
      <c r="Q73" s="77"/>
      <c r="R73" s="79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/>
    </row>
    <row r="74" spans="1:32" s="25" customFormat="1" ht="15.75" customHeight="1" x14ac:dyDescent="0.5">
      <c r="A74" s="115"/>
      <c r="B74" s="115"/>
      <c r="C74" s="115"/>
      <c r="D74" s="116"/>
      <c r="E74" s="129"/>
      <c r="F74" s="133"/>
      <c r="G74" s="133"/>
      <c r="H74" s="129"/>
      <c r="I74" s="129"/>
      <c r="J74" s="129"/>
      <c r="K74" s="129"/>
      <c r="L74" s="7"/>
      <c r="M74"/>
      <c r="N74" s="7"/>
      <c r="O74"/>
      <c r="P74" s="7"/>
      <c r="Q74"/>
      <c r="R74" s="7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s="25" customFormat="1" ht="15.75" customHeight="1" x14ac:dyDescent="0.5">
      <c r="A75" s="115"/>
      <c r="B75" s="115"/>
      <c r="C75" s="115"/>
      <c r="D75" s="116"/>
      <c r="E75" s="129"/>
      <c r="F75" s="133"/>
      <c r="G75" s="133"/>
      <c r="H75" s="129"/>
      <c r="I75" s="129"/>
      <c r="J75" s="129"/>
      <c r="K75" s="129"/>
      <c r="L75" s="7"/>
      <c r="M75"/>
      <c r="N75" s="7"/>
      <c r="O75"/>
      <c r="P75" s="7"/>
      <c r="Q75"/>
      <c r="R75" s="7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s="25" customFormat="1" ht="15.75" customHeight="1" x14ac:dyDescent="0.5">
      <c r="A76" s="115"/>
      <c r="B76" s="115"/>
      <c r="C76" s="115"/>
      <c r="D76" s="116"/>
      <c r="E76" s="129"/>
      <c r="F76" s="133"/>
      <c r="G76" s="133"/>
      <c r="H76" s="129"/>
      <c r="I76" s="129"/>
      <c r="J76" s="129"/>
      <c r="K76" s="129"/>
      <c r="L76" s="7"/>
      <c r="M76"/>
      <c r="N76" s="7"/>
      <c r="O76"/>
      <c r="P76" s="7"/>
      <c r="Q76"/>
      <c r="R76" s="7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s="25" customFormat="1" ht="15.75" customHeight="1" x14ac:dyDescent="0.5">
      <c r="A77" s="115"/>
      <c r="B77" s="115"/>
      <c r="C77" s="115"/>
      <c r="D77" s="116"/>
      <c r="E77" s="129"/>
      <c r="F77" s="133"/>
      <c r="G77" s="133"/>
      <c r="H77" s="129"/>
      <c r="I77" s="129"/>
      <c r="J77" s="129"/>
      <c r="K77" s="129"/>
      <c r="L77" s="7"/>
      <c r="M77"/>
      <c r="N77" s="7"/>
      <c r="O77"/>
      <c r="P77" s="7"/>
      <c r="Q77"/>
      <c r="R77" s="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s="25" customFormat="1" ht="15.75" customHeight="1" x14ac:dyDescent="0.5">
      <c r="A78" s="115"/>
      <c r="B78" s="115"/>
      <c r="C78" s="115"/>
      <c r="D78" s="116"/>
      <c r="E78" s="129"/>
      <c r="F78" s="133"/>
      <c r="G78" s="133"/>
      <c r="H78" s="129"/>
      <c r="I78" s="129"/>
      <c r="J78" s="129"/>
      <c r="K78" s="129"/>
      <c r="L78" s="7"/>
      <c r="M78"/>
      <c r="N78" s="7"/>
      <c r="O78"/>
      <c r="P78" s="7"/>
      <c r="Q78"/>
      <c r="R78" s="7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s="25" customFormat="1" ht="15.75" customHeight="1" x14ac:dyDescent="0.5">
      <c r="A79" s="115"/>
      <c r="B79" s="115"/>
      <c r="C79" s="115"/>
      <c r="D79" s="116"/>
      <c r="E79" s="129"/>
      <c r="F79" s="133"/>
      <c r="G79" s="133"/>
      <c r="H79" s="129"/>
      <c r="I79" s="129"/>
      <c r="J79" s="129"/>
      <c r="K79" s="129"/>
      <c r="L79" s="7"/>
      <c r="M79"/>
      <c r="N79" s="7"/>
      <c r="O79"/>
      <c r="P79" s="7"/>
      <c r="Q79"/>
      <c r="R79" s="7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s="25" customFormat="1" ht="15.75" customHeight="1" x14ac:dyDescent="0.5">
      <c r="A80" s="115"/>
      <c r="B80" s="115"/>
      <c r="C80" s="115"/>
      <c r="D80" s="116"/>
      <c r="E80" s="129"/>
      <c r="F80" s="133"/>
      <c r="G80" s="133"/>
      <c r="H80" s="129"/>
      <c r="I80" s="129"/>
      <c r="J80" s="129"/>
      <c r="K80" s="129"/>
      <c r="L80" s="7"/>
      <c r="M80"/>
      <c r="N80" s="7"/>
      <c r="O80"/>
      <c r="P80" s="7"/>
      <c r="Q80"/>
      <c r="R80" s="7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3" s="25" customFormat="1" ht="15.75" customHeight="1" x14ac:dyDescent="0.5">
      <c r="A81" s="115"/>
      <c r="B81" s="115"/>
      <c r="C81" s="115"/>
      <c r="D81" s="116"/>
      <c r="E81" s="129"/>
      <c r="F81" s="133"/>
      <c r="G81" s="133"/>
      <c r="H81" s="129"/>
      <c r="I81" s="129"/>
      <c r="J81" s="129"/>
      <c r="K81" s="129"/>
      <c r="L81" s="7"/>
      <c r="M81"/>
      <c r="N81" s="7"/>
      <c r="O81"/>
      <c r="P81" s="7"/>
      <c r="Q81"/>
      <c r="R81" s="7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3" s="25" customFormat="1" ht="15.75" customHeight="1" x14ac:dyDescent="0.5">
      <c r="A82" s="115"/>
      <c r="B82" s="115"/>
      <c r="C82" s="115"/>
      <c r="D82" s="116"/>
      <c r="E82" s="129"/>
      <c r="F82" s="133"/>
      <c r="G82" s="133"/>
      <c r="H82" s="129"/>
      <c r="I82" s="129"/>
      <c r="J82" s="129"/>
      <c r="K82" s="129"/>
      <c r="L82" s="7"/>
      <c r="M82"/>
      <c r="N82" s="7"/>
      <c r="O82"/>
      <c r="P82" s="7"/>
      <c r="Q82"/>
      <c r="R82" s="7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3" s="25" customFormat="1" ht="15.75" customHeight="1" x14ac:dyDescent="0.5">
      <c r="A83" s="115"/>
      <c r="B83" s="115"/>
      <c r="C83" s="115"/>
      <c r="D83" s="116"/>
      <c r="E83" s="129"/>
      <c r="F83" s="133"/>
      <c r="G83" s="133"/>
      <c r="H83" s="129"/>
      <c r="I83" s="129"/>
      <c r="J83" s="129"/>
      <c r="K83" s="129"/>
      <c r="L83" s="7"/>
      <c r="M83"/>
      <c r="N83" s="7"/>
      <c r="O83"/>
      <c r="P83" s="7"/>
      <c r="Q83"/>
      <c r="R83" s="7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3" s="25" customFormat="1" ht="15.75" customHeight="1" x14ac:dyDescent="0.5">
      <c r="A84" s="115"/>
      <c r="B84" s="115"/>
      <c r="C84" s="115"/>
      <c r="D84" s="116"/>
      <c r="E84" s="129"/>
      <c r="F84" s="133"/>
      <c r="G84" s="133"/>
      <c r="H84" s="129"/>
      <c r="I84" s="129"/>
      <c r="J84" s="129"/>
      <c r="K84" s="129"/>
      <c r="L84" s="7"/>
      <c r="M84"/>
      <c r="N84" s="7"/>
      <c r="O84"/>
      <c r="P84" s="7"/>
      <c r="Q84"/>
      <c r="R84" s="7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3" s="25" customFormat="1" ht="15.75" customHeight="1" x14ac:dyDescent="0.5">
      <c r="A85" s="115"/>
      <c r="B85" s="115"/>
      <c r="C85" s="77"/>
      <c r="D85" s="116"/>
      <c r="E85" s="129"/>
      <c r="F85" s="133"/>
      <c r="G85" s="133"/>
      <c r="H85" s="129"/>
      <c r="I85" s="129"/>
      <c r="J85" s="129"/>
      <c r="K85" s="129"/>
      <c r="L85" s="7"/>
      <c r="M85"/>
      <c r="N85" s="7"/>
      <c r="O85"/>
      <c r="P85" s="7"/>
      <c r="Q85"/>
      <c r="R85" s="7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ht="29.25" x14ac:dyDescent="0.6">
      <c r="A86" s="77"/>
      <c r="B86" s="77"/>
      <c r="C86" s="131" t="s">
        <v>33</v>
      </c>
      <c r="D86" s="130"/>
      <c r="E86" s="130"/>
      <c r="F86" s="130"/>
      <c r="G86" s="130"/>
      <c r="H86" s="77"/>
      <c r="I86" s="77"/>
      <c r="J86" s="77"/>
      <c r="K86" s="77"/>
    </row>
    <row r="87" spans="1:33" ht="29.25" x14ac:dyDescent="0.6">
      <c r="A87" s="77"/>
      <c r="B87" s="77"/>
      <c r="C87" s="131" t="s">
        <v>33</v>
      </c>
      <c r="D87" s="130"/>
      <c r="E87" s="130"/>
      <c r="F87" s="130"/>
      <c r="G87" s="130"/>
      <c r="H87" s="77"/>
      <c r="I87" s="77"/>
      <c r="J87" s="77"/>
      <c r="K87" s="77"/>
    </row>
    <row r="88" spans="1:33" x14ac:dyDescent="0.5">
      <c r="A88" s="77"/>
      <c r="B88" s="77"/>
      <c r="C88" s="77"/>
      <c r="D88" s="130"/>
      <c r="E88" s="130"/>
      <c r="F88" s="130"/>
      <c r="G88" s="130"/>
      <c r="H88" s="77"/>
      <c r="I88" s="77"/>
      <c r="J88" s="77"/>
      <c r="K88" s="77"/>
    </row>
    <row r="89" spans="1:33" x14ac:dyDescent="0.5">
      <c r="A89" s="77"/>
      <c r="B89" s="77"/>
      <c r="C89" s="77"/>
      <c r="D89" s="130"/>
      <c r="E89" s="130"/>
      <c r="F89" s="130"/>
      <c r="G89" s="130"/>
      <c r="H89" s="77"/>
      <c r="I89" s="77"/>
      <c r="J89" s="77"/>
      <c r="K89" s="77"/>
    </row>
    <row r="90" spans="1:33" x14ac:dyDescent="0.5">
      <c r="A90" s="77"/>
      <c r="B90" s="77"/>
      <c r="C90" s="77"/>
      <c r="D90" s="130"/>
      <c r="E90" s="130"/>
      <c r="F90" s="130"/>
      <c r="G90" s="130"/>
      <c r="H90" s="77"/>
      <c r="I90" s="77"/>
      <c r="J90" s="77"/>
      <c r="K90" s="77"/>
    </row>
    <row r="91" spans="1:33" x14ac:dyDescent="0.5">
      <c r="A91" s="77"/>
      <c r="B91" s="77"/>
      <c r="C91" s="77"/>
      <c r="D91" s="130"/>
      <c r="E91" s="130"/>
      <c r="F91" s="130"/>
      <c r="G91" s="130"/>
      <c r="H91" s="77"/>
      <c r="I91" s="77"/>
      <c r="J91" s="77"/>
      <c r="K91" s="77"/>
    </row>
    <row r="92" spans="1:33" x14ac:dyDescent="0.5">
      <c r="A92" s="77"/>
      <c r="B92" s="77"/>
      <c r="C92" s="77"/>
      <c r="D92" s="130"/>
      <c r="E92" s="130"/>
      <c r="F92" s="130"/>
      <c r="G92" s="130"/>
      <c r="H92" s="77"/>
      <c r="I92" s="77"/>
      <c r="J92" s="77"/>
      <c r="K92" s="77"/>
    </row>
    <row r="93" spans="1:33" x14ac:dyDescent="0.5">
      <c r="A93" s="77"/>
      <c r="B93" s="77"/>
      <c r="C93" s="77"/>
      <c r="D93" s="130"/>
      <c r="E93" s="130"/>
      <c r="F93" s="130"/>
      <c r="G93" s="130"/>
      <c r="H93" s="77"/>
      <c r="I93" s="77"/>
      <c r="J93" s="77"/>
      <c r="K93" s="77"/>
    </row>
    <row r="94" spans="1:33" x14ac:dyDescent="0.5">
      <c r="A94" s="77"/>
      <c r="B94" s="77"/>
      <c r="C94" s="77"/>
      <c r="D94" s="130"/>
      <c r="E94" s="130"/>
      <c r="F94" s="130"/>
      <c r="G94" s="130"/>
      <c r="H94" s="77"/>
      <c r="I94" s="77"/>
      <c r="J94" s="77"/>
      <c r="K94" s="77"/>
    </row>
    <row r="95" spans="1:33" x14ac:dyDescent="0.5">
      <c r="A95" s="77"/>
      <c r="B95" s="77"/>
      <c r="C95" s="80"/>
      <c r="D95" s="130"/>
      <c r="E95" s="130"/>
      <c r="F95" s="130"/>
      <c r="G95" s="130"/>
      <c r="H95" s="77"/>
      <c r="I95" s="77"/>
      <c r="J95" s="77"/>
      <c r="K95" s="77"/>
    </row>
    <row r="96" spans="1:33" x14ac:dyDescent="0.5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</row>
    <row r="97" spans="1:11" x14ac:dyDescent="0.5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</row>
    <row r="98" spans="1:11" x14ac:dyDescent="0.5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</row>
    <row r="99" spans="1:11" x14ac:dyDescent="0.5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</row>
    <row r="100" spans="1:11" x14ac:dyDescent="0.5">
      <c r="A100" s="77"/>
      <c r="B100" s="80"/>
      <c r="C100" s="80"/>
      <c r="D100" s="80"/>
      <c r="E100" s="80"/>
      <c r="F100" s="80"/>
      <c r="G100" s="80"/>
      <c r="H100" s="80"/>
      <c r="I100" s="80"/>
      <c r="J100" s="80"/>
      <c r="K100" s="80"/>
    </row>
    <row r="101" spans="1:11" x14ac:dyDescent="0.5">
      <c r="A101" s="77"/>
      <c r="B101" s="80"/>
      <c r="C101" s="80"/>
      <c r="D101" s="80"/>
      <c r="E101" s="80"/>
      <c r="F101" s="80"/>
      <c r="G101" s="80"/>
      <c r="H101" s="80"/>
      <c r="I101" s="80"/>
      <c r="J101" s="80"/>
      <c r="K101" s="80"/>
    </row>
    <row r="102" spans="1:11" x14ac:dyDescent="0.5">
      <c r="A102" s="77"/>
      <c r="B102" s="80"/>
      <c r="C102" s="80"/>
      <c r="D102" s="80"/>
      <c r="E102" s="80"/>
      <c r="F102" s="80"/>
      <c r="G102" s="80"/>
      <c r="H102" s="80"/>
      <c r="I102" s="80"/>
      <c r="J102" s="80"/>
      <c r="K102" s="80"/>
    </row>
    <row r="103" spans="1:11" x14ac:dyDescent="0.5">
      <c r="A103" s="77"/>
      <c r="B103" s="80"/>
      <c r="C103" s="80"/>
      <c r="D103" s="80"/>
      <c r="E103" s="80"/>
      <c r="F103" s="80"/>
      <c r="G103" s="80"/>
      <c r="H103" s="80"/>
      <c r="I103" s="80"/>
      <c r="J103" s="80"/>
      <c r="K103" s="80"/>
    </row>
    <row r="104" spans="1:11" x14ac:dyDescent="0.5">
      <c r="A104" s="77"/>
      <c r="B104" s="80"/>
      <c r="C104" s="80"/>
      <c r="D104" s="80"/>
      <c r="E104" s="80"/>
      <c r="F104" s="80"/>
      <c r="G104" s="80"/>
      <c r="H104" s="80"/>
      <c r="I104" s="80"/>
      <c r="J104" s="80"/>
      <c r="K104" s="80"/>
    </row>
    <row r="105" spans="1:11" x14ac:dyDescent="0.5">
      <c r="A105" s="77"/>
      <c r="B105" s="80"/>
      <c r="C105" s="80"/>
      <c r="D105" s="80"/>
      <c r="E105" s="80"/>
      <c r="F105" s="80"/>
      <c r="G105" s="80"/>
      <c r="H105" s="80"/>
      <c r="I105" s="80"/>
      <c r="J105" s="80"/>
      <c r="K105" s="80"/>
    </row>
    <row r="106" spans="1:11" x14ac:dyDescent="0.5">
      <c r="A106" s="77"/>
      <c r="B106" s="80"/>
      <c r="C106" s="80"/>
      <c r="D106" s="80"/>
      <c r="E106" s="80"/>
      <c r="F106" s="80"/>
      <c r="G106" s="80"/>
      <c r="H106" s="80"/>
      <c r="I106" s="80"/>
      <c r="J106" s="80"/>
      <c r="K106" s="80"/>
    </row>
    <row r="107" spans="1:11" x14ac:dyDescent="0.5">
      <c r="A107" s="77"/>
      <c r="B107" s="80"/>
      <c r="C107" s="80"/>
      <c r="D107" s="80"/>
      <c r="E107" s="80"/>
      <c r="F107" s="80"/>
      <c r="G107" s="80"/>
      <c r="H107" s="80"/>
      <c r="I107" s="80"/>
      <c r="J107" s="80"/>
      <c r="K107" s="80"/>
    </row>
    <row r="108" spans="1:11" x14ac:dyDescent="0.5">
      <c r="A108" s="77"/>
      <c r="B108" s="80"/>
      <c r="C108" s="80"/>
      <c r="D108" s="80"/>
      <c r="E108" s="80"/>
      <c r="F108" s="80"/>
      <c r="G108" s="80"/>
      <c r="H108" s="80"/>
      <c r="I108" s="80"/>
      <c r="J108" s="80"/>
      <c r="K108" s="80"/>
    </row>
    <row r="109" spans="1:11" x14ac:dyDescent="0.5">
      <c r="A109" s="77"/>
      <c r="B109" s="80"/>
      <c r="C109" s="80"/>
      <c r="D109" s="80"/>
      <c r="E109" s="80"/>
      <c r="F109" s="80"/>
      <c r="G109" s="80"/>
      <c r="H109" s="80"/>
      <c r="I109" s="80"/>
      <c r="J109" s="80"/>
      <c r="K109" s="80"/>
    </row>
    <row r="110" spans="1:11" x14ac:dyDescent="0.5">
      <c r="A110" s="77"/>
      <c r="B110" s="80"/>
      <c r="D110" s="80"/>
      <c r="E110" s="80"/>
      <c r="F110" s="80"/>
      <c r="G110" s="80"/>
      <c r="H110" s="80"/>
      <c r="I110" s="80"/>
      <c r="J110" s="80"/>
      <c r="K110" s="80"/>
    </row>
  </sheetData>
  <sheetProtection password="C681" objects="1" scenarios="1"/>
  <customSheetViews>
    <customSheetView guid="{3A6270CC-3E98-11D7-A05D-00045A745B3F}" hiddenColumns="1" showRuler="0">
      <selection activeCell="F8" sqref="F8"/>
      <pageMargins left="0.74803149606299213" right="0.74803149606299213" top="0.39370078740157483" bottom="0.39370078740157483" header="0" footer="0"/>
      <pageSetup paperSize="9" orientation="landscape" r:id="rId1"/>
      <headerFooter alignWithMargins="0"/>
    </customSheetView>
  </customSheetViews>
  <mergeCells count="5">
    <mergeCell ref="A1:K1"/>
    <mergeCell ref="A2:A3"/>
    <mergeCell ref="D2:D3"/>
    <mergeCell ref="E2:E3"/>
    <mergeCell ref="F2:F3"/>
  </mergeCells>
  <phoneticPr fontId="0" type="noConversion"/>
  <conditionalFormatting sqref="K3">
    <cfRule type="cellIs" dxfId="2" priority="1" stopIfTrue="1" operator="lessThan">
      <formula>4</formula>
    </cfRule>
  </conditionalFormatting>
  <conditionalFormatting sqref="L3:L18 E4:E85 F62:K85 F4:J61">
    <cfRule type="cellIs" dxfId="1" priority="2" stopIfTrue="1" operator="greaterThanOrEqual">
      <formula>5</formula>
    </cfRule>
  </conditionalFormatting>
  <conditionalFormatting sqref="K4:K61">
    <cfRule type="cellIs" dxfId="0" priority="3" stopIfTrue="1" operator="equal">
      <formula>"เสี่ยง/มีปัญหา"</formula>
    </cfRule>
  </conditionalFormatting>
  <pageMargins left="0.74803149606299213" right="0.74803149606299213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4" r:id="rId5" name="Button 2">
              <controlPr defaultSize="0" print="0" autoFill="0" autoPict="0" macro="[0]!summaries_ปุ่ม2_คลิก">
                <anchor moveWithCells="1" sizeWithCells="1">
                  <from>
                    <xdr:col>0</xdr:col>
                    <xdr:colOff>219075</xdr:colOff>
                    <xdr:row>68</xdr:row>
                    <xdr:rowOff>19050</xdr:rowOff>
                  </from>
                  <to>
                    <xdr:col>3</xdr:col>
                    <xdr:colOff>114300</xdr:colOff>
                    <xdr:row>69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Button 3">
              <controlPr defaultSize="0" print="0" autoFill="0" autoPict="0" macro="[0]!summaries_ปุ่ม3_คลิก">
                <anchor moveWithCells="1" sizeWithCells="1">
                  <from>
                    <xdr:col>3</xdr:col>
                    <xdr:colOff>266700</xdr:colOff>
                    <xdr:row>68</xdr:row>
                    <xdr:rowOff>28575</xdr:rowOff>
                  </from>
                  <to>
                    <xdr:col>4</xdr:col>
                    <xdr:colOff>47625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Button 4">
              <controlPr defaultSize="0" print="0" autoFill="0" autoPict="0" macro="[0]!summaries_ปุ่ม4_คลิก">
                <anchor moveWithCells="1" sizeWithCells="1">
                  <from>
                    <xdr:col>4</xdr:col>
                    <xdr:colOff>228600</xdr:colOff>
                    <xdr:row>68</xdr:row>
                    <xdr:rowOff>38100</xdr:rowOff>
                  </from>
                  <to>
                    <xdr:col>5</xdr:col>
                    <xdr:colOff>952500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C1:F24"/>
  <sheetViews>
    <sheetView showGridLines="0" showZeros="0" showOutlineSymbols="0" workbookViewId="0">
      <selection activeCell="O15" sqref="O15"/>
    </sheetView>
  </sheetViews>
  <sheetFormatPr defaultRowHeight="21.75" x14ac:dyDescent="0.5"/>
  <cols>
    <col min="1" max="1" width="10" customWidth="1"/>
  </cols>
  <sheetData>
    <row r="1" ht="44.25" customHeight="1" x14ac:dyDescent="0.5"/>
    <row r="22" spans="3:6" ht="22.5" thickBot="1" x14ac:dyDescent="0.55000000000000004">
      <c r="C22" s="134" t="s">
        <v>21</v>
      </c>
      <c r="D22" s="134" t="s">
        <v>35</v>
      </c>
      <c r="E22" s="134" t="s">
        <v>23</v>
      </c>
      <c r="F22" s="134" t="s">
        <v>37</v>
      </c>
    </row>
    <row r="23" spans="3:6" x14ac:dyDescent="0.5">
      <c r="C23">
        <f>summaries!M1</f>
        <v>0</v>
      </c>
      <c r="D23">
        <f>summaries!N1</f>
        <v>0</v>
      </c>
      <c r="E23">
        <f>summaries!O1</f>
        <v>0</v>
      </c>
      <c r="F23">
        <f>summaries!P1</f>
        <v>0</v>
      </c>
    </row>
    <row r="24" spans="3:6" x14ac:dyDescent="0.5">
      <c r="C24">
        <f>summaries!M2</f>
        <v>0</v>
      </c>
      <c r="D24">
        <f>summaries!N2</f>
        <v>0</v>
      </c>
      <c r="E24">
        <f>summaries!O2</f>
        <v>0</v>
      </c>
      <c r="F24">
        <f>summaries!P2</f>
        <v>0</v>
      </c>
    </row>
  </sheetData>
  <sheetProtection password="C681" objects="1" scenarios="1"/>
  <customSheetViews>
    <customSheetView guid="{3A6270CC-3E98-11D7-A05D-00045A745B3F}" showGridLines="0" showRuler="0">
      <selection sqref="A1:R33"/>
      <pageMargins left="0.78740157480314965" right="0.78740157480314965" top="0.98425196850393704" bottom="0.98425196850393704" header="0.51181102362204722" footer="0.51181102362204722"/>
      <pageSetup paperSize="9" orientation="portrait" horizontalDpi="180" verticalDpi="180" r:id="rId1"/>
      <headerFooter alignWithMargins="0"/>
    </customSheetView>
  </customSheetView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180" verticalDpi="18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6" r:id="rId5" name="Button 6">
              <controlPr defaultSize="0" print="0" autoFill="0" autoPict="0" macro="[0]!graph_ปุ่ม6_คลิก">
                <anchor moveWithCells="1" sizeWithCells="1">
                  <from>
                    <xdr:col>0</xdr:col>
                    <xdr:colOff>466725</xdr:colOff>
                    <xdr:row>34</xdr:row>
                    <xdr:rowOff>9525</xdr:rowOff>
                  </from>
                  <to>
                    <xdr:col>2</xdr:col>
                    <xdr:colOff>466725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6" name="Button 7">
              <controlPr defaultSize="0" print="0" autoFill="0" autoPict="0" macro="[0]!graph_ปุ่ม7_คลิก">
                <anchor moveWithCells="1" sizeWithCells="1">
                  <from>
                    <xdr:col>3</xdr:col>
                    <xdr:colOff>76200</xdr:colOff>
                    <xdr:row>34</xdr:row>
                    <xdr:rowOff>19050</xdr:rowOff>
                  </from>
                  <to>
                    <xdr:col>5</xdr:col>
                    <xdr:colOff>133350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showGridLines="0" showRowColHeaders="0" showZeros="0" showOutlineSymbols="0" workbookViewId="0">
      <selection activeCell="N8" sqref="N8"/>
    </sheetView>
  </sheetViews>
  <sheetFormatPr defaultRowHeight="21.75" x14ac:dyDescent="0.5"/>
  <sheetData/>
  <sheetProtection password="C681" sheet="1" objects="1" scenarios="1"/>
  <customSheetViews>
    <customSheetView guid="{3A6270CC-3E98-11D7-A05D-00045A745B3F}" showGridLines="0" showRowCol="0" outlineSymbols="0" zeroValues="0" showRuler="0">
      <selection activeCell="C6" sqref="C6"/>
      <pageMargins left="0.75" right="0.75" top="1" bottom="1" header="0.5" footer="0.5"/>
      <pageSetup paperSize="9" orientation="portrait" r:id="rId1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8" r:id="rId5" name="Button 36">
              <controlPr defaultSize="0" print="0" autoFill="0" autoPict="0" macro="[0]!select_ปุ่ม36_คลิก">
                <anchor moveWithCells="1" sizeWithCells="1">
                  <from>
                    <xdr:col>1</xdr:col>
                    <xdr:colOff>400050</xdr:colOff>
                    <xdr:row>4</xdr:row>
                    <xdr:rowOff>142875</xdr:rowOff>
                  </from>
                  <to>
                    <xdr:col>2</xdr:col>
                    <xdr:colOff>323850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6" name="Button 37">
              <controlPr defaultSize="0" print="0" autoFill="0" autoPict="0" macro="[0]!select_ปุ่ม37_คลิก">
                <anchor moveWithCells="1" sizeWithCells="1">
                  <from>
                    <xdr:col>1</xdr:col>
                    <xdr:colOff>400050</xdr:colOff>
                    <xdr:row>5</xdr:row>
                    <xdr:rowOff>200025</xdr:rowOff>
                  </from>
                  <to>
                    <xdr:col>2</xdr:col>
                    <xdr:colOff>323850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7" name="Button 38">
              <controlPr defaultSize="0" print="0" autoFill="0" autoPict="0" macro="[0]!select_ปุ่ม38_คลิก">
                <anchor moveWithCells="1" sizeWithCells="1">
                  <from>
                    <xdr:col>1</xdr:col>
                    <xdr:colOff>400050</xdr:colOff>
                    <xdr:row>6</xdr:row>
                    <xdr:rowOff>266700</xdr:rowOff>
                  </from>
                  <to>
                    <xdr:col>2</xdr:col>
                    <xdr:colOff>323850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8" name="Button 39">
              <controlPr defaultSize="0" print="0" autoFill="0" autoPict="0" macro="[0]!select1_ปุ่ม39_คลิก">
                <anchor moveWithCells="1" siz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333375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"/>
  <sheetViews>
    <sheetView showGridLines="0" showRowColHeaders="0" showZeros="0" showOutlineSymbols="0" workbookViewId="0"/>
  </sheetViews>
  <sheetFormatPr defaultRowHeight="21.75" x14ac:dyDescent="0.5"/>
  <sheetData/>
  <sheetProtection password="C681" sheet="1" objects="1" scenarios="1"/>
  <customSheetViews>
    <customSheetView guid="{3A6270CC-3E98-11D7-A05D-00045A745B3F}" showGridLines="0" showRowCol="0" outlineSymbols="0" zeroValues="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0" type="noConversion"/>
  <pageMargins left="0.75" right="0.75" top="1" bottom="1" header="0.5" footer="0.5"/>
  <pageSetup paperSize="9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5" name="Button 3">
              <controlPr defaultSize="0" print="0" autoFill="0" autoPict="0" macro="[0]!select2_ปุ่ม3_คลิก">
                <anchor moveWithCells="1" sizeWithCells="1">
                  <from>
                    <xdr:col>1</xdr:col>
                    <xdr:colOff>304800</xdr:colOff>
                    <xdr:row>6</xdr:row>
                    <xdr:rowOff>190500</xdr:rowOff>
                  </from>
                  <to>
                    <xdr:col>2</xdr:col>
                    <xdr:colOff>304800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Button 4">
              <controlPr defaultSize="0" print="0" autoFill="0" autoPict="0" macro="[0]!select2_ปุ่ม4_คลิก">
                <anchor moveWithCells="1" sizeWithCells="1">
                  <from>
                    <xdr:col>1</xdr:col>
                    <xdr:colOff>304800</xdr:colOff>
                    <xdr:row>7</xdr:row>
                    <xdr:rowOff>257175</xdr:rowOff>
                  </from>
                  <to>
                    <xdr:col>2</xdr:col>
                    <xdr:colOff>304800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Button 5">
              <controlPr defaultSize="0" print="0" autoFill="0" autoPict="0" macro="[0]!select2_ปุ่ม5_คลิก">
                <anchor moveWithCells="1" sizeWithCells="1">
                  <from>
                    <xdr:col>1</xdr:col>
                    <xdr:colOff>304800</xdr:colOff>
                    <xdr:row>9</xdr:row>
                    <xdr:rowOff>47625</xdr:rowOff>
                  </from>
                  <to>
                    <xdr:col>2</xdr:col>
                    <xdr:colOff>304800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Button 6">
              <controlPr defaultSize="0" print="0" autoFill="0" autoPict="0" macro="[0]!select2_ปุ่ม6_คลิก">
                <anchor moveWithCells="1" sizeWithCells="1">
                  <from>
                    <xdr:col>1</xdr:col>
                    <xdr:colOff>304800</xdr:colOff>
                    <xdr:row>10</xdr:row>
                    <xdr:rowOff>114300</xdr:rowOff>
                  </from>
                  <to>
                    <xdr:col>2</xdr:col>
                    <xdr:colOff>304800</xdr:colOff>
                    <xdr:row>11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autoPageBreaks="0"/>
  </sheetPr>
  <dimension ref="A1:AS104"/>
  <sheetViews>
    <sheetView showGridLines="0" showZeros="0" showOutlineSymbols="0" topLeftCell="D1" zoomScale="98" zoomScaleNormal="98" workbookViewId="0">
      <pane ySplit="3" topLeftCell="A4" activePane="bottomLeft" state="frozen"/>
      <selection pane="bottomLeft" activeCell="D4" sqref="D4"/>
    </sheetView>
  </sheetViews>
  <sheetFormatPr defaultRowHeight="22.5" x14ac:dyDescent="0.45"/>
  <cols>
    <col min="1" max="2" width="4.7109375" style="4" customWidth="1"/>
    <col min="3" max="3" width="8.28515625" style="4" customWidth="1"/>
    <col min="4" max="4" width="30.85546875" style="5" customWidth="1"/>
    <col min="5" max="5" width="9.28515625" style="4" customWidth="1"/>
    <col min="6" max="30" width="3.28515625" style="4" customWidth="1"/>
    <col min="31" max="44" width="4.140625" style="4" hidden="1" customWidth="1"/>
    <col min="45" max="45" width="4.42578125" style="4" hidden="1" customWidth="1"/>
    <col min="46" max="46" width="9.140625" style="4"/>
    <col min="47" max="47" width="15.28515625" style="4" bestFit="1" customWidth="1"/>
    <col min="48" max="16384" width="9.140625" style="4"/>
  </cols>
  <sheetData>
    <row r="1" spans="1:45" ht="39" customHeight="1" thickBot="1" x14ac:dyDescent="0.5">
      <c r="A1" s="270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2"/>
      <c r="AE1" s="280" t="s">
        <v>21</v>
      </c>
      <c r="AF1" s="170"/>
      <c r="AG1" s="286" t="s">
        <v>46</v>
      </c>
      <c r="AH1" s="283" t="s">
        <v>22</v>
      </c>
      <c r="AI1" s="170"/>
      <c r="AJ1" s="286" t="s">
        <v>47</v>
      </c>
      <c r="AK1" s="289" t="s">
        <v>48</v>
      </c>
      <c r="AL1" s="283" t="s">
        <v>23</v>
      </c>
      <c r="AM1" s="170"/>
      <c r="AN1" s="286" t="s">
        <v>49</v>
      </c>
      <c r="AO1" s="289" t="s">
        <v>50</v>
      </c>
      <c r="AP1" s="283" t="s">
        <v>24</v>
      </c>
      <c r="AQ1" s="170"/>
      <c r="AR1" s="280" t="s">
        <v>25</v>
      </c>
      <c r="AS1" s="173"/>
    </row>
    <row r="2" spans="1:45" ht="24" thickBot="1" x14ac:dyDescent="0.55000000000000004">
      <c r="A2" s="276"/>
      <c r="B2" s="3"/>
      <c r="C2" s="3"/>
      <c r="D2" s="278"/>
      <c r="E2" s="6"/>
      <c r="F2" s="273"/>
      <c r="G2" s="273"/>
      <c r="H2" s="273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5"/>
      <c r="AE2" s="281"/>
      <c r="AF2" s="171"/>
      <c r="AG2" s="287"/>
      <c r="AH2" s="284"/>
      <c r="AI2" s="171"/>
      <c r="AJ2" s="287"/>
      <c r="AK2" s="290"/>
      <c r="AL2" s="284"/>
      <c r="AM2" s="171"/>
      <c r="AN2" s="287"/>
      <c r="AO2" s="290"/>
      <c r="AP2" s="284"/>
      <c r="AQ2" s="171"/>
      <c r="AR2" s="281"/>
      <c r="AS2" s="174"/>
    </row>
    <row r="3" spans="1:45" ht="24" thickBot="1" x14ac:dyDescent="0.55000000000000004">
      <c r="A3" s="277"/>
      <c r="B3" s="145"/>
      <c r="C3" s="145"/>
      <c r="D3" s="279"/>
      <c r="E3" s="146" t="s">
        <v>36</v>
      </c>
      <c r="F3" s="150">
        <v>1</v>
      </c>
      <c r="G3" s="29">
        <v>2</v>
      </c>
      <c r="H3" s="10">
        <v>3</v>
      </c>
      <c r="I3" s="10">
        <v>4</v>
      </c>
      <c r="J3" s="62">
        <v>5</v>
      </c>
      <c r="K3" s="29">
        <v>6</v>
      </c>
      <c r="L3" s="11">
        <v>7</v>
      </c>
      <c r="M3" s="11">
        <v>8</v>
      </c>
      <c r="N3" s="11">
        <v>9</v>
      </c>
      <c r="O3" s="59">
        <v>10</v>
      </c>
      <c r="P3" s="63">
        <v>11</v>
      </c>
      <c r="Q3" s="11">
        <v>12</v>
      </c>
      <c r="R3" s="11">
        <v>13</v>
      </c>
      <c r="S3" s="11">
        <v>14</v>
      </c>
      <c r="T3" s="12">
        <v>15</v>
      </c>
      <c r="U3" s="60">
        <v>16</v>
      </c>
      <c r="V3" s="11">
        <v>17</v>
      </c>
      <c r="W3" s="11">
        <v>18</v>
      </c>
      <c r="X3" s="11">
        <v>19</v>
      </c>
      <c r="Y3" s="59">
        <v>20</v>
      </c>
      <c r="Z3" s="63">
        <v>21</v>
      </c>
      <c r="AA3" s="11">
        <v>22</v>
      </c>
      <c r="AB3" s="11">
        <v>23</v>
      </c>
      <c r="AC3" s="11">
        <v>24</v>
      </c>
      <c r="AD3" s="12">
        <v>25</v>
      </c>
      <c r="AE3" s="282"/>
      <c r="AF3" s="172"/>
      <c r="AG3" s="288"/>
      <c r="AH3" s="285"/>
      <c r="AI3" s="172"/>
      <c r="AJ3" s="288"/>
      <c r="AK3" s="291"/>
      <c r="AL3" s="285"/>
      <c r="AM3" s="172"/>
      <c r="AN3" s="288"/>
      <c r="AO3" s="291"/>
      <c r="AP3" s="285"/>
      <c r="AQ3" s="172"/>
      <c r="AR3" s="282"/>
      <c r="AS3" s="175"/>
    </row>
    <row r="4" spans="1:45" ht="15.75" customHeight="1" thickBot="1" x14ac:dyDescent="0.5">
      <c r="A4" s="201" t="s">
        <v>52</v>
      </c>
      <c r="B4" s="256">
        <v>1</v>
      </c>
      <c r="C4" s="256">
        <v>8200</v>
      </c>
      <c r="D4" s="267"/>
      <c r="E4" s="264"/>
      <c r="F4" s="152"/>
      <c r="G4" s="27"/>
      <c r="H4" s="14"/>
      <c r="I4" s="14"/>
      <c r="J4" s="50"/>
      <c r="K4" s="27"/>
      <c r="L4" s="14"/>
      <c r="M4" s="14"/>
      <c r="N4" s="15"/>
      <c r="O4" s="53"/>
      <c r="P4" s="56"/>
      <c r="Q4" s="15"/>
      <c r="R4" s="15"/>
      <c r="S4" s="15"/>
      <c r="T4" s="16"/>
      <c r="U4" s="55"/>
      <c r="V4" s="15"/>
      <c r="W4" s="15"/>
      <c r="X4" s="15"/>
      <c r="Y4" s="53"/>
      <c r="Z4" s="56"/>
      <c r="AA4" s="15"/>
      <c r="AB4" s="15"/>
      <c r="AC4" s="15"/>
      <c r="AD4" s="16"/>
      <c r="AE4" s="67">
        <f>(H4+M4+R4+U4+AC4)-5</f>
        <v>-5</v>
      </c>
      <c r="AF4" s="67">
        <f>IF(AE4=0,"0",AE4)</f>
        <v>-5</v>
      </c>
      <c r="AG4" s="67" t="b">
        <f>IF(L4=3,1,IF(L4=2,2,IF(L4=1,3)))</f>
        <v>0</v>
      </c>
      <c r="AH4" s="67">
        <f>(J4+AG4+Q4+W4+AA4)-5</f>
        <v>-5</v>
      </c>
      <c r="AI4" s="67">
        <f>IF(AH4=0,"0",AH4)</f>
        <v>-5</v>
      </c>
      <c r="AJ4" s="67" t="b">
        <f>IF(Z4=3,1,IF(Z4=2,2,IF(Z4=1,3)))</f>
        <v>0</v>
      </c>
      <c r="AK4" s="67" t="b">
        <f>IF(AD4=3,1,IF(AD4=2,2,IF(AD4=1,3)))</f>
        <v>0</v>
      </c>
      <c r="AL4" s="67">
        <f>(G4+O4+T4+AJ4+AK4)-5</f>
        <v>-5</v>
      </c>
      <c r="AM4" s="67">
        <f>IF(AL4=0,"0",AL4)</f>
        <v>-5</v>
      </c>
      <c r="AN4" s="67" t="b">
        <f>IF(P4=3,1,IF(P4=2,2,IF(P4=1,3)))</f>
        <v>0</v>
      </c>
      <c r="AO4" s="67" t="b">
        <f>IF(S4=3,1,IF(S4=2,2,IF(S4=1,3)))</f>
        <v>0</v>
      </c>
      <c r="AP4" s="67">
        <f>(K4+AN4+AO4+X4+AB4)-5</f>
        <v>-5</v>
      </c>
      <c r="AQ4" s="67">
        <f>IF(AP4=0,"0",AP4)</f>
        <v>-5</v>
      </c>
      <c r="AR4" s="67">
        <f>(F4+I4+N4+V4+Y4)-5</f>
        <v>-5</v>
      </c>
      <c r="AS4" s="67">
        <f>IF(AR4=0,"0",AR4)</f>
        <v>-5</v>
      </c>
    </row>
    <row r="5" spans="1:45" ht="15.75" customHeight="1" x14ac:dyDescent="0.45">
      <c r="A5" s="201"/>
      <c r="B5" s="256">
        <v>2</v>
      </c>
      <c r="C5" s="256">
        <v>8222</v>
      </c>
      <c r="D5" s="258"/>
      <c r="E5" s="264"/>
      <c r="F5" s="152"/>
      <c r="G5" s="27"/>
      <c r="H5" s="14"/>
      <c r="I5" s="14"/>
      <c r="J5" s="50"/>
      <c r="K5" s="27"/>
      <c r="L5" s="14"/>
      <c r="M5" s="14"/>
      <c r="N5" s="15"/>
      <c r="O5" s="53"/>
      <c r="P5" s="56"/>
      <c r="Q5" s="15"/>
      <c r="R5" s="15"/>
      <c r="S5" s="15"/>
      <c r="T5" s="16"/>
      <c r="U5" s="55"/>
      <c r="V5" s="15"/>
      <c r="W5" s="15"/>
      <c r="X5" s="15"/>
      <c r="Y5" s="53"/>
      <c r="Z5" s="56"/>
      <c r="AA5" s="15"/>
      <c r="AB5" s="15"/>
      <c r="AC5" s="15"/>
      <c r="AD5" s="16"/>
      <c r="AE5" s="67">
        <f t="shared" ref="AE5:AE12" si="0">(H5+M5+R5+U5+AC5)-5</f>
        <v>-5</v>
      </c>
      <c r="AF5" s="67">
        <f t="shared" ref="AF5:AF12" si="1">IF(AE5=0,"0",AE5)</f>
        <v>-5</v>
      </c>
      <c r="AG5" s="67" t="b">
        <f t="shared" ref="AG5:AG12" si="2">IF(L5=3,1,IF(L5=2,2,IF(L5=1,3)))</f>
        <v>0</v>
      </c>
      <c r="AH5" s="67">
        <f t="shared" ref="AH5:AH12" si="3">(J5+AG5+Q5+W5+AA5)-5</f>
        <v>-5</v>
      </c>
      <c r="AI5" s="67">
        <f t="shared" ref="AI5:AI12" si="4">IF(AH5=0,"0",AH5)</f>
        <v>-5</v>
      </c>
      <c r="AJ5" s="67" t="b">
        <f t="shared" ref="AJ5:AJ12" si="5">IF(Z5=3,1,IF(Z5=2,2,IF(Z5=1,3)))</f>
        <v>0</v>
      </c>
      <c r="AK5" s="67" t="b">
        <f t="shared" ref="AK5:AK12" si="6">IF(AD5=3,1,IF(AD5=2,2,IF(AD5=1,3)))</f>
        <v>0</v>
      </c>
      <c r="AL5" s="67">
        <f t="shared" ref="AL5:AL12" si="7">(G5+O5+T5+AJ5+AK5)-5</f>
        <v>-5</v>
      </c>
      <c r="AM5" s="67">
        <f t="shared" ref="AM5:AM12" si="8">IF(AL5=0,"0",AL5)</f>
        <v>-5</v>
      </c>
      <c r="AN5" s="67" t="b">
        <f t="shared" ref="AN5:AN12" si="9">IF(P5=3,1,IF(P5=2,2,IF(P5=1,3)))</f>
        <v>0</v>
      </c>
      <c r="AO5" s="67" t="b">
        <f t="shared" ref="AO5:AO12" si="10">IF(S5=3,1,IF(S5=2,2,IF(S5=1,3)))</f>
        <v>0</v>
      </c>
      <c r="AP5" s="67">
        <f t="shared" ref="AP5:AP12" si="11">(K5+AN5+AO5+X5+AB5)-5</f>
        <v>-5</v>
      </c>
      <c r="AQ5" s="67">
        <f t="shared" ref="AQ5:AQ12" si="12">IF(AP5=0,"0",AP5)</f>
        <v>-5</v>
      </c>
      <c r="AR5" s="67">
        <f t="shared" ref="AR5:AR12" si="13">(F5+I5+N5+V5+Y5)-5</f>
        <v>-5</v>
      </c>
      <c r="AS5" s="67">
        <f t="shared" ref="AS5:AS12" si="14">IF(AR5=0,"0",AR5)</f>
        <v>-5</v>
      </c>
    </row>
    <row r="6" spans="1:45" ht="15.75" customHeight="1" x14ac:dyDescent="0.45">
      <c r="A6" s="201"/>
      <c r="B6" s="256">
        <v>3</v>
      </c>
      <c r="C6" s="256">
        <v>8373</v>
      </c>
      <c r="D6" s="261"/>
      <c r="E6" s="264"/>
      <c r="F6" s="152"/>
      <c r="G6" s="191"/>
      <c r="H6" s="192"/>
      <c r="I6" s="192"/>
      <c r="J6" s="193"/>
      <c r="K6" s="191"/>
      <c r="L6" s="192"/>
      <c r="M6" s="192"/>
      <c r="N6" s="180"/>
      <c r="O6" s="194"/>
      <c r="P6" s="195"/>
      <c r="Q6" s="180"/>
      <c r="R6" s="180"/>
      <c r="S6" s="180"/>
      <c r="T6" s="196"/>
      <c r="U6" s="149"/>
      <c r="V6" s="180"/>
      <c r="W6" s="180"/>
      <c r="X6" s="180"/>
      <c r="Y6" s="194"/>
      <c r="Z6" s="195"/>
      <c r="AA6" s="180"/>
      <c r="AB6" s="180"/>
      <c r="AC6" s="180"/>
      <c r="AD6" s="196"/>
      <c r="AE6" s="67">
        <f t="shared" si="0"/>
        <v>-5</v>
      </c>
      <c r="AF6" s="67">
        <f t="shared" si="1"/>
        <v>-5</v>
      </c>
      <c r="AG6" s="67" t="b">
        <f t="shared" si="2"/>
        <v>0</v>
      </c>
      <c r="AH6" s="67">
        <f t="shared" si="3"/>
        <v>-5</v>
      </c>
      <c r="AI6" s="67">
        <f t="shared" si="4"/>
        <v>-5</v>
      </c>
      <c r="AJ6" s="67" t="b">
        <f t="shared" si="5"/>
        <v>0</v>
      </c>
      <c r="AK6" s="67" t="b">
        <f t="shared" si="6"/>
        <v>0</v>
      </c>
      <c r="AL6" s="67">
        <f t="shared" si="7"/>
        <v>-5</v>
      </c>
      <c r="AM6" s="67">
        <f t="shared" si="8"/>
        <v>-5</v>
      </c>
      <c r="AN6" s="67" t="b">
        <f t="shared" si="9"/>
        <v>0</v>
      </c>
      <c r="AO6" s="67" t="b">
        <f t="shared" si="10"/>
        <v>0</v>
      </c>
      <c r="AP6" s="67">
        <f t="shared" si="11"/>
        <v>-5</v>
      </c>
      <c r="AQ6" s="67">
        <f t="shared" si="12"/>
        <v>-5</v>
      </c>
      <c r="AR6" s="67">
        <f t="shared" si="13"/>
        <v>-5</v>
      </c>
      <c r="AS6" s="67">
        <f t="shared" si="14"/>
        <v>-5</v>
      </c>
    </row>
    <row r="7" spans="1:45" ht="15.75" customHeight="1" x14ac:dyDescent="0.45">
      <c r="A7" s="201"/>
      <c r="B7" s="256">
        <v>4</v>
      </c>
      <c r="C7" s="256">
        <v>8375</v>
      </c>
      <c r="D7" s="258"/>
      <c r="E7" s="264"/>
      <c r="F7" s="152"/>
      <c r="G7" s="191"/>
      <c r="H7" s="192"/>
      <c r="I7" s="192"/>
      <c r="J7" s="193"/>
      <c r="K7" s="191"/>
      <c r="L7" s="192"/>
      <c r="M7" s="192"/>
      <c r="N7" s="180"/>
      <c r="O7" s="194"/>
      <c r="P7" s="195"/>
      <c r="Q7" s="180"/>
      <c r="R7" s="180"/>
      <c r="S7" s="180"/>
      <c r="T7" s="196"/>
      <c r="U7" s="149"/>
      <c r="V7" s="180"/>
      <c r="W7" s="180"/>
      <c r="X7" s="180"/>
      <c r="Y7" s="194"/>
      <c r="Z7" s="195"/>
      <c r="AA7" s="180"/>
      <c r="AB7" s="180"/>
      <c r="AC7" s="180"/>
      <c r="AD7" s="196"/>
      <c r="AE7" s="67">
        <f t="shared" si="0"/>
        <v>-5</v>
      </c>
      <c r="AF7" s="67">
        <f t="shared" si="1"/>
        <v>-5</v>
      </c>
      <c r="AG7" s="67" t="b">
        <f t="shared" si="2"/>
        <v>0</v>
      </c>
      <c r="AH7" s="67">
        <f t="shared" si="3"/>
        <v>-5</v>
      </c>
      <c r="AI7" s="67">
        <f t="shared" si="4"/>
        <v>-5</v>
      </c>
      <c r="AJ7" s="67" t="b">
        <f t="shared" si="5"/>
        <v>0</v>
      </c>
      <c r="AK7" s="67" t="b">
        <f t="shared" si="6"/>
        <v>0</v>
      </c>
      <c r="AL7" s="67">
        <f t="shared" si="7"/>
        <v>-5</v>
      </c>
      <c r="AM7" s="67">
        <f t="shared" si="8"/>
        <v>-5</v>
      </c>
      <c r="AN7" s="67" t="b">
        <f t="shared" si="9"/>
        <v>0</v>
      </c>
      <c r="AO7" s="67" t="b">
        <f t="shared" si="10"/>
        <v>0</v>
      </c>
      <c r="AP7" s="67">
        <f t="shared" si="11"/>
        <v>-5</v>
      </c>
      <c r="AQ7" s="67">
        <f t="shared" si="12"/>
        <v>-5</v>
      </c>
      <c r="AR7" s="67">
        <f t="shared" si="13"/>
        <v>-5</v>
      </c>
      <c r="AS7" s="67">
        <f t="shared" si="14"/>
        <v>-5</v>
      </c>
    </row>
    <row r="8" spans="1:45" ht="15.75" customHeight="1" x14ac:dyDescent="0.45">
      <c r="A8" s="201"/>
      <c r="B8" s="256">
        <v>5</v>
      </c>
      <c r="C8" s="256">
        <v>8379</v>
      </c>
      <c r="D8" s="261"/>
      <c r="E8" s="264"/>
      <c r="F8" s="152"/>
      <c r="G8" s="191"/>
      <c r="H8" s="192"/>
      <c r="I8" s="192"/>
      <c r="J8" s="193"/>
      <c r="K8" s="191"/>
      <c r="L8" s="192"/>
      <c r="M8" s="192"/>
      <c r="N8" s="180"/>
      <c r="O8" s="194"/>
      <c r="P8" s="195"/>
      <c r="Q8" s="180"/>
      <c r="R8" s="180"/>
      <c r="S8" s="180"/>
      <c r="T8" s="196"/>
      <c r="U8" s="149"/>
      <c r="V8" s="180"/>
      <c r="W8" s="180"/>
      <c r="X8" s="180"/>
      <c r="Y8" s="194"/>
      <c r="Z8" s="195"/>
      <c r="AA8" s="180"/>
      <c r="AB8" s="180"/>
      <c r="AC8" s="180"/>
      <c r="AD8" s="196"/>
      <c r="AE8" s="67">
        <f t="shared" si="0"/>
        <v>-5</v>
      </c>
      <c r="AF8" s="67">
        <f t="shared" si="1"/>
        <v>-5</v>
      </c>
      <c r="AG8" s="67" t="b">
        <f t="shared" si="2"/>
        <v>0</v>
      </c>
      <c r="AH8" s="67">
        <f t="shared" si="3"/>
        <v>-5</v>
      </c>
      <c r="AI8" s="67">
        <f t="shared" si="4"/>
        <v>-5</v>
      </c>
      <c r="AJ8" s="67" t="b">
        <f t="shared" si="5"/>
        <v>0</v>
      </c>
      <c r="AK8" s="67" t="b">
        <f t="shared" si="6"/>
        <v>0</v>
      </c>
      <c r="AL8" s="67">
        <f t="shared" si="7"/>
        <v>-5</v>
      </c>
      <c r="AM8" s="67">
        <f t="shared" si="8"/>
        <v>-5</v>
      </c>
      <c r="AN8" s="67" t="b">
        <f t="shared" si="9"/>
        <v>0</v>
      </c>
      <c r="AO8" s="67" t="b">
        <f t="shared" si="10"/>
        <v>0</v>
      </c>
      <c r="AP8" s="67">
        <f t="shared" si="11"/>
        <v>-5</v>
      </c>
      <c r="AQ8" s="67">
        <f t="shared" si="12"/>
        <v>-5</v>
      </c>
      <c r="AR8" s="67">
        <f t="shared" si="13"/>
        <v>-5</v>
      </c>
      <c r="AS8" s="67">
        <f t="shared" si="14"/>
        <v>-5</v>
      </c>
    </row>
    <row r="9" spans="1:45" ht="15.75" customHeight="1" x14ac:dyDescent="0.45">
      <c r="A9" s="201"/>
      <c r="B9" s="256">
        <v>6</v>
      </c>
      <c r="C9" s="256">
        <v>8399</v>
      </c>
      <c r="D9" s="258"/>
      <c r="E9" s="264"/>
      <c r="F9" s="152"/>
      <c r="G9" s="191"/>
      <c r="H9" s="192"/>
      <c r="I9" s="192"/>
      <c r="J9" s="193"/>
      <c r="K9" s="191"/>
      <c r="L9" s="192"/>
      <c r="M9" s="192"/>
      <c r="N9" s="180"/>
      <c r="O9" s="194"/>
      <c r="P9" s="195"/>
      <c r="Q9" s="180"/>
      <c r="R9" s="180"/>
      <c r="S9" s="180"/>
      <c r="T9" s="196"/>
      <c r="U9" s="149"/>
      <c r="V9" s="180"/>
      <c r="W9" s="180"/>
      <c r="X9" s="180"/>
      <c r="Y9" s="194"/>
      <c r="Z9" s="195"/>
      <c r="AA9" s="180"/>
      <c r="AB9" s="180"/>
      <c r="AC9" s="180"/>
      <c r="AD9" s="196"/>
      <c r="AE9" s="67">
        <f t="shared" si="0"/>
        <v>-5</v>
      </c>
      <c r="AF9" s="67">
        <f t="shared" si="1"/>
        <v>-5</v>
      </c>
      <c r="AG9" s="67" t="b">
        <f t="shared" si="2"/>
        <v>0</v>
      </c>
      <c r="AH9" s="67">
        <f t="shared" si="3"/>
        <v>-5</v>
      </c>
      <c r="AI9" s="67">
        <f t="shared" si="4"/>
        <v>-5</v>
      </c>
      <c r="AJ9" s="67" t="b">
        <f t="shared" si="5"/>
        <v>0</v>
      </c>
      <c r="AK9" s="67" t="b">
        <f t="shared" si="6"/>
        <v>0</v>
      </c>
      <c r="AL9" s="67">
        <f t="shared" si="7"/>
        <v>-5</v>
      </c>
      <c r="AM9" s="67">
        <f t="shared" si="8"/>
        <v>-5</v>
      </c>
      <c r="AN9" s="67" t="b">
        <f t="shared" si="9"/>
        <v>0</v>
      </c>
      <c r="AO9" s="67" t="b">
        <f t="shared" si="10"/>
        <v>0</v>
      </c>
      <c r="AP9" s="67">
        <f t="shared" si="11"/>
        <v>-5</v>
      </c>
      <c r="AQ9" s="67">
        <f t="shared" si="12"/>
        <v>-5</v>
      </c>
      <c r="AR9" s="67">
        <f t="shared" si="13"/>
        <v>-5</v>
      </c>
      <c r="AS9" s="67">
        <f t="shared" si="14"/>
        <v>-5</v>
      </c>
    </row>
    <row r="10" spans="1:45" ht="15.75" customHeight="1" x14ac:dyDescent="0.45">
      <c r="A10" s="201"/>
      <c r="B10" s="256">
        <v>7</v>
      </c>
      <c r="C10" s="256">
        <v>8536</v>
      </c>
      <c r="D10" s="261"/>
      <c r="E10" s="264"/>
      <c r="F10" s="152"/>
      <c r="G10" s="191"/>
      <c r="H10" s="192"/>
      <c r="I10" s="192"/>
      <c r="J10" s="193"/>
      <c r="K10" s="191"/>
      <c r="L10" s="192"/>
      <c r="M10" s="192"/>
      <c r="N10" s="180"/>
      <c r="O10" s="194"/>
      <c r="P10" s="195"/>
      <c r="Q10" s="180"/>
      <c r="R10" s="180"/>
      <c r="S10" s="180"/>
      <c r="T10" s="196"/>
      <c r="U10" s="149"/>
      <c r="V10" s="180"/>
      <c r="W10" s="180"/>
      <c r="X10" s="180"/>
      <c r="Y10" s="194"/>
      <c r="Z10" s="195"/>
      <c r="AA10" s="180"/>
      <c r="AB10" s="180"/>
      <c r="AC10" s="180"/>
      <c r="AD10" s="196"/>
      <c r="AE10" s="67">
        <f t="shared" si="0"/>
        <v>-5</v>
      </c>
      <c r="AF10" s="67">
        <f t="shared" si="1"/>
        <v>-5</v>
      </c>
      <c r="AG10" s="67" t="b">
        <f t="shared" si="2"/>
        <v>0</v>
      </c>
      <c r="AH10" s="67">
        <f t="shared" si="3"/>
        <v>-5</v>
      </c>
      <c r="AI10" s="67">
        <f t="shared" si="4"/>
        <v>-5</v>
      </c>
      <c r="AJ10" s="67" t="b">
        <f t="shared" si="5"/>
        <v>0</v>
      </c>
      <c r="AK10" s="67" t="b">
        <f t="shared" si="6"/>
        <v>0</v>
      </c>
      <c r="AL10" s="67">
        <f t="shared" si="7"/>
        <v>-5</v>
      </c>
      <c r="AM10" s="67">
        <f t="shared" si="8"/>
        <v>-5</v>
      </c>
      <c r="AN10" s="67" t="b">
        <f t="shared" si="9"/>
        <v>0</v>
      </c>
      <c r="AO10" s="67" t="b">
        <f t="shared" si="10"/>
        <v>0</v>
      </c>
      <c r="AP10" s="67">
        <f t="shared" si="11"/>
        <v>-5</v>
      </c>
      <c r="AQ10" s="67">
        <f t="shared" si="12"/>
        <v>-5</v>
      </c>
      <c r="AR10" s="67">
        <f t="shared" si="13"/>
        <v>-5</v>
      </c>
      <c r="AS10" s="67">
        <f t="shared" si="14"/>
        <v>-5</v>
      </c>
    </row>
    <row r="11" spans="1:45" ht="15.75" customHeight="1" x14ac:dyDescent="0.45">
      <c r="A11" s="265"/>
      <c r="B11" s="256">
        <v>8</v>
      </c>
      <c r="C11" s="256">
        <v>8856</v>
      </c>
      <c r="D11" s="258"/>
      <c r="E11" s="264"/>
      <c r="F11" s="152"/>
      <c r="G11" s="191"/>
      <c r="H11" s="192"/>
      <c r="I11" s="192"/>
      <c r="J11" s="193"/>
      <c r="K11" s="191"/>
      <c r="L11" s="192"/>
      <c r="M11" s="192"/>
      <c r="N11" s="180"/>
      <c r="O11" s="194"/>
      <c r="P11" s="195"/>
      <c r="Q11" s="180"/>
      <c r="R11" s="180"/>
      <c r="S11" s="180"/>
      <c r="T11" s="196"/>
      <c r="U11" s="149"/>
      <c r="V11" s="180"/>
      <c r="W11" s="180"/>
      <c r="X11" s="180"/>
      <c r="Y11" s="194"/>
      <c r="Z11" s="195"/>
      <c r="AA11" s="180"/>
      <c r="AB11" s="180"/>
      <c r="AC11" s="180"/>
      <c r="AD11" s="196"/>
      <c r="AE11" s="67">
        <f t="shared" si="0"/>
        <v>-5</v>
      </c>
      <c r="AF11" s="67">
        <f t="shared" si="1"/>
        <v>-5</v>
      </c>
      <c r="AG11" s="67" t="b">
        <f t="shared" si="2"/>
        <v>0</v>
      </c>
      <c r="AH11" s="67">
        <f t="shared" si="3"/>
        <v>-5</v>
      </c>
      <c r="AI11" s="67">
        <f t="shared" si="4"/>
        <v>-5</v>
      </c>
      <c r="AJ11" s="67" t="b">
        <f t="shared" si="5"/>
        <v>0</v>
      </c>
      <c r="AK11" s="67" t="b">
        <f t="shared" si="6"/>
        <v>0</v>
      </c>
      <c r="AL11" s="67">
        <f t="shared" si="7"/>
        <v>-5</v>
      </c>
      <c r="AM11" s="67">
        <f t="shared" si="8"/>
        <v>-5</v>
      </c>
      <c r="AN11" s="67" t="b">
        <f t="shared" si="9"/>
        <v>0</v>
      </c>
      <c r="AO11" s="67" t="b">
        <f t="shared" si="10"/>
        <v>0</v>
      </c>
      <c r="AP11" s="67">
        <f t="shared" si="11"/>
        <v>-5</v>
      </c>
      <c r="AQ11" s="67">
        <f t="shared" si="12"/>
        <v>-5</v>
      </c>
      <c r="AR11" s="67">
        <f t="shared" si="13"/>
        <v>-5</v>
      </c>
      <c r="AS11" s="67">
        <f t="shared" si="14"/>
        <v>-5</v>
      </c>
    </row>
    <row r="12" spans="1:45" ht="15.75" customHeight="1" x14ac:dyDescent="0.45">
      <c r="A12" s="265"/>
      <c r="B12" s="256">
        <v>9</v>
      </c>
      <c r="C12" s="256">
        <v>8907</v>
      </c>
      <c r="D12" s="261"/>
      <c r="E12" s="264"/>
      <c r="F12" s="152"/>
      <c r="G12" s="191"/>
      <c r="H12" s="192"/>
      <c r="I12" s="192"/>
      <c r="J12" s="193"/>
      <c r="K12" s="191"/>
      <c r="L12" s="192"/>
      <c r="M12" s="192"/>
      <c r="N12" s="180"/>
      <c r="O12" s="194"/>
      <c r="P12" s="195"/>
      <c r="Q12" s="180"/>
      <c r="R12" s="180"/>
      <c r="S12" s="180"/>
      <c r="T12" s="196"/>
      <c r="U12" s="149"/>
      <c r="V12" s="180"/>
      <c r="W12" s="180"/>
      <c r="X12" s="180"/>
      <c r="Y12" s="194"/>
      <c r="Z12" s="195"/>
      <c r="AA12" s="180"/>
      <c r="AB12" s="180"/>
      <c r="AC12" s="180"/>
      <c r="AD12" s="196"/>
      <c r="AE12" s="67">
        <f t="shared" si="0"/>
        <v>-5</v>
      </c>
      <c r="AF12" s="67">
        <f t="shared" si="1"/>
        <v>-5</v>
      </c>
      <c r="AG12" s="67" t="b">
        <f t="shared" si="2"/>
        <v>0</v>
      </c>
      <c r="AH12" s="67">
        <f t="shared" si="3"/>
        <v>-5</v>
      </c>
      <c r="AI12" s="67">
        <f t="shared" si="4"/>
        <v>-5</v>
      </c>
      <c r="AJ12" s="67" t="b">
        <f t="shared" si="5"/>
        <v>0</v>
      </c>
      <c r="AK12" s="67" t="b">
        <f t="shared" si="6"/>
        <v>0</v>
      </c>
      <c r="AL12" s="67">
        <f t="shared" si="7"/>
        <v>-5</v>
      </c>
      <c r="AM12" s="67">
        <f t="shared" si="8"/>
        <v>-5</v>
      </c>
      <c r="AN12" s="67" t="b">
        <f t="shared" si="9"/>
        <v>0</v>
      </c>
      <c r="AO12" s="67" t="b">
        <f t="shared" si="10"/>
        <v>0</v>
      </c>
      <c r="AP12" s="67">
        <f t="shared" si="11"/>
        <v>-5</v>
      </c>
      <c r="AQ12" s="67">
        <f t="shared" si="12"/>
        <v>-5</v>
      </c>
      <c r="AR12" s="67">
        <f t="shared" si="13"/>
        <v>-5</v>
      </c>
      <c r="AS12" s="67">
        <f t="shared" si="14"/>
        <v>-5</v>
      </c>
    </row>
    <row r="13" spans="1:45" ht="15.75" customHeight="1" x14ac:dyDescent="0.45">
      <c r="A13" s="265"/>
      <c r="B13" s="256">
        <v>10</v>
      </c>
      <c r="C13" s="256">
        <v>8947</v>
      </c>
      <c r="D13" s="258"/>
      <c r="E13" s="264"/>
      <c r="F13" s="152"/>
      <c r="G13" s="191"/>
      <c r="H13" s="192"/>
      <c r="I13" s="192"/>
      <c r="J13" s="193"/>
      <c r="K13" s="191"/>
      <c r="L13" s="192"/>
      <c r="M13" s="192"/>
      <c r="N13" s="180"/>
      <c r="O13" s="194"/>
      <c r="P13" s="195"/>
      <c r="Q13" s="180"/>
      <c r="R13" s="180"/>
      <c r="S13" s="180"/>
      <c r="T13" s="196"/>
      <c r="U13" s="149"/>
      <c r="V13" s="180"/>
      <c r="W13" s="180"/>
      <c r="X13" s="180"/>
      <c r="Y13" s="194"/>
      <c r="Z13" s="195"/>
      <c r="AA13" s="180"/>
      <c r="AB13" s="180"/>
      <c r="AC13" s="180"/>
      <c r="AD13" s="196"/>
      <c r="AE13" s="67">
        <f t="shared" ref="AE13:AE29" si="15">(H13+M13+R13+U13+AC13)-5</f>
        <v>-5</v>
      </c>
      <c r="AF13" s="67">
        <f t="shared" ref="AF13:AF61" si="16">IF(AE13=0,"0",AE13)</f>
        <v>-5</v>
      </c>
      <c r="AG13" s="67" t="b">
        <f t="shared" ref="AG13:AG29" si="17">IF(L13=3,1,IF(L13=2,2,IF(L13=1,3)))</f>
        <v>0</v>
      </c>
      <c r="AH13" s="67">
        <f t="shared" ref="AH13:AH29" si="18">(J13+AG13+Q13+W13+AA13)-5</f>
        <v>-5</v>
      </c>
      <c r="AI13" s="67">
        <f t="shared" ref="AI13:AI61" si="19">IF(AH13=0,"0",AH13)</f>
        <v>-5</v>
      </c>
      <c r="AJ13" s="67" t="b">
        <f t="shared" ref="AJ13:AJ29" si="20">IF(Z13=3,1,IF(Z13=2,2,IF(Z13=1,3)))</f>
        <v>0</v>
      </c>
      <c r="AK13" s="67" t="b">
        <f t="shared" ref="AK13:AK29" si="21">IF(AD13=3,1,IF(AD13=2,2,IF(AD13=1,3)))</f>
        <v>0</v>
      </c>
      <c r="AL13" s="67">
        <f t="shared" ref="AL13:AL29" si="22">(G13+O13+T13+AJ13+AK13)-5</f>
        <v>-5</v>
      </c>
      <c r="AM13" s="67">
        <f t="shared" ref="AM13:AM61" si="23">IF(AL13=0,"0",AL13)</f>
        <v>-5</v>
      </c>
      <c r="AN13" s="67" t="b">
        <f t="shared" ref="AN13:AN29" si="24">IF(P13=3,1,IF(P13=2,2,IF(P13=1,3)))</f>
        <v>0</v>
      </c>
      <c r="AO13" s="67" t="b">
        <f t="shared" ref="AO13:AO29" si="25">IF(S13=3,1,IF(S13=2,2,IF(S13=1,3)))</f>
        <v>0</v>
      </c>
      <c r="AP13" s="67">
        <f t="shared" ref="AP13:AP29" si="26">(K13+AN13+AO13+X13+AB13)-5</f>
        <v>-5</v>
      </c>
      <c r="AQ13" s="67">
        <f t="shared" ref="AQ13:AQ61" si="27">IF(AP13=0,"0",AP13)</f>
        <v>-5</v>
      </c>
      <c r="AR13" s="67">
        <f t="shared" ref="AR13:AR29" si="28">(F13+I13+N13+V13+Y13)-5</f>
        <v>-5</v>
      </c>
      <c r="AS13" s="67">
        <f t="shared" ref="AS13:AS61" si="29">IF(AR13=0,"0",AR13)</f>
        <v>-5</v>
      </c>
    </row>
    <row r="14" spans="1:45" ht="15.75" customHeight="1" x14ac:dyDescent="0.45">
      <c r="A14" s="265"/>
      <c r="B14" s="256">
        <v>11</v>
      </c>
      <c r="C14" s="256">
        <v>8982</v>
      </c>
      <c r="D14" s="261"/>
      <c r="E14" s="264"/>
      <c r="F14" s="152"/>
      <c r="G14" s="191"/>
      <c r="H14" s="192"/>
      <c r="I14" s="192"/>
      <c r="J14" s="193"/>
      <c r="K14" s="191"/>
      <c r="L14" s="192"/>
      <c r="M14" s="192"/>
      <c r="N14" s="180"/>
      <c r="O14" s="194"/>
      <c r="P14" s="195"/>
      <c r="Q14" s="180"/>
      <c r="R14" s="180"/>
      <c r="S14" s="180"/>
      <c r="T14" s="196"/>
      <c r="U14" s="149"/>
      <c r="V14" s="180"/>
      <c r="W14" s="180"/>
      <c r="X14" s="180"/>
      <c r="Y14" s="194"/>
      <c r="Z14" s="195"/>
      <c r="AA14" s="180"/>
      <c r="AB14" s="180"/>
      <c r="AC14" s="180"/>
      <c r="AD14" s="196"/>
      <c r="AE14" s="67">
        <f t="shared" si="15"/>
        <v>-5</v>
      </c>
      <c r="AF14" s="67">
        <f t="shared" si="16"/>
        <v>-5</v>
      </c>
      <c r="AG14" s="67" t="b">
        <f t="shared" si="17"/>
        <v>0</v>
      </c>
      <c r="AH14" s="67">
        <f t="shared" si="18"/>
        <v>-5</v>
      </c>
      <c r="AI14" s="67">
        <f t="shared" si="19"/>
        <v>-5</v>
      </c>
      <c r="AJ14" s="67" t="b">
        <f t="shared" si="20"/>
        <v>0</v>
      </c>
      <c r="AK14" s="67" t="b">
        <f t="shared" si="21"/>
        <v>0</v>
      </c>
      <c r="AL14" s="67">
        <f t="shared" si="22"/>
        <v>-5</v>
      </c>
      <c r="AM14" s="67">
        <f t="shared" si="23"/>
        <v>-5</v>
      </c>
      <c r="AN14" s="67" t="b">
        <f t="shared" si="24"/>
        <v>0</v>
      </c>
      <c r="AO14" s="67" t="b">
        <f t="shared" si="25"/>
        <v>0</v>
      </c>
      <c r="AP14" s="67">
        <f t="shared" si="26"/>
        <v>-5</v>
      </c>
      <c r="AQ14" s="67">
        <f t="shared" si="27"/>
        <v>-5</v>
      </c>
      <c r="AR14" s="67">
        <f t="shared" si="28"/>
        <v>-5</v>
      </c>
      <c r="AS14" s="67">
        <f t="shared" si="29"/>
        <v>-5</v>
      </c>
    </row>
    <row r="15" spans="1:45" ht="15.75" customHeight="1" x14ac:dyDescent="0.45">
      <c r="A15" s="265"/>
      <c r="B15" s="256">
        <v>12</v>
      </c>
      <c r="C15" s="256">
        <v>8994</v>
      </c>
      <c r="D15" s="258"/>
      <c r="E15" s="264"/>
      <c r="F15" s="152"/>
      <c r="G15" s="191"/>
      <c r="H15" s="192"/>
      <c r="I15" s="192"/>
      <c r="J15" s="193"/>
      <c r="K15" s="191"/>
      <c r="L15" s="192"/>
      <c r="M15" s="192"/>
      <c r="N15" s="180"/>
      <c r="O15" s="194"/>
      <c r="P15" s="195"/>
      <c r="Q15" s="180"/>
      <c r="R15" s="180"/>
      <c r="S15" s="180"/>
      <c r="T15" s="196"/>
      <c r="U15" s="149"/>
      <c r="V15" s="180"/>
      <c r="W15" s="180"/>
      <c r="X15" s="180"/>
      <c r="Y15" s="194"/>
      <c r="Z15" s="195"/>
      <c r="AA15" s="180"/>
      <c r="AB15" s="180"/>
      <c r="AC15" s="180"/>
      <c r="AD15" s="196"/>
      <c r="AE15" s="67">
        <f t="shared" si="15"/>
        <v>-5</v>
      </c>
      <c r="AF15" s="67">
        <f t="shared" si="16"/>
        <v>-5</v>
      </c>
      <c r="AG15" s="67" t="b">
        <f t="shared" si="17"/>
        <v>0</v>
      </c>
      <c r="AH15" s="67">
        <f t="shared" si="18"/>
        <v>-5</v>
      </c>
      <c r="AI15" s="67">
        <f t="shared" si="19"/>
        <v>-5</v>
      </c>
      <c r="AJ15" s="67" t="b">
        <f t="shared" si="20"/>
        <v>0</v>
      </c>
      <c r="AK15" s="67" t="b">
        <f t="shared" si="21"/>
        <v>0</v>
      </c>
      <c r="AL15" s="67">
        <f t="shared" si="22"/>
        <v>-5</v>
      </c>
      <c r="AM15" s="67">
        <f t="shared" si="23"/>
        <v>-5</v>
      </c>
      <c r="AN15" s="67" t="b">
        <f t="shared" si="24"/>
        <v>0</v>
      </c>
      <c r="AO15" s="67" t="b">
        <f t="shared" si="25"/>
        <v>0</v>
      </c>
      <c r="AP15" s="67">
        <f t="shared" si="26"/>
        <v>-5</v>
      </c>
      <c r="AQ15" s="67">
        <f t="shared" si="27"/>
        <v>-5</v>
      </c>
      <c r="AR15" s="67">
        <f t="shared" si="28"/>
        <v>-5</v>
      </c>
      <c r="AS15" s="67">
        <f t="shared" si="29"/>
        <v>-5</v>
      </c>
    </row>
    <row r="16" spans="1:45" ht="15.75" customHeight="1" x14ac:dyDescent="0.45">
      <c r="A16" s="265"/>
      <c r="B16" s="256">
        <v>13</v>
      </c>
      <c r="C16" s="256">
        <v>9277</v>
      </c>
      <c r="D16" s="261"/>
      <c r="E16" s="264"/>
      <c r="F16" s="152"/>
      <c r="G16" s="191"/>
      <c r="H16" s="192"/>
      <c r="I16" s="192"/>
      <c r="J16" s="193"/>
      <c r="K16" s="191"/>
      <c r="L16" s="192"/>
      <c r="M16" s="192"/>
      <c r="N16" s="180"/>
      <c r="O16" s="194"/>
      <c r="P16" s="195"/>
      <c r="Q16" s="180"/>
      <c r="R16" s="180"/>
      <c r="S16" s="180"/>
      <c r="T16" s="196"/>
      <c r="U16" s="149"/>
      <c r="V16" s="180"/>
      <c r="W16" s="180"/>
      <c r="X16" s="180"/>
      <c r="Y16" s="194"/>
      <c r="Z16" s="195"/>
      <c r="AA16" s="180"/>
      <c r="AB16" s="180"/>
      <c r="AC16" s="180"/>
      <c r="AD16" s="196"/>
      <c r="AE16" s="67">
        <f t="shared" si="15"/>
        <v>-5</v>
      </c>
      <c r="AF16" s="67">
        <f t="shared" si="16"/>
        <v>-5</v>
      </c>
      <c r="AG16" s="67" t="b">
        <f t="shared" si="17"/>
        <v>0</v>
      </c>
      <c r="AH16" s="67">
        <f t="shared" si="18"/>
        <v>-5</v>
      </c>
      <c r="AI16" s="67">
        <f t="shared" si="19"/>
        <v>-5</v>
      </c>
      <c r="AJ16" s="67" t="b">
        <f t="shared" si="20"/>
        <v>0</v>
      </c>
      <c r="AK16" s="67" t="b">
        <f t="shared" si="21"/>
        <v>0</v>
      </c>
      <c r="AL16" s="67">
        <f t="shared" si="22"/>
        <v>-5</v>
      </c>
      <c r="AM16" s="67">
        <f t="shared" si="23"/>
        <v>-5</v>
      </c>
      <c r="AN16" s="67" t="b">
        <f t="shared" si="24"/>
        <v>0</v>
      </c>
      <c r="AO16" s="67" t="b">
        <f t="shared" si="25"/>
        <v>0</v>
      </c>
      <c r="AP16" s="67">
        <f t="shared" si="26"/>
        <v>-5</v>
      </c>
      <c r="AQ16" s="67">
        <f t="shared" si="27"/>
        <v>-5</v>
      </c>
      <c r="AR16" s="67">
        <f t="shared" si="28"/>
        <v>-5</v>
      </c>
      <c r="AS16" s="67">
        <f t="shared" si="29"/>
        <v>-5</v>
      </c>
    </row>
    <row r="17" spans="1:45" ht="15.75" customHeight="1" x14ac:dyDescent="0.45">
      <c r="A17" s="265"/>
      <c r="B17" s="256">
        <v>14</v>
      </c>
      <c r="C17" s="256">
        <v>9413</v>
      </c>
      <c r="D17" s="258"/>
      <c r="E17" s="264"/>
      <c r="F17" s="152"/>
      <c r="G17" s="191"/>
      <c r="H17" s="192"/>
      <c r="I17" s="192"/>
      <c r="J17" s="193"/>
      <c r="K17" s="191"/>
      <c r="L17" s="192"/>
      <c r="M17" s="192"/>
      <c r="N17" s="180"/>
      <c r="O17" s="194"/>
      <c r="P17" s="195"/>
      <c r="Q17" s="180"/>
      <c r="R17" s="180"/>
      <c r="S17" s="180"/>
      <c r="T17" s="196"/>
      <c r="U17" s="149"/>
      <c r="V17" s="180"/>
      <c r="W17" s="180"/>
      <c r="X17" s="180"/>
      <c r="Y17" s="194"/>
      <c r="Z17" s="195"/>
      <c r="AA17" s="180"/>
      <c r="AB17" s="180"/>
      <c r="AC17" s="180"/>
      <c r="AD17" s="196"/>
      <c r="AE17" s="67">
        <f t="shared" si="15"/>
        <v>-5</v>
      </c>
      <c r="AF17" s="67">
        <f t="shared" si="16"/>
        <v>-5</v>
      </c>
      <c r="AG17" s="67" t="b">
        <f t="shared" si="17"/>
        <v>0</v>
      </c>
      <c r="AH17" s="67">
        <f t="shared" si="18"/>
        <v>-5</v>
      </c>
      <c r="AI17" s="67">
        <f t="shared" si="19"/>
        <v>-5</v>
      </c>
      <c r="AJ17" s="67" t="b">
        <f t="shared" si="20"/>
        <v>0</v>
      </c>
      <c r="AK17" s="67" t="b">
        <f t="shared" si="21"/>
        <v>0</v>
      </c>
      <c r="AL17" s="67">
        <f t="shared" si="22"/>
        <v>-5</v>
      </c>
      <c r="AM17" s="67">
        <f t="shared" si="23"/>
        <v>-5</v>
      </c>
      <c r="AN17" s="67" t="b">
        <f t="shared" si="24"/>
        <v>0</v>
      </c>
      <c r="AO17" s="67" t="b">
        <f t="shared" si="25"/>
        <v>0</v>
      </c>
      <c r="AP17" s="67">
        <f t="shared" si="26"/>
        <v>-5</v>
      </c>
      <c r="AQ17" s="67">
        <f t="shared" si="27"/>
        <v>-5</v>
      </c>
      <c r="AR17" s="67">
        <f t="shared" si="28"/>
        <v>-5</v>
      </c>
      <c r="AS17" s="67">
        <f t="shared" si="29"/>
        <v>-5</v>
      </c>
    </row>
    <row r="18" spans="1:45" ht="15.75" customHeight="1" x14ac:dyDescent="0.45">
      <c r="A18" s="265"/>
      <c r="B18" s="256">
        <v>15</v>
      </c>
      <c r="C18" s="256">
        <v>8217</v>
      </c>
      <c r="D18" s="261"/>
      <c r="E18" s="264"/>
      <c r="F18" s="152"/>
      <c r="G18" s="191"/>
      <c r="H18" s="192"/>
      <c r="I18" s="192"/>
      <c r="J18" s="193"/>
      <c r="K18" s="191"/>
      <c r="L18" s="192"/>
      <c r="M18" s="192"/>
      <c r="N18" s="180"/>
      <c r="O18" s="194"/>
      <c r="P18" s="195"/>
      <c r="Q18" s="180"/>
      <c r="R18" s="180"/>
      <c r="S18" s="180"/>
      <c r="T18" s="196"/>
      <c r="U18" s="149"/>
      <c r="V18" s="180"/>
      <c r="W18" s="180"/>
      <c r="X18" s="180"/>
      <c r="Y18" s="194"/>
      <c r="Z18" s="195"/>
      <c r="AA18" s="180"/>
      <c r="AB18" s="180"/>
      <c r="AC18" s="180"/>
      <c r="AD18" s="196"/>
      <c r="AE18" s="67">
        <f t="shared" si="15"/>
        <v>-5</v>
      </c>
      <c r="AF18" s="67">
        <f t="shared" si="16"/>
        <v>-5</v>
      </c>
      <c r="AG18" s="67" t="b">
        <f t="shared" si="17"/>
        <v>0</v>
      </c>
      <c r="AH18" s="67">
        <f t="shared" si="18"/>
        <v>-5</v>
      </c>
      <c r="AI18" s="67">
        <f t="shared" si="19"/>
        <v>-5</v>
      </c>
      <c r="AJ18" s="67" t="b">
        <f t="shared" si="20"/>
        <v>0</v>
      </c>
      <c r="AK18" s="67" t="b">
        <f t="shared" si="21"/>
        <v>0</v>
      </c>
      <c r="AL18" s="67">
        <f t="shared" si="22"/>
        <v>-5</v>
      </c>
      <c r="AM18" s="67">
        <f t="shared" si="23"/>
        <v>-5</v>
      </c>
      <c r="AN18" s="67" t="b">
        <f t="shared" si="24"/>
        <v>0</v>
      </c>
      <c r="AO18" s="67" t="b">
        <f t="shared" si="25"/>
        <v>0</v>
      </c>
      <c r="AP18" s="67">
        <f t="shared" si="26"/>
        <v>-5</v>
      </c>
      <c r="AQ18" s="67">
        <f t="shared" si="27"/>
        <v>-5</v>
      </c>
      <c r="AR18" s="67">
        <f t="shared" si="28"/>
        <v>-5</v>
      </c>
      <c r="AS18" s="67">
        <f t="shared" si="29"/>
        <v>-5</v>
      </c>
    </row>
    <row r="19" spans="1:45" ht="15.75" customHeight="1" x14ac:dyDescent="0.45">
      <c r="A19" s="265"/>
      <c r="B19" s="260">
        <v>16</v>
      </c>
      <c r="C19" s="256">
        <v>8224</v>
      </c>
      <c r="D19" s="258"/>
      <c r="E19" s="264"/>
      <c r="F19" s="152"/>
      <c r="G19" s="191"/>
      <c r="H19" s="192"/>
      <c r="I19" s="192"/>
      <c r="J19" s="193"/>
      <c r="K19" s="191"/>
      <c r="L19" s="192"/>
      <c r="M19" s="192"/>
      <c r="N19" s="180"/>
      <c r="O19" s="194"/>
      <c r="P19" s="195"/>
      <c r="Q19" s="180"/>
      <c r="R19" s="180"/>
      <c r="S19" s="180"/>
      <c r="T19" s="196"/>
      <c r="U19" s="149"/>
      <c r="V19" s="180"/>
      <c r="W19" s="180"/>
      <c r="X19" s="180"/>
      <c r="Y19" s="194"/>
      <c r="Z19" s="195"/>
      <c r="AA19" s="180"/>
      <c r="AB19" s="180"/>
      <c r="AC19" s="180"/>
      <c r="AD19" s="196"/>
      <c r="AE19" s="67">
        <f t="shared" si="15"/>
        <v>-5</v>
      </c>
      <c r="AF19" s="67">
        <f t="shared" si="16"/>
        <v>-5</v>
      </c>
      <c r="AG19" s="67" t="b">
        <f t="shared" si="17"/>
        <v>0</v>
      </c>
      <c r="AH19" s="67">
        <f t="shared" si="18"/>
        <v>-5</v>
      </c>
      <c r="AI19" s="67">
        <f t="shared" si="19"/>
        <v>-5</v>
      </c>
      <c r="AJ19" s="67" t="b">
        <f t="shared" si="20"/>
        <v>0</v>
      </c>
      <c r="AK19" s="67" t="b">
        <f t="shared" si="21"/>
        <v>0</v>
      </c>
      <c r="AL19" s="67">
        <f t="shared" si="22"/>
        <v>-5</v>
      </c>
      <c r="AM19" s="67">
        <f t="shared" si="23"/>
        <v>-5</v>
      </c>
      <c r="AN19" s="67" t="b">
        <f t="shared" si="24"/>
        <v>0</v>
      </c>
      <c r="AO19" s="67" t="b">
        <f t="shared" si="25"/>
        <v>0</v>
      </c>
      <c r="AP19" s="67">
        <f t="shared" si="26"/>
        <v>-5</v>
      </c>
      <c r="AQ19" s="67">
        <f t="shared" si="27"/>
        <v>-5</v>
      </c>
      <c r="AR19" s="67">
        <f t="shared" si="28"/>
        <v>-5</v>
      </c>
      <c r="AS19" s="67">
        <f t="shared" si="29"/>
        <v>-5</v>
      </c>
    </row>
    <row r="20" spans="1:45" ht="15.75" customHeight="1" x14ac:dyDescent="0.45">
      <c r="A20" s="265"/>
      <c r="B20" s="256">
        <v>17</v>
      </c>
      <c r="C20" s="256">
        <v>8284</v>
      </c>
      <c r="D20" s="261"/>
      <c r="E20" s="264"/>
      <c r="F20" s="152"/>
      <c r="G20" s="191"/>
      <c r="H20" s="192"/>
      <c r="I20" s="192"/>
      <c r="J20" s="193"/>
      <c r="K20" s="191"/>
      <c r="L20" s="192"/>
      <c r="M20" s="192"/>
      <c r="N20" s="180"/>
      <c r="O20" s="194"/>
      <c r="P20" s="195"/>
      <c r="Q20" s="180"/>
      <c r="R20" s="180"/>
      <c r="S20" s="180"/>
      <c r="T20" s="196"/>
      <c r="U20" s="149"/>
      <c r="V20" s="180"/>
      <c r="W20" s="180"/>
      <c r="X20" s="180"/>
      <c r="Y20" s="194"/>
      <c r="Z20" s="195"/>
      <c r="AA20" s="180"/>
      <c r="AB20" s="180"/>
      <c r="AC20" s="180"/>
      <c r="AD20" s="196"/>
      <c r="AE20" s="67">
        <f t="shared" si="15"/>
        <v>-5</v>
      </c>
      <c r="AF20" s="67">
        <f t="shared" si="16"/>
        <v>-5</v>
      </c>
      <c r="AG20" s="67" t="b">
        <f t="shared" si="17"/>
        <v>0</v>
      </c>
      <c r="AH20" s="67">
        <f t="shared" si="18"/>
        <v>-5</v>
      </c>
      <c r="AI20" s="67">
        <f t="shared" si="19"/>
        <v>-5</v>
      </c>
      <c r="AJ20" s="67" t="b">
        <f t="shared" si="20"/>
        <v>0</v>
      </c>
      <c r="AK20" s="67" t="b">
        <f t="shared" si="21"/>
        <v>0</v>
      </c>
      <c r="AL20" s="67">
        <f t="shared" si="22"/>
        <v>-5</v>
      </c>
      <c r="AM20" s="67">
        <f t="shared" si="23"/>
        <v>-5</v>
      </c>
      <c r="AN20" s="67" t="b">
        <f t="shared" si="24"/>
        <v>0</v>
      </c>
      <c r="AO20" s="67" t="b">
        <f t="shared" si="25"/>
        <v>0</v>
      </c>
      <c r="AP20" s="67">
        <f t="shared" si="26"/>
        <v>-5</v>
      </c>
      <c r="AQ20" s="67">
        <f t="shared" si="27"/>
        <v>-5</v>
      </c>
      <c r="AR20" s="67">
        <f t="shared" si="28"/>
        <v>-5</v>
      </c>
      <c r="AS20" s="67">
        <f t="shared" si="29"/>
        <v>-5</v>
      </c>
    </row>
    <row r="21" spans="1:45" ht="15.75" customHeight="1" x14ac:dyDescent="0.45">
      <c r="A21" s="265"/>
      <c r="B21" s="256">
        <v>18</v>
      </c>
      <c r="C21" s="256">
        <v>8287</v>
      </c>
      <c r="D21" s="258"/>
      <c r="E21" s="264"/>
      <c r="F21" s="152"/>
      <c r="G21" s="191"/>
      <c r="H21" s="192"/>
      <c r="I21" s="192"/>
      <c r="J21" s="193"/>
      <c r="K21" s="191"/>
      <c r="L21" s="192"/>
      <c r="M21" s="192"/>
      <c r="N21" s="180"/>
      <c r="O21" s="194"/>
      <c r="P21" s="195"/>
      <c r="Q21" s="180"/>
      <c r="R21" s="180"/>
      <c r="S21" s="180"/>
      <c r="T21" s="196"/>
      <c r="U21" s="149"/>
      <c r="V21" s="180"/>
      <c r="W21" s="180"/>
      <c r="X21" s="180"/>
      <c r="Y21" s="194"/>
      <c r="Z21" s="195"/>
      <c r="AA21" s="180"/>
      <c r="AB21" s="180"/>
      <c r="AC21" s="180"/>
      <c r="AD21" s="196"/>
      <c r="AE21" s="67">
        <f t="shared" si="15"/>
        <v>-5</v>
      </c>
      <c r="AF21" s="67">
        <f t="shared" si="16"/>
        <v>-5</v>
      </c>
      <c r="AG21" s="67" t="b">
        <f t="shared" si="17"/>
        <v>0</v>
      </c>
      <c r="AH21" s="67">
        <f t="shared" si="18"/>
        <v>-5</v>
      </c>
      <c r="AI21" s="67">
        <f t="shared" si="19"/>
        <v>-5</v>
      </c>
      <c r="AJ21" s="67" t="b">
        <f t="shared" si="20"/>
        <v>0</v>
      </c>
      <c r="AK21" s="67" t="b">
        <f t="shared" si="21"/>
        <v>0</v>
      </c>
      <c r="AL21" s="67">
        <f t="shared" si="22"/>
        <v>-5</v>
      </c>
      <c r="AM21" s="67">
        <f t="shared" si="23"/>
        <v>-5</v>
      </c>
      <c r="AN21" s="67" t="b">
        <f t="shared" si="24"/>
        <v>0</v>
      </c>
      <c r="AO21" s="67" t="b">
        <f t="shared" si="25"/>
        <v>0</v>
      </c>
      <c r="AP21" s="67">
        <f t="shared" si="26"/>
        <v>-5</v>
      </c>
      <c r="AQ21" s="67">
        <f t="shared" si="27"/>
        <v>-5</v>
      </c>
      <c r="AR21" s="67">
        <f t="shared" si="28"/>
        <v>-5</v>
      </c>
      <c r="AS21" s="67">
        <f t="shared" si="29"/>
        <v>-5</v>
      </c>
    </row>
    <row r="22" spans="1:45" ht="15.75" customHeight="1" x14ac:dyDescent="0.45">
      <c r="A22" s="265"/>
      <c r="B22" s="256">
        <v>19</v>
      </c>
      <c r="C22" s="256">
        <v>8310</v>
      </c>
      <c r="D22" s="261"/>
      <c r="E22" s="264"/>
      <c r="F22" s="152"/>
      <c r="G22" s="191"/>
      <c r="H22" s="192"/>
      <c r="I22" s="192"/>
      <c r="J22" s="193"/>
      <c r="K22" s="191"/>
      <c r="L22" s="192"/>
      <c r="M22" s="192"/>
      <c r="N22" s="180"/>
      <c r="O22" s="194"/>
      <c r="P22" s="195"/>
      <c r="Q22" s="180"/>
      <c r="R22" s="180"/>
      <c r="S22" s="180"/>
      <c r="T22" s="196"/>
      <c r="U22" s="149"/>
      <c r="V22" s="180"/>
      <c r="W22" s="180"/>
      <c r="X22" s="180"/>
      <c r="Y22" s="194"/>
      <c r="Z22" s="195"/>
      <c r="AA22" s="180"/>
      <c r="AB22" s="180"/>
      <c r="AC22" s="180"/>
      <c r="AD22" s="196"/>
      <c r="AE22" s="67">
        <f t="shared" si="15"/>
        <v>-5</v>
      </c>
      <c r="AF22" s="67">
        <f t="shared" si="16"/>
        <v>-5</v>
      </c>
      <c r="AG22" s="67" t="b">
        <f t="shared" si="17"/>
        <v>0</v>
      </c>
      <c r="AH22" s="67">
        <f t="shared" si="18"/>
        <v>-5</v>
      </c>
      <c r="AI22" s="67">
        <f t="shared" si="19"/>
        <v>-5</v>
      </c>
      <c r="AJ22" s="67" t="b">
        <f t="shared" si="20"/>
        <v>0</v>
      </c>
      <c r="AK22" s="67" t="b">
        <f t="shared" si="21"/>
        <v>0</v>
      </c>
      <c r="AL22" s="67">
        <f t="shared" si="22"/>
        <v>-5</v>
      </c>
      <c r="AM22" s="67">
        <f t="shared" si="23"/>
        <v>-5</v>
      </c>
      <c r="AN22" s="67" t="b">
        <f t="shared" si="24"/>
        <v>0</v>
      </c>
      <c r="AO22" s="67" t="b">
        <f t="shared" si="25"/>
        <v>0</v>
      </c>
      <c r="AP22" s="67">
        <f t="shared" si="26"/>
        <v>-5</v>
      </c>
      <c r="AQ22" s="67">
        <f t="shared" si="27"/>
        <v>-5</v>
      </c>
      <c r="AR22" s="67">
        <f t="shared" si="28"/>
        <v>-5</v>
      </c>
      <c r="AS22" s="67">
        <f t="shared" si="29"/>
        <v>-5</v>
      </c>
    </row>
    <row r="23" spans="1:45" ht="15.75" customHeight="1" x14ac:dyDescent="0.45">
      <c r="A23" s="265"/>
      <c r="B23" s="256">
        <v>20</v>
      </c>
      <c r="C23" s="256">
        <v>8403</v>
      </c>
      <c r="D23" s="258"/>
      <c r="E23" s="264"/>
      <c r="F23" s="152"/>
      <c r="G23" s="191"/>
      <c r="H23" s="192"/>
      <c r="I23" s="192"/>
      <c r="J23" s="193"/>
      <c r="K23" s="191"/>
      <c r="L23" s="192"/>
      <c r="M23" s="192"/>
      <c r="N23" s="180"/>
      <c r="O23" s="194"/>
      <c r="P23" s="195"/>
      <c r="Q23" s="180"/>
      <c r="R23" s="180"/>
      <c r="S23" s="180"/>
      <c r="T23" s="196"/>
      <c r="U23" s="149"/>
      <c r="V23" s="180"/>
      <c r="W23" s="180"/>
      <c r="X23" s="180"/>
      <c r="Y23" s="194"/>
      <c r="Z23" s="195"/>
      <c r="AA23" s="180"/>
      <c r="AB23" s="180"/>
      <c r="AC23" s="180"/>
      <c r="AD23" s="196"/>
      <c r="AE23" s="67">
        <f t="shared" si="15"/>
        <v>-5</v>
      </c>
      <c r="AF23" s="67">
        <f t="shared" si="16"/>
        <v>-5</v>
      </c>
      <c r="AG23" s="67" t="b">
        <f t="shared" si="17"/>
        <v>0</v>
      </c>
      <c r="AH23" s="67">
        <f t="shared" si="18"/>
        <v>-5</v>
      </c>
      <c r="AI23" s="67">
        <f t="shared" si="19"/>
        <v>-5</v>
      </c>
      <c r="AJ23" s="67" t="b">
        <f t="shared" si="20"/>
        <v>0</v>
      </c>
      <c r="AK23" s="67" t="b">
        <f t="shared" si="21"/>
        <v>0</v>
      </c>
      <c r="AL23" s="67">
        <f t="shared" si="22"/>
        <v>-5</v>
      </c>
      <c r="AM23" s="67">
        <f t="shared" si="23"/>
        <v>-5</v>
      </c>
      <c r="AN23" s="67" t="b">
        <f t="shared" si="24"/>
        <v>0</v>
      </c>
      <c r="AO23" s="67" t="b">
        <f t="shared" si="25"/>
        <v>0</v>
      </c>
      <c r="AP23" s="67">
        <f t="shared" si="26"/>
        <v>-5</v>
      </c>
      <c r="AQ23" s="67">
        <f t="shared" si="27"/>
        <v>-5</v>
      </c>
      <c r="AR23" s="67">
        <f t="shared" si="28"/>
        <v>-5</v>
      </c>
      <c r="AS23" s="67">
        <f t="shared" si="29"/>
        <v>-5</v>
      </c>
    </row>
    <row r="24" spans="1:45" ht="15.75" customHeight="1" x14ac:dyDescent="0.45">
      <c r="A24" s="265"/>
      <c r="B24" s="256">
        <v>21</v>
      </c>
      <c r="C24" s="256">
        <v>8491</v>
      </c>
      <c r="D24" s="261"/>
      <c r="E24" s="264"/>
      <c r="F24" s="152"/>
      <c r="G24" s="191"/>
      <c r="H24" s="192"/>
      <c r="I24" s="192"/>
      <c r="J24" s="193"/>
      <c r="K24" s="191"/>
      <c r="L24" s="192"/>
      <c r="M24" s="192"/>
      <c r="N24" s="180"/>
      <c r="O24" s="194"/>
      <c r="P24" s="195"/>
      <c r="Q24" s="180"/>
      <c r="R24" s="180"/>
      <c r="S24" s="180"/>
      <c r="T24" s="196"/>
      <c r="U24" s="149"/>
      <c r="V24" s="180"/>
      <c r="W24" s="180"/>
      <c r="X24" s="180"/>
      <c r="Y24" s="194"/>
      <c r="Z24" s="195"/>
      <c r="AA24" s="180"/>
      <c r="AB24" s="180"/>
      <c r="AC24" s="180"/>
      <c r="AD24" s="196"/>
      <c r="AE24" s="67">
        <f t="shared" si="15"/>
        <v>-5</v>
      </c>
      <c r="AF24" s="67">
        <f t="shared" si="16"/>
        <v>-5</v>
      </c>
      <c r="AG24" s="67" t="b">
        <f t="shared" si="17"/>
        <v>0</v>
      </c>
      <c r="AH24" s="67">
        <f t="shared" si="18"/>
        <v>-5</v>
      </c>
      <c r="AI24" s="67">
        <f t="shared" si="19"/>
        <v>-5</v>
      </c>
      <c r="AJ24" s="67" t="b">
        <f t="shared" si="20"/>
        <v>0</v>
      </c>
      <c r="AK24" s="67" t="b">
        <f t="shared" si="21"/>
        <v>0</v>
      </c>
      <c r="AL24" s="67">
        <f t="shared" si="22"/>
        <v>-5</v>
      </c>
      <c r="AM24" s="67">
        <f t="shared" si="23"/>
        <v>-5</v>
      </c>
      <c r="AN24" s="67" t="b">
        <f t="shared" si="24"/>
        <v>0</v>
      </c>
      <c r="AO24" s="67" t="b">
        <f t="shared" si="25"/>
        <v>0</v>
      </c>
      <c r="AP24" s="67">
        <f t="shared" si="26"/>
        <v>-5</v>
      </c>
      <c r="AQ24" s="67">
        <f t="shared" si="27"/>
        <v>-5</v>
      </c>
      <c r="AR24" s="67">
        <f t="shared" si="28"/>
        <v>-5</v>
      </c>
      <c r="AS24" s="67">
        <f t="shared" si="29"/>
        <v>-5</v>
      </c>
    </row>
    <row r="25" spans="1:45" ht="15.75" customHeight="1" x14ac:dyDescent="0.45">
      <c r="A25" s="265"/>
      <c r="B25" s="256">
        <v>22</v>
      </c>
      <c r="C25" s="256">
        <v>8615</v>
      </c>
      <c r="D25" s="258"/>
      <c r="E25" s="264"/>
      <c r="F25" s="152"/>
      <c r="G25" s="191"/>
      <c r="H25" s="192"/>
      <c r="I25" s="192"/>
      <c r="J25" s="193"/>
      <c r="K25" s="191"/>
      <c r="L25" s="192"/>
      <c r="M25" s="192"/>
      <c r="N25" s="180"/>
      <c r="O25" s="194"/>
      <c r="P25" s="195"/>
      <c r="Q25" s="180"/>
      <c r="R25" s="180"/>
      <c r="S25" s="180"/>
      <c r="T25" s="196"/>
      <c r="U25" s="149"/>
      <c r="V25" s="180"/>
      <c r="W25" s="180"/>
      <c r="X25" s="180"/>
      <c r="Y25" s="194"/>
      <c r="Z25" s="195"/>
      <c r="AA25" s="180"/>
      <c r="AB25" s="180"/>
      <c r="AC25" s="180"/>
      <c r="AD25" s="196"/>
      <c r="AE25" s="67">
        <f t="shared" si="15"/>
        <v>-5</v>
      </c>
      <c r="AF25" s="67">
        <f t="shared" si="16"/>
        <v>-5</v>
      </c>
      <c r="AG25" s="67" t="b">
        <f t="shared" si="17"/>
        <v>0</v>
      </c>
      <c r="AH25" s="67">
        <f t="shared" si="18"/>
        <v>-5</v>
      </c>
      <c r="AI25" s="67">
        <f t="shared" si="19"/>
        <v>-5</v>
      </c>
      <c r="AJ25" s="67" t="b">
        <f t="shared" si="20"/>
        <v>0</v>
      </c>
      <c r="AK25" s="67" t="b">
        <f t="shared" si="21"/>
        <v>0</v>
      </c>
      <c r="AL25" s="67">
        <f t="shared" si="22"/>
        <v>-5</v>
      </c>
      <c r="AM25" s="67">
        <f t="shared" si="23"/>
        <v>-5</v>
      </c>
      <c r="AN25" s="67" t="b">
        <f t="shared" si="24"/>
        <v>0</v>
      </c>
      <c r="AO25" s="67" t="b">
        <f t="shared" si="25"/>
        <v>0</v>
      </c>
      <c r="AP25" s="67">
        <f t="shared" si="26"/>
        <v>-5</v>
      </c>
      <c r="AQ25" s="67">
        <f t="shared" si="27"/>
        <v>-5</v>
      </c>
      <c r="AR25" s="67">
        <f t="shared" si="28"/>
        <v>-5</v>
      </c>
      <c r="AS25" s="67">
        <f t="shared" si="29"/>
        <v>-5</v>
      </c>
    </row>
    <row r="26" spans="1:45" ht="15.75" customHeight="1" x14ac:dyDescent="0.45">
      <c r="A26" s="265"/>
      <c r="B26" s="256">
        <v>23</v>
      </c>
      <c r="C26" s="256">
        <v>8763</v>
      </c>
      <c r="D26" s="261"/>
      <c r="E26" s="264"/>
      <c r="F26" s="152"/>
      <c r="G26" s="191"/>
      <c r="H26" s="192"/>
      <c r="I26" s="192"/>
      <c r="J26" s="193"/>
      <c r="K26" s="191"/>
      <c r="L26" s="192"/>
      <c r="M26" s="192"/>
      <c r="N26" s="180"/>
      <c r="O26" s="194"/>
      <c r="P26" s="195"/>
      <c r="Q26" s="180"/>
      <c r="R26" s="180"/>
      <c r="S26" s="180"/>
      <c r="T26" s="196"/>
      <c r="U26" s="149"/>
      <c r="V26" s="180"/>
      <c r="W26" s="180"/>
      <c r="X26" s="180"/>
      <c r="Y26" s="194"/>
      <c r="Z26" s="195"/>
      <c r="AA26" s="180"/>
      <c r="AB26" s="180"/>
      <c r="AC26" s="180"/>
      <c r="AD26" s="196"/>
      <c r="AE26" s="67">
        <f t="shared" si="15"/>
        <v>-5</v>
      </c>
      <c r="AF26" s="67">
        <f t="shared" si="16"/>
        <v>-5</v>
      </c>
      <c r="AG26" s="67" t="b">
        <f t="shared" si="17"/>
        <v>0</v>
      </c>
      <c r="AH26" s="67">
        <f t="shared" si="18"/>
        <v>-5</v>
      </c>
      <c r="AI26" s="67">
        <f t="shared" si="19"/>
        <v>-5</v>
      </c>
      <c r="AJ26" s="67" t="b">
        <f t="shared" si="20"/>
        <v>0</v>
      </c>
      <c r="AK26" s="67" t="b">
        <f t="shared" si="21"/>
        <v>0</v>
      </c>
      <c r="AL26" s="67">
        <f t="shared" si="22"/>
        <v>-5</v>
      </c>
      <c r="AM26" s="67">
        <f t="shared" si="23"/>
        <v>-5</v>
      </c>
      <c r="AN26" s="67" t="b">
        <f t="shared" si="24"/>
        <v>0</v>
      </c>
      <c r="AO26" s="67" t="b">
        <f t="shared" si="25"/>
        <v>0</v>
      </c>
      <c r="AP26" s="67">
        <f t="shared" si="26"/>
        <v>-5</v>
      </c>
      <c r="AQ26" s="67">
        <f t="shared" si="27"/>
        <v>-5</v>
      </c>
      <c r="AR26" s="67">
        <f t="shared" si="28"/>
        <v>-5</v>
      </c>
      <c r="AS26" s="67">
        <f t="shared" si="29"/>
        <v>-5</v>
      </c>
    </row>
    <row r="27" spans="1:45" ht="15.75" customHeight="1" x14ac:dyDescent="0.45">
      <c r="A27" s="265"/>
      <c r="B27" s="256">
        <v>24</v>
      </c>
      <c r="C27" s="256">
        <v>8857</v>
      </c>
      <c r="D27" s="268"/>
      <c r="E27" s="264"/>
      <c r="F27" s="152"/>
      <c r="G27" s="191"/>
      <c r="H27" s="192"/>
      <c r="I27" s="192"/>
      <c r="J27" s="193"/>
      <c r="K27" s="191"/>
      <c r="L27" s="192"/>
      <c r="M27" s="192"/>
      <c r="N27" s="180"/>
      <c r="O27" s="194"/>
      <c r="P27" s="195"/>
      <c r="Q27" s="180"/>
      <c r="R27" s="180"/>
      <c r="S27" s="180"/>
      <c r="T27" s="196"/>
      <c r="U27" s="149"/>
      <c r="V27" s="180"/>
      <c r="W27" s="180"/>
      <c r="X27" s="180"/>
      <c r="Y27" s="194"/>
      <c r="Z27" s="195"/>
      <c r="AA27" s="180"/>
      <c r="AB27" s="180"/>
      <c r="AC27" s="180"/>
      <c r="AD27" s="196"/>
      <c r="AE27" s="67">
        <f t="shared" si="15"/>
        <v>-5</v>
      </c>
      <c r="AF27" s="67">
        <f t="shared" si="16"/>
        <v>-5</v>
      </c>
      <c r="AG27" s="67" t="b">
        <f t="shared" si="17"/>
        <v>0</v>
      </c>
      <c r="AH27" s="67">
        <f t="shared" si="18"/>
        <v>-5</v>
      </c>
      <c r="AI27" s="67">
        <f t="shared" si="19"/>
        <v>-5</v>
      </c>
      <c r="AJ27" s="67" t="b">
        <f t="shared" si="20"/>
        <v>0</v>
      </c>
      <c r="AK27" s="67" t="b">
        <f t="shared" si="21"/>
        <v>0</v>
      </c>
      <c r="AL27" s="67">
        <f t="shared" si="22"/>
        <v>-5</v>
      </c>
      <c r="AM27" s="67">
        <f t="shared" si="23"/>
        <v>-5</v>
      </c>
      <c r="AN27" s="67" t="b">
        <f t="shared" si="24"/>
        <v>0</v>
      </c>
      <c r="AO27" s="67" t="b">
        <f t="shared" si="25"/>
        <v>0</v>
      </c>
      <c r="AP27" s="67">
        <f t="shared" si="26"/>
        <v>-5</v>
      </c>
      <c r="AQ27" s="67">
        <f t="shared" si="27"/>
        <v>-5</v>
      </c>
      <c r="AR27" s="67">
        <f t="shared" si="28"/>
        <v>-5</v>
      </c>
      <c r="AS27" s="67">
        <f t="shared" si="29"/>
        <v>-5</v>
      </c>
    </row>
    <row r="28" spans="1:45" ht="15.75" customHeight="1" x14ac:dyDescent="0.45">
      <c r="A28" s="265"/>
      <c r="B28" s="256">
        <v>25</v>
      </c>
      <c r="C28" s="256">
        <v>8992</v>
      </c>
      <c r="D28" s="268"/>
      <c r="E28" s="264"/>
      <c r="F28" s="152"/>
      <c r="G28" s="191"/>
      <c r="H28" s="192"/>
      <c r="I28" s="192"/>
      <c r="J28" s="193"/>
      <c r="K28" s="191"/>
      <c r="L28" s="192"/>
      <c r="M28" s="192"/>
      <c r="N28" s="180"/>
      <c r="O28" s="194"/>
      <c r="P28" s="195"/>
      <c r="Q28" s="180"/>
      <c r="R28" s="180"/>
      <c r="S28" s="180"/>
      <c r="T28" s="196"/>
      <c r="U28" s="149"/>
      <c r="V28" s="180"/>
      <c r="W28" s="180"/>
      <c r="X28" s="180"/>
      <c r="Y28" s="194"/>
      <c r="Z28" s="195"/>
      <c r="AA28" s="180"/>
      <c r="AB28" s="180"/>
      <c r="AC28" s="180"/>
      <c r="AD28" s="196"/>
      <c r="AE28" s="67">
        <f t="shared" si="15"/>
        <v>-5</v>
      </c>
      <c r="AF28" s="67">
        <f t="shared" si="16"/>
        <v>-5</v>
      </c>
      <c r="AG28" s="67" t="b">
        <f t="shared" si="17"/>
        <v>0</v>
      </c>
      <c r="AH28" s="67">
        <f t="shared" si="18"/>
        <v>-5</v>
      </c>
      <c r="AI28" s="67">
        <f t="shared" si="19"/>
        <v>-5</v>
      </c>
      <c r="AJ28" s="67" t="b">
        <f t="shared" si="20"/>
        <v>0</v>
      </c>
      <c r="AK28" s="67" t="b">
        <f t="shared" si="21"/>
        <v>0</v>
      </c>
      <c r="AL28" s="67">
        <f t="shared" si="22"/>
        <v>-5</v>
      </c>
      <c r="AM28" s="67">
        <f t="shared" si="23"/>
        <v>-5</v>
      </c>
      <c r="AN28" s="67" t="b">
        <f t="shared" si="24"/>
        <v>0</v>
      </c>
      <c r="AO28" s="67" t="b">
        <f t="shared" si="25"/>
        <v>0</v>
      </c>
      <c r="AP28" s="67">
        <f t="shared" si="26"/>
        <v>-5</v>
      </c>
      <c r="AQ28" s="67">
        <f t="shared" si="27"/>
        <v>-5</v>
      </c>
      <c r="AR28" s="67">
        <f t="shared" si="28"/>
        <v>-5</v>
      </c>
      <c r="AS28" s="67">
        <f t="shared" si="29"/>
        <v>-5</v>
      </c>
    </row>
    <row r="29" spans="1:45" ht="15.75" customHeight="1" x14ac:dyDescent="0.45">
      <c r="A29" s="265"/>
      <c r="B29" s="256">
        <v>26</v>
      </c>
      <c r="C29" s="256">
        <v>9020</v>
      </c>
      <c r="D29" s="258"/>
      <c r="E29" s="264"/>
      <c r="F29" s="152"/>
      <c r="G29" s="191"/>
      <c r="H29" s="192"/>
      <c r="I29" s="192"/>
      <c r="J29" s="193"/>
      <c r="K29" s="191"/>
      <c r="L29" s="192"/>
      <c r="M29" s="192"/>
      <c r="N29" s="180"/>
      <c r="O29" s="194"/>
      <c r="P29" s="195"/>
      <c r="Q29" s="180"/>
      <c r="R29" s="180"/>
      <c r="S29" s="180"/>
      <c r="T29" s="196"/>
      <c r="U29" s="149"/>
      <c r="V29" s="180"/>
      <c r="W29" s="180"/>
      <c r="X29" s="180"/>
      <c r="Y29" s="194"/>
      <c r="Z29" s="195"/>
      <c r="AA29" s="180"/>
      <c r="AB29" s="180"/>
      <c r="AC29" s="180"/>
      <c r="AD29" s="196"/>
      <c r="AE29" s="67">
        <f t="shared" si="15"/>
        <v>-5</v>
      </c>
      <c r="AF29" s="67">
        <f t="shared" si="16"/>
        <v>-5</v>
      </c>
      <c r="AG29" s="67" t="b">
        <f t="shared" si="17"/>
        <v>0</v>
      </c>
      <c r="AH29" s="67">
        <f t="shared" si="18"/>
        <v>-5</v>
      </c>
      <c r="AI29" s="67">
        <f t="shared" si="19"/>
        <v>-5</v>
      </c>
      <c r="AJ29" s="67" t="b">
        <f t="shared" si="20"/>
        <v>0</v>
      </c>
      <c r="AK29" s="67" t="b">
        <f t="shared" si="21"/>
        <v>0</v>
      </c>
      <c r="AL29" s="67">
        <f t="shared" si="22"/>
        <v>-5</v>
      </c>
      <c r="AM29" s="67">
        <f t="shared" si="23"/>
        <v>-5</v>
      </c>
      <c r="AN29" s="67" t="b">
        <f t="shared" si="24"/>
        <v>0</v>
      </c>
      <c r="AO29" s="67" t="b">
        <f t="shared" si="25"/>
        <v>0</v>
      </c>
      <c r="AP29" s="67">
        <f t="shared" si="26"/>
        <v>-5</v>
      </c>
      <c r="AQ29" s="67">
        <f t="shared" si="27"/>
        <v>-5</v>
      </c>
      <c r="AR29" s="67">
        <f t="shared" si="28"/>
        <v>-5</v>
      </c>
      <c r="AS29" s="67">
        <f t="shared" si="29"/>
        <v>-5</v>
      </c>
    </row>
    <row r="30" spans="1:45" ht="15.75" customHeight="1" x14ac:dyDescent="0.45">
      <c r="A30" s="265"/>
      <c r="B30" s="256">
        <v>27</v>
      </c>
      <c r="C30" s="256">
        <v>9065</v>
      </c>
      <c r="D30" s="269"/>
      <c r="E30" s="264"/>
      <c r="F30" s="152"/>
      <c r="G30" s="191"/>
      <c r="H30" s="192"/>
      <c r="I30" s="192"/>
      <c r="J30" s="193"/>
      <c r="K30" s="191"/>
      <c r="L30" s="192"/>
      <c r="M30" s="192"/>
      <c r="N30" s="180"/>
      <c r="O30" s="194"/>
      <c r="P30" s="195"/>
      <c r="Q30" s="180"/>
      <c r="R30" s="180"/>
      <c r="S30" s="180"/>
      <c r="T30" s="196"/>
      <c r="U30" s="149"/>
      <c r="V30" s="180"/>
      <c r="W30" s="180"/>
      <c r="X30" s="180"/>
      <c r="Y30" s="194"/>
      <c r="Z30" s="195"/>
      <c r="AA30" s="180"/>
      <c r="AB30" s="180"/>
      <c r="AC30" s="180"/>
      <c r="AD30" s="196"/>
      <c r="AE30" s="67">
        <f t="shared" ref="AE30:AE61" si="30">(H30+M30+R30+U30+AC30)-5</f>
        <v>-5</v>
      </c>
      <c r="AF30" s="67">
        <f t="shared" si="16"/>
        <v>-5</v>
      </c>
      <c r="AG30" s="67" t="b">
        <f t="shared" ref="AG30:AG61" si="31">IF(L30=3,1,IF(L30=2,2,IF(L30=1,3)))</f>
        <v>0</v>
      </c>
      <c r="AH30" s="67">
        <f t="shared" ref="AH30:AH61" si="32">(J30+AG30+Q30+W30+AA30)-5</f>
        <v>-5</v>
      </c>
      <c r="AI30" s="67">
        <f t="shared" si="19"/>
        <v>-5</v>
      </c>
      <c r="AJ30" s="67" t="b">
        <f t="shared" ref="AJ30:AJ61" si="33">IF(Z30=3,1,IF(Z30=2,2,IF(Z30=1,3)))</f>
        <v>0</v>
      </c>
      <c r="AK30" s="67" t="b">
        <f t="shared" ref="AK30:AK61" si="34">IF(AD30=3,1,IF(AD30=2,2,IF(AD30=1,3)))</f>
        <v>0</v>
      </c>
      <c r="AL30" s="67">
        <f t="shared" ref="AL30:AL61" si="35">(G30+O30+T30+AJ30+AK30)-5</f>
        <v>-5</v>
      </c>
      <c r="AM30" s="67">
        <f t="shared" si="23"/>
        <v>-5</v>
      </c>
      <c r="AN30" s="67" t="b">
        <f t="shared" ref="AN30:AN61" si="36">IF(P30=3,1,IF(P30=2,2,IF(P30=1,3)))</f>
        <v>0</v>
      </c>
      <c r="AO30" s="67" t="b">
        <f t="shared" ref="AO30:AO61" si="37">IF(S30=3,1,IF(S30=2,2,IF(S30=1,3)))</f>
        <v>0</v>
      </c>
      <c r="AP30" s="67">
        <f t="shared" ref="AP30:AP61" si="38">(K30+AN30+AO30+X30+AB30)-5</f>
        <v>-5</v>
      </c>
      <c r="AQ30" s="67">
        <f t="shared" si="27"/>
        <v>-5</v>
      </c>
      <c r="AR30" s="67">
        <f t="shared" ref="AR30:AR61" si="39">(F30+I30+N30+V30+Y30)-5</f>
        <v>-5</v>
      </c>
      <c r="AS30" s="67">
        <f t="shared" si="29"/>
        <v>-5</v>
      </c>
    </row>
    <row r="31" spans="1:45" ht="15.75" customHeight="1" x14ac:dyDescent="0.45">
      <c r="A31" s="265"/>
      <c r="B31" s="256">
        <v>28</v>
      </c>
      <c r="C31" s="256">
        <v>9335</v>
      </c>
      <c r="D31" s="269"/>
      <c r="E31" s="264"/>
      <c r="F31" s="153"/>
      <c r="G31" s="28"/>
      <c r="H31" s="9"/>
      <c r="I31" s="9"/>
      <c r="J31" s="51"/>
      <c r="K31" s="28"/>
      <c r="L31" s="9"/>
      <c r="M31" s="9"/>
      <c r="N31" s="8"/>
      <c r="O31" s="54"/>
      <c r="P31" s="52"/>
      <c r="Q31" s="8"/>
      <c r="R31" s="8"/>
      <c r="S31" s="8"/>
      <c r="T31" s="18"/>
      <c r="U31" s="38"/>
      <c r="V31" s="8"/>
      <c r="W31" s="8"/>
      <c r="X31" s="8"/>
      <c r="Y31" s="54"/>
      <c r="Z31" s="52"/>
      <c r="AA31" s="8"/>
      <c r="AB31" s="8"/>
      <c r="AC31" s="8"/>
      <c r="AD31" s="18"/>
      <c r="AE31" s="67">
        <f t="shared" si="30"/>
        <v>-5</v>
      </c>
      <c r="AF31" s="67">
        <f t="shared" si="16"/>
        <v>-5</v>
      </c>
      <c r="AG31" s="67" t="b">
        <f t="shared" si="31"/>
        <v>0</v>
      </c>
      <c r="AH31" s="67">
        <f t="shared" si="32"/>
        <v>-5</v>
      </c>
      <c r="AI31" s="67">
        <f t="shared" si="19"/>
        <v>-5</v>
      </c>
      <c r="AJ31" s="67" t="b">
        <f t="shared" si="33"/>
        <v>0</v>
      </c>
      <c r="AK31" s="67" t="b">
        <f t="shared" si="34"/>
        <v>0</v>
      </c>
      <c r="AL31" s="67">
        <f t="shared" si="35"/>
        <v>-5</v>
      </c>
      <c r="AM31" s="67">
        <f t="shared" si="23"/>
        <v>-5</v>
      </c>
      <c r="AN31" s="67" t="b">
        <f t="shared" si="36"/>
        <v>0</v>
      </c>
      <c r="AO31" s="67" t="b">
        <f t="shared" si="37"/>
        <v>0</v>
      </c>
      <c r="AP31" s="67">
        <f t="shared" si="38"/>
        <v>-5</v>
      </c>
      <c r="AQ31" s="67">
        <f t="shared" si="27"/>
        <v>-5</v>
      </c>
      <c r="AR31" s="67">
        <f t="shared" si="39"/>
        <v>-5</v>
      </c>
      <c r="AS31" s="67">
        <f t="shared" si="29"/>
        <v>-5</v>
      </c>
    </row>
    <row r="32" spans="1:45" ht="15.75" customHeight="1" x14ac:dyDescent="0.45">
      <c r="A32" s="204"/>
      <c r="B32" s="256">
        <v>29</v>
      </c>
      <c r="C32" s="256">
        <v>9430</v>
      </c>
      <c r="D32" s="261"/>
      <c r="E32" s="197"/>
      <c r="F32" s="153"/>
      <c r="G32" s="38"/>
      <c r="H32" s="8"/>
      <c r="I32" s="8"/>
      <c r="J32" s="18"/>
      <c r="K32" s="38"/>
      <c r="L32" s="8"/>
      <c r="M32" s="8"/>
      <c r="N32" s="8"/>
      <c r="O32" s="54"/>
      <c r="P32" s="52"/>
      <c r="Q32" s="8"/>
      <c r="R32" s="8"/>
      <c r="S32" s="8"/>
      <c r="T32" s="18"/>
      <c r="U32" s="38"/>
      <c r="V32" s="8"/>
      <c r="W32" s="8"/>
      <c r="X32" s="8"/>
      <c r="Y32" s="54"/>
      <c r="Z32" s="52"/>
      <c r="AA32" s="8"/>
      <c r="AB32" s="8"/>
      <c r="AC32" s="8"/>
      <c r="AD32" s="18"/>
      <c r="AE32" s="67">
        <f t="shared" si="30"/>
        <v>-5</v>
      </c>
      <c r="AF32" s="67">
        <f t="shared" si="16"/>
        <v>-5</v>
      </c>
      <c r="AG32" s="67" t="b">
        <f t="shared" si="31"/>
        <v>0</v>
      </c>
      <c r="AH32" s="67">
        <f t="shared" si="32"/>
        <v>-5</v>
      </c>
      <c r="AI32" s="67">
        <f t="shared" si="19"/>
        <v>-5</v>
      </c>
      <c r="AJ32" s="67" t="b">
        <f t="shared" si="33"/>
        <v>0</v>
      </c>
      <c r="AK32" s="67" t="b">
        <f t="shared" si="34"/>
        <v>0</v>
      </c>
      <c r="AL32" s="67">
        <f t="shared" si="35"/>
        <v>-5</v>
      </c>
      <c r="AM32" s="67">
        <f t="shared" si="23"/>
        <v>-5</v>
      </c>
      <c r="AN32" s="67" t="b">
        <f t="shared" si="36"/>
        <v>0</v>
      </c>
      <c r="AO32" s="67" t="b">
        <f t="shared" si="37"/>
        <v>0</v>
      </c>
      <c r="AP32" s="67">
        <f t="shared" si="38"/>
        <v>-5</v>
      </c>
      <c r="AQ32" s="67">
        <f t="shared" si="27"/>
        <v>-5</v>
      </c>
      <c r="AR32" s="67">
        <f t="shared" si="39"/>
        <v>-5</v>
      </c>
      <c r="AS32" s="67">
        <f t="shared" si="29"/>
        <v>-5</v>
      </c>
    </row>
    <row r="33" spans="1:45" ht="15.75" customHeight="1" x14ac:dyDescent="0.45">
      <c r="A33" s="204"/>
      <c r="B33" s="256">
        <v>30</v>
      </c>
      <c r="C33" s="256">
        <v>9467</v>
      </c>
      <c r="D33" s="258"/>
      <c r="E33" s="197"/>
      <c r="F33" s="153"/>
      <c r="G33" s="38"/>
      <c r="H33" s="8"/>
      <c r="I33" s="8"/>
      <c r="J33" s="18"/>
      <c r="K33" s="38"/>
      <c r="L33" s="8"/>
      <c r="M33" s="8"/>
      <c r="N33" s="8"/>
      <c r="O33" s="54"/>
      <c r="P33" s="52"/>
      <c r="Q33" s="8"/>
      <c r="R33" s="8"/>
      <c r="S33" s="8"/>
      <c r="T33" s="18"/>
      <c r="U33" s="38"/>
      <c r="V33" s="8"/>
      <c r="W33" s="8"/>
      <c r="X33" s="8"/>
      <c r="Y33" s="54"/>
      <c r="Z33" s="52"/>
      <c r="AA33" s="8"/>
      <c r="AB33" s="8"/>
      <c r="AC33" s="8"/>
      <c r="AD33" s="18"/>
      <c r="AE33" s="67">
        <f t="shared" si="30"/>
        <v>-5</v>
      </c>
      <c r="AF33" s="67">
        <f t="shared" si="16"/>
        <v>-5</v>
      </c>
      <c r="AG33" s="67" t="b">
        <f t="shared" si="31"/>
        <v>0</v>
      </c>
      <c r="AH33" s="67">
        <f t="shared" si="32"/>
        <v>-5</v>
      </c>
      <c r="AI33" s="67">
        <f t="shared" si="19"/>
        <v>-5</v>
      </c>
      <c r="AJ33" s="67" t="b">
        <f t="shared" si="33"/>
        <v>0</v>
      </c>
      <c r="AK33" s="67" t="b">
        <f t="shared" si="34"/>
        <v>0</v>
      </c>
      <c r="AL33" s="67">
        <f t="shared" si="35"/>
        <v>-5</v>
      </c>
      <c r="AM33" s="67">
        <f t="shared" si="23"/>
        <v>-5</v>
      </c>
      <c r="AN33" s="67" t="b">
        <f t="shared" si="36"/>
        <v>0</v>
      </c>
      <c r="AO33" s="67" t="b">
        <f t="shared" si="37"/>
        <v>0</v>
      </c>
      <c r="AP33" s="67">
        <f t="shared" si="38"/>
        <v>-5</v>
      </c>
      <c r="AQ33" s="67">
        <f t="shared" si="27"/>
        <v>-5</v>
      </c>
      <c r="AR33" s="67">
        <f t="shared" si="39"/>
        <v>-5</v>
      </c>
      <c r="AS33" s="67">
        <f t="shared" si="29"/>
        <v>-5</v>
      </c>
    </row>
    <row r="34" spans="1:45" ht="15.75" customHeight="1" x14ac:dyDescent="0.45">
      <c r="A34" s="204"/>
      <c r="B34" s="256"/>
      <c r="C34" s="256"/>
      <c r="D34" s="258"/>
      <c r="E34" s="197"/>
      <c r="F34" s="153"/>
      <c r="G34" s="38"/>
      <c r="H34" s="8"/>
      <c r="I34" s="8"/>
      <c r="J34" s="18"/>
      <c r="K34" s="38"/>
      <c r="L34" s="8"/>
      <c r="M34" s="8"/>
      <c r="N34" s="8"/>
      <c r="O34" s="54"/>
      <c r="P34" s="52"/>
      <c r="Q34" s="8"/>
      <c r="R34" s="8"/>
      <c r="S34" s="8"/>
      <c r="T34" s="18"/>
      <c r="U34" s="38"/>
      <c r="V34" s="8"/>
      <c r="W34" s="8"/>
      <c r="X34" s="8"/>
      <c r="Y34" s="54"/>
      <c r="Z34" s="52"/>
      <c r="AA34" s="8"/>
      <c r="AB34" s="8"/>
      <c r="AC34" s="8"/>
      <c r="AD34" s="18"/>
      <c r="AE34" s="67">
        <f t="shared" si="30"/>
        <v>-5</v>
      </c>
      <c r="AF34" s="67">
        <f t="shared" si="16"/>
        <v>-5</v>
      </c>
      <c r="AG34" s="67" t="b">
        <f t="shared" si="31"/>
        <v>0</v>
      </c>
      <c r="AH34" s="67">
        <f t="shared" si="32"/>
        <v>-5</v>
      </c>
      <c r="AI34" s="67">
        <f t="shared" si="19"/>
        <v>-5</v>
      </c>
      <c r="AJ34" s="67" t="b">
        <f t="shared" si="33"/>
        <v>0</v>
      </c>
      <c r="AK34" s="67" t="b">
        <f t="shared" si="34"/>
        <v>0</v>
      </c>
      <c r="AL34" s="67">
        <f t="shared" si="35"/>
        <v>-5</v>
      </c>
      <c r="AM34" s="67">
        <f t="shared" si="23"/>
        <v>-5</v>
      </c>
      <c r="AN34" s="67" t="b">
        <f t="shared" si="36"/>
        <v>0</v>
      </c>
      <c r="AO34" s="67" t="b">
        <f t="shared" si="37"/>
        <v>0</v>
      </c>
      <c r="AP34" s="67">
        <f t="shared" si="38"/>
        <v>-5</v>
      </c>
      <c r="AQ34" s="67">
        <f t="shared" si="27"/>
        <v>-5</v>
      </c>
      <c r="AR34" s="67">
        <f t="shared" si="39"/>
        <v>-5</v>
      </c>
      <c r="AS34" s="67">
        <f t="shared" si="29"/>
        <v>-5</v>
      </c>
    </row>
    <row r="35" spans="1:45" ht="15.75" customHeight="1" x14ac:dyDescent="0.45">
      <c r="A35" s="204"/>
      <c r="B35" s="256"/>
      <c r="C35" s="256"/>
      <c r="D35" s="258"/>
      <c r="E35" s="197"/>
      <c r="F35" s="153"/>
      <c r="G35" s="38"/>
      <c r="H35" s="8"/>
      <c r="I35" s="8"/>
      <c r="J35" s="18"/>
      <c r="K35" s="38"/>
      <c r="L35" s="8"/>
      <c r="M35" s="8"/>
      <c r="N35" s="8"/>
      <c r="O35" s="54"/>
      <c r="P35" s="52"/>
      <c r="Q35" s="8"/>
      <c r="R35" s="8"/>
      <c r="S35" s="8"/>
      <c r="T35" s="18"/>
      <c r="U35" s="38"/>
      <c r="V35" s="8"/>
      <c r="W35" s="8"/>
      <c r="X35" s="8"/>
      <c r="Y35" s="54"/>
      <c r="Z35" s="52"/>
      <c r="AA35" s="8"/>
      <c r="AB35" s="8"/>
      <c r="AC35" s="8"/>
      <c r="AD35" s="18"/>
      <c r="AE35" s="67">
        <f t="shared" si="30"/>
        <v>-5</v>
      </c>
      <c r="AF35" s="67">
        <f t="shared" si="16"/>
        <v>-5</v>
      </c>
      <c r="AG35" s="67" t="b">
        <f t="shared" si="31"/>
        <v>0</v>
      </c>
      <c r="AH35" s="67">
        <f t="shared" si="32"/>
        <v>-5</v>
      </c>
      <c r="AI35" s="67">
        <f t="shared" si="19"/>
        <v>-5</v>
      </c>
      <c r="AJ35" s="67" t="b">
        <f t="shared" si="33"/>
        <v>0</v>
      </c>
      <c r="AK35" s="67" t="b">
        <f t="shared" si="34"/>
        <v>0</v>
      </c>
      <c r="AL35" s="67">
        <f t="shared" si="35"/>
        <v>-5</v>
      </c>
      <c r="AM35" s="67">
        <f t="shared" si="23"/>
        <v>-5</v>
      </c>
      <c r="AN35" s="67" t="b">
        <f t="shared" si="36"/>
        <v>0</v>
      </c>
      <c r="AO35" s="67" t="b">
        <f t="shared" si="37"/>
        <v>0</v>
      </c>
      <c r="AP35" s="67">
        <f t="shared" si="38"/>
        <v>-5</v>
      </c>
      <c r="AQ35" s="67">
        <f t="shared" si="27"/>
        <v>-5</v>
      </c>
      <c r="AR35" s="67">
        <f t="shared" si="39"/>
        <v>-5</v>
      </c>
      <c r="AS35" s="67">
        <f t="shared" si="29"/>
        <v>-5</v>
      </c>
    </row>
    <row r="36" spans="1:45" ht="15.75" customHeight="1" x14ac:dyDescent="0.45">
      <c r="A36" s="204"/>
      <c r="B36" s="256"/>
      <c r="C36" s="256"/>
      <c r="D36" s="258"/>
      <c r="E36" s="197"/>
      <c r="F36" s="153"/>
      <c r="G36" s="38"/>
      <c r="H36" s="8"/>
      <c r="I36" s="8"/>
      <c r="J36" s="18"/>
      <c r="K36" s="38"/>
      <c r="L36" s="8"/>
      <c r="M36" s="8"/>
      <c r="N36" s="8"/>
      <c r="O36" s="54"/>
      <c r="P36" s="52"/>
      <c r="Q36" s="8"/>
      <c r="R36" s="8"/>
      <c r="S36" s="8"/>
      <c r="T36" s="18"/>
      <c r="U36" s="38"/>
      <c r="V36" s="8"/>
      <c r="W36" s="8"/>
      <c r="X36" s="8"/>
      <c r="Y36" s="54"/>
      <c r="Z36" s="52"/>
      <c r="AA36" s="8"/>
      <c r="AB36" s="8"/>
      <c r="AC36" s="8"/>
      <c r="AD36" s="18"/>
      <c r="AE36" s="67">
        <f t="shared" si="30"/>
        <v>-5</v>
      </c>
      <c r="AF36" s="67">
        <f t="shared" si="16"/>
        <v>-5</v>
      </c>
      <c r="AG36" s="67" t="b">
        <f t="shared" si="31"/>
        <v>0</v>
      </c>
      <c r="AH36" s="67">
        <f t="shared" si="32"/>
        <v>-5</v>
      </c>
      <c r="AI36" s="67">
        <f t="shared" si="19"/>
        <v>-5</v>
      </c>
      <c r="AJ36" s="67" t="b">
        <f t="shared" si="33"/>
        <v>0</v>
      </c>
      <c r="AK36" s="67" t="b">
        <f t="shared" si="34"/>
        <v>0</v>
      </c>
      <c r="AL36" s="67">
        <f t="shared" si="35"/>
        <v>-5</v>
      </c>
      <c r="AM36" s="67">
        <f t="shared" si="23"/>
        <v>-5</v>
      </c>
      <c r="AN36" s="67" t="b">
        <f t="shared" si="36"/>
        <v>0</v>
      </c>
      <c r="AO36" s="67" t="b">
        <f t="shared" si="37"/>
        <v>0</v>
      </c>
      <c r="AP36" s="67">
        <f t="shared" si="38"/>
        <v>-5</v>
      </c>
      <c r="AQ36" s="67">
        <f t="shared" si="27"/>
        <v>-5</v>
      </c>
      <c r="AR36" s="67">
        <f t="shared" si="39"/>
        <v>-5</v>
      </c>
      <c r="AS36" s="67">
        <f t="shared" si="29"/>
        <v>-5</v>
      </c>
    </row>
    <row r="37" spans="1:45" ht="15.75" customHeight="1" x14ac:dyDescent="0.45">
      <c r="A37" s="204"/>
      <c r="B37" s="256"/>
      <c r="C37" s="262"/>
      <c r="D37" s="258"/>
      <c r="E37" s="197"/>
      <c r="F37" s="153"/>
      <c r="G37" s="38"/>
      <c r="H37" s="8"/>
      <c r="I37" s="8"/>
      <c r="J37" s="18"/>
      <c r="K37" s="38"/>
      <c r="L37" s="8"/>
      <c r="M37" s="8"/>
      <c r="N37" s="8"/>
      <c r="O37" s="54"/>
      <c r="P37" s="52"/>
      <c r="Q37" s="8"/>
      <c r="R37" s="8"/>
      <c r="S37" s="8"/>
      <c r="T37" s="18"/>
      <c r="U37" s="38"/>
      <c r="V37" s="8"/>
      <c r="W37" s="8"/>
      <c r="X37" s="8"/>
      <c r="Y37" s="54"/>
      <c r="Z37" s="52"/>
      <c r="AA37" s="8"/>
      <c r="AB37" s="8"/>
      <c r="AC37" s="8"/>
      <c r="AD37" s="18"/>
      <c r="AE37" s="67">
        <f t="shared" si="30"/>
        <v>-5</v>
      </c>
      <c r="AF37" s="67">
        <f t="shared" si="16"/>
        <v>-5</v>
      </c>
      <c r="AG37" s="67" t="b">
        <f t="shared" si="31"/>
        <v>0</v>
      </c>
      <c r="AH37" s="67">
        <f t="shared" si="32"/>
        <v>-5</v>
      </c>
      <c r="AI37" s="67">
        <f t="shared" si="19"/>
        <v>-5</v>
      </c>
      <c r="AJ37" s="67" t="b">
        <f t="shared" si="33"/>
        <v>0</v>
      </c>
      <c r="AK37" s="67" t="b">
        <f t="shared" si="34"/>
        <v>0</v>
      </c>
      <c r="AL37" s="67">
        <f t="shared" si="35"/>
        <v>-5</v>
      </c>
      <c r="AM37" s="67">
        <f t="shared" si="23"/>
        <v>-5</v>
      </c>
      <c r="AN37" s="67" t="b">
        <f t="shared" si="36"/>
        <v>0</v>
      </c>
      <c r="AO37" s="67" t="b">
        <f t="shared" si="37"/>
        <v>0</v>
      </c>
      <c r="AP37" s="67">
        <f t="shared" si="38"/>
        <v>-5</v>
      </c>
      <c r="AQ37" s="67">
        <f t="shared" si="27"/>
        <v>-5</v>
      </c>
      <c r="AR37" s="67">
        <f t="shared" si="39"/>
        <v>-5</v>
      </c>
      <c r="AS37" s="67">
        <f t="shared" si="29"/>
        <v>-5</v>
      </c>
    </row>
    <row r="38" spans="1:45" ht="15.75" customHeight="1" x14ac:dyDescent="0.45">
      <c r="A38" s="204"/>
      <c r="B38" s="260"/>
      <c r="C38" s="263"/>
      <c r="D38" s="261"/>
      <c r="E38" s="197"/>
      <c r="F38" s="151"/>
      <c r="G38" s="38"/>
      <c r="H38" s="8"/>
      <c r="I38" s="8"/>
      <c r="J38" s="18"/>
      <c r="K38" s="38"/>
      <c r="L38" s="8"/>
      <c r="M38" s="8"/>
      <c r="N38" s="8"/>
      <c r="O38" s="54"/>
      <c r="P38" s="52"/>
      <c r="Q38" s="8"/>
      <c r="R38" s="8"/>
      <c r="S38" s="8"/>
      <c r="T38" s="18"/>
      <c r="U38" s="38"/>
      <c r="V38" s="8"/>
      <c r="W38" s="8"/>
      <c r="X38" s="8"/>
      <c r="Y38" s="54"/>
      <c r="Z38" s="52"/>
      <c r="AA38" s="8"/>
      <c r="AB38" s="8"/>
      <c r="AC38" s="8"/>
      <c r="AD38" s="18"/>
      <c r="AE38" s="67">
        <f t="shared" si="30"/>
        <v>-5</v>
      </c>
      <c r="AF38" s="67">
        <f t="shared" si="16"/>
        <v>-5</v>
      </c>
      <c r="AG38" s="67" t="b">
        <f t="shared" si="31"/>
        <v>0</v>
      </c>
      <c r="AH38" s="67">
        <f t="shared" si="32"/>
        <v>-5</v>
      </c>
      <c r="AI38" s="67">
        <f t="shared" si="19"/>
        <v>-5</v>
      </c>
      <c r="AJ38" s="67" t="b">
        <f t="shared" si="33"/>
        <v>0</v>
      </c>
      <c r="AK38" s="67" t="b">
        <f t="shared" si="34"/>
        <v>0</v>
      </c>
      <c r="AL38" s="67">
        <f t="shared" si="35"/>
        <v>-5</v>
      </c>
      <c r="AM38" s="67">
        <f t="shared" si="23"/>
        <v>-5</v>
      </c>
      <c r="AN38" s="67" t="b">
        <f t="shared" si="36"/>
        <v>0</v>
      </c>
      <c r="AO38" s="67" t="b">
        <f t="shared" si="37"/>
        <v>0</v>
      </c>
      <c r="AP38" s="67">
        <f t="shared" si="38"/>
        <v>-5</v>
      </c>
      <c r="AQ38" s="67">
        <f t="shared" si="27"/>
        <v>-5</v>
      </c>
      <c r="AR38" s="67">
        <f t="shared" si="39"/>
        <v>-5</v>
      </c>
      <c r="AS38" s="67">
        <f t="shared" si="29"/>
        <v>-5</v>
      </c>
    </row>
    <row r="39" spans="1:45" ht="15.75" customHeight="1" x14ac:dyDescent="0.45">
      <c r="A39" s="204"/>
      <c r="B39" s="256"/>
      <c r="C39" s="256"/>
      <c r="D39" s="258"/>
      <c r="E39" s="197"/>
      <c r="F39" s="151"/>
      <c r="G39" s="38"/>
      <c r="H39" s="8"/>
      <c r="I39" s="8"/>
      <c r="J39" s="18"/>
      <c r="K39" s="38"/>
      <c r="L39" s="8"/>
      <c r="M39" s="8"/>
      <c r="N39" s="8"/>
      <c r="O39" s="54"/>
      <c r="P39" s="52"/>
      <c r="Q39" s="8"/>
      <c r="R39" s="8"/>
      <c r="S39" s="8"/>
      <c r="T39" s="18"/>
      <c r="U39" s="38"/>
      <c r="V39" s="8"/>
      <c r="W39" s="8"/>
      <c r="X39" s="8"/>
      <c r="Y39" s="54"/>
      <c r="Z39" s="52"/>
      <c r="AA39" s="8"/>
      <c r="AB39" s="8"/>
      <c r="AC39" s="8"/>
      <c r="AD39" s="18"/>
      <c r="AE39" s="67">
        <f t="shared" si="30"/>
        <v>-5</v>
      </c>
      <c r="AF39" s="67">
        <f t="shared" si="16"/>
        <v>-5</v>
      </c>
      <c r="AG39" s="67" t="b">
        <f t="shared" si="31"/>
        <v>0</v>
      </c>
      <c r="AH39" s="67">
        <f t="shared" si="32"/>
        <v>-5</v>
      </c>
      <c r="AI39" s="67">
        <f t="shared" si="19"/>
        <v>-5</v>
      </c>
      <c r="AJ39" s="67" t="b">
        <f t="shared" si="33"/>
        <v>0</v>
      </c>
      <c r="AK39" s="67" t="b">
        <f t="shared" si="34"/>
        <v>0</v>
      </c>
      <c r="AL39" s="67">
        <f t="shared" si="35"/>
        <v>-5</v>
      </c>
      <c r="AM39" s="67">
        <f t="shared" si="23"/>
        <v>-5</v>
      </c>
      <c r="AN39" s="67" t="b">
        <f t="shared" si="36"/>
        <v>0</v>
      </c>
      <c r="AO39" s="67" t="b">
        <f t="shared" si="37"/>
        <v>0</v>
      </c>
      <c r="AP39" s="67">
        <f t="shared" si="38"/>
        <v>-5</v>
      </c>
      <c r="AQ39" s="67">
        <f t="shared" si="27"/>
        <v>-5</v>
      </c>
      <c r="AR39" s="67">
        <f t="shared" si="39"/>
        <v>-5</v>
      </c>
      <c r="AS39" s="67">
        <f t="shared" si="29"/>
        <v>-5</v>
      </c>
    </row>
    <row r="40" spans="1:45" ht="15.75" customHeight="1" x14ac:dyDescent="0.45">
      <c r="A40" s="204"/>
      <c r="B40" s="256"/>
      <c r="C40" s="256"/>
      <c r="D40" s="258"/>
      <c r="E40" s="197"/>
      <c r="F40" s="151"/>
      <c r="G40" s="38"/>
      <c r="H40" s="8"/>
      <c r="I40" s="8"/>
      <c r="J40" s="18"/>
      <c r="K40" s="38"/>
      <c r="L40" s="8"/>
      <c r="M40" s="8"/>
      <c r="N40" s="8"/>
      <c r="O40" s="54"/>
      <c r="P40" s="52"/>
      <c r="Q40" s="8"/>
      <c r="R40" s="8"/>
      <c r="S40" s="8"/>
      <c r="T40" s="18"/>
      <c r="U40" s="38"/>
      <c r="V40" s="8"/>
      <c r="W40" s="8"/>
      <c r="X40" s="8"/>
      <c r="Y40" s="54"/>
      <c r="Z40" s="52"/>
      <c r="AA40" s="8"/>
      <c r="AB40" s="8"/>
      <c r="AC40" s="8"/>
      <c r="AD40" s="18"/>
      <c r="AE40" s="67">
        <f t="shared" si="30"/>
        <v>-5</v>
      </c>
      <c r="AF40" s="67">
        <f t="shared" si="16"/>
        <v>-5</v>
      </c>
      <c r="AG40" s="67" t="b">
        <f t="shared" si="31"/>
        <v>0</v>
      </c>
      <c r="AH40" s="67">
        <f t="shared" si="32"/>
        <v>-5</v>
      </c>
      <c r="AI40" s="67">
        <f t="shared" si="19"/>
        <v>-5</v>
      </c>
      <c r="AJ40" s="67" t="b">
        <f t="shared" si="33"/>
        <v>0</v>
      </c>
      <c r="AK40" s="67" t="b">
        <f t="shared" si="34"/>
        <v>0</v>
      </c>
      <c r="AL40" s="67">
        <f t="shared" si="35"/>
        <v>-5</v>
      </c>
      <c r="AM40" s="67">
        <f t="shared" si="23"/>
        <v>-5</v>
      </c>
      <c r="AN40" s="67" t="b">
        <f t="shared" si="36"/>
        <v>0</v>
      </c>
      <c r="AO40" s="67" t="b">
        <f t="shared" si="37"/>
        <v>0</v>
      </c>
      <c r="AP40" s="67">
        <f t="shared" si="38"/>
        <v>-5</v>
      </c>
      <c r="AQ40" s="67">
        <f t="shared" si="27"/>
        <v>-5</v>
      </c>
      <c r="AR40" s="67">
        <f t="shared" si="39"/>
        <v>-5</v>
      </c>
      <c r="AS40" s="67">
        <f t="shared" si="29"/>
        <v>-5</v>
      </c>
    </row>
    <row r="41" spans="1:45" ht="15.75" customHeight="1" x14ac:dyDescent="0.45">
      <c r="A41" s="204"/>
      <c r="B41" s="256"/>
      <c r="C41" s="262"/>
      <c r="D41" s="258"/>
      <c r="E41" s="197"/>
      <c r="F41" s="151"/>
      <c r="G41" s="38"/>
      <c r="H41" s="8"/>
      <c r="I41" s="8"/>
      <c r="J41" s="18"/>
      <c r="K41" s="38"/>
      <c r="L41" s="8"/>
      <c r="M41" s="8"/>
      <c r="N41" s="8"/>
      <c r="O41" s="54"/>
      <c r="P41" s="52"/>
      <c r="Q41" s="8"/>
      <c r="R41" s="8"/>
      <c r="S41" s="8"/>
      <c r="T41" s="18"/>
      <c r="U41" s="38"/>
      <c r="V41" s="8"/>
      <c r="W41" s="8"/>
      <c r="X41" s="8"/>
      <c r="Y41" s="54"/>
      <c r="Z41" s="52"/>
      <c r="AA41" s="8"/>
      <c r="AB41" s="8"/>
      <c r="AC41" s="8"/>
      <c r="AD41" s="18"/>
      <c r="AE41" s="67">
        <f t="shared" si="30"/>
        <v>-5</v>
      </c>
      <c r="AF41" s="67">
        <f t="shared" si="16"/>
        <v>-5</v>
      </c>
      <c r="AG41" s="67" t="b">
        <f t="shared" si="31"/>
        <v>0</v>
      </c>
      <c r="AH41" s="67">
        <f t="shared" si="32"/>
        <v>-5</v>
      </c>
      <c r="AI41" s="67">
        <f t="shared" si="19"/>
        <v>-5</v>
      </c>
      <c r="AJ41" s="67" t="b">
        <f t="shared" si="33"/>
        <v>0</v>
      </c>
      <c r="AK41" s="67" t="b">
        <f t="shared" si="34"/>
        <v>0</v>
      </c>
      <c r="AL41" s="67">
        <f t="shared" si="35"/>
        <v>-5</v>
      </c>
      <c r="AM41" s="67">
        <f t="shared" si="23"/>
        <v>-5</v>
      </c>
      <c r="AN41" s="67" t="b">
        <f t="shared" si="36"/>
        <v>0</v>
      </c>
      <c r="AO41" s="67" t="b">
        <f t="shared" si="37"/>
        <v>0</v>
      </c>
      <c r="AP41" s="67">
        <f t="shared" si="38"/>
        <v>-5</v>
      </c>
      <c r="AQ41" s="67">
        <f t="shared" si="27"/>
        <v>-5</v>
      </c>
      <c r="AR41" s="67">
        <f t="shared" si="39"/>
        <v>-5</v>
      </c>
      <c r="AS41" s="67">
        <f t="shared" si="29"/>
        <v>-5</v>
      </c>
    </row>
    <row r="42" spans="1:45" ht="15.75" customHeight="1" x14ac:dyDescent="0.45">
      <c r="A42" s="204"/>
      <c r="B42" s="256"/>
      <c r="C42" s="256"/>
      <c r="D42" s="258"/>
      <c r="E42" s="197"/>
      <c r="F42" s="151"/>
      <c r="G42" s="38"/>
      <c r="H42" s="8"/>
      <c r="I42" s="8"/>
      <c r="J42" s="18"/>
      <c r="K42" s="38"/>
      <c r="L42" s="8"/>
      <c r="M42" s="8"/>
      <c r="N42" s="8"/>
      <c r="O42" s="54"/>
      <c r="P42" s="52"/>
      <c r="Q42" s="8"/>
      <c r="R42" s="8"/>
      <c r="S42" s="8"/>
      <c r="T42" s="18"/>
      <c r="U42" s="38"/>
      <c r="V42" s="8"/>
      <c r="W42" s="8"/>
      <c r="X42" s="8"/>
      <c r="Y42" s="54"/>
      <c r="Z42" s="52"/>
      <c r="AA42" s="8"/>
      <c r="AB42" s="8"/>
      <c r="AC42" s="8"/>
      <c r="AD42" s="18"/>
      <c r="AE42" s="67">
        <f t="shared" si="30"/>
        <v>-5</v>
      </c>
      <c r="AF42" s="67">
        <f t="shared" si="16"/>
        <v>-5</v>
      </c>
      <c r="AG42" s="67" t="b">
        <f t="shared" si="31"/>
        <v>0</v>
      </c>
      <c r="AH42" s="67">
        <f t="shared" si="32"/>
        <v>-5</v>
      </c>
      <c r="AI42" s="67">
        <f t="shared" si="19"/>
        <v>-5</v>
      </c>
      <c r="AJ42" s="67" t="b">
        <f t="shared" si="33"/>
        <v>0</v>
      </c>
      <c r="AK42" s="67" t="b">
        <f t="shared" si="34"/>
        <v>0</v>
      </c>
      <c r="AL42" s="67">
        <f t="shared" si="35"/>
        <v>-5</v>
      </c>
      <c r="AM42" s="67">
        <f t="shared" si="23"/>
        <v>-5</v>
      </c>
      <c r="AN42" s="67" t="b">
        <f t="shared" si="36"/>
        <v>0</v>
      </c>
      <c r="AO42" s="67" t="b">
        <f t="shared" si="37"/>
        <v>0</v>
      </c>
      <c r="AP42" s="67">
        <f t="shared" si="38"/>
        <v>-5</v>
      </c>
      <c r="AQ42" s="67">
        <f t="shared" si="27"/>
        <v>-5</v>
      </c>
      <c r="AR42" s="67">
        <f t="shared" si="39"/>
        <v>-5</v>
      </c>
      <c r="AS42" s="67">
        <f t="shared" si="29"/>
        <v>-5</v>
      </c>
    </row>
    <row r="43" spans="1:45" ht="15.75" customHeight="1" x14ac:dyDescent="0.45">
      <c r="A43" s="204"/>
      <c r="B43" s="256"/>
      <c r="C43" s="257"/>
      <c r="D43" s="258"/>
      <c r="E43" s="197"/>
      <c r="F43" s="151"/>
      <c r="G43" s="38"/>
      <c r="H43" s="8"/>
      <c r="I43" s="8"/>
      <c r="J43" s="18"/>
      <c r="K43" s="38"/>
      <c r="L43" s="8"/>
      <c r="M43" s="8"/>
      <c r="N43" s="8"/>
      <c r="O43" s="54"/>
      <c r="P43" s="52"/>
      <c r="Q43" s="8"/>
      <c r="R43" s="8"/>
      <c r="S43" s="8"/>
      <c r="T43" s="18"/>
      <c r="U43" s="38"/>
      <c r="V43" s="8"/>
      <c r="W43" s="8"/>
      <c r="X43" s="8"/>
      <c r="Y43" s="54"/>
      <c r="Z43" s="52"/>
      <c r="AA43" s="8"/>
      <c r="AB43" s="8"/>
      <c r="AC43" s="8"/>
      <c r="AD43" s="18"/>
      <c r="AE43" s="67">
        <f t="shared" si="30"/>
        <v>-5</v>
      </c>
      <c r="AF43" s="67">
        <f t="shared" si="16"/>
        <v>-5</v>
      </c>
      <c r="AG43" s="67" t="b">
        <f t="shared" si="31"/>
        <v>0</v>
      </c>
      <c r="AH43" s="67">
        <f t="shared" si="32"/>
        <v>-5</v>
      </c>
      <c r="AI43" s="67">
        <f t="shared" si="19"/>
        <v>-5</v>
      </c>
      <c r="AJ43" s="67" t="b">
        <f t="shared" si="33"/>
        <v>0</v>
      </c>
      <c r="AK43" s="67" t="b">
        <f t="shared" si="34"/>
        <v>0</v>
      </c>
      <c r="AL43" s="67">
        <f t="shared" si="35"/>
        <v>-5</v>
      </c>
      <c r="AM43" s="67">
        <f t="shared" si="23"/>
        <v>-5</v>
      </c>
      <c r="AN43" s="67" t="b">
        <f t="shared" si="36"/>
        <v>0</v>
      </c>
      <c r="AO43" s="67" t="b">
        <f t="shared" si="37"/>
        <v>0</v>
      </c>
      <c r="AP43" s="67">
        <f t="shared" si="38"/>
        <v>-5</v>
      </c>
      <c r="AQ43" s="67">
        <f t="shared" si="27"/>
        <v>-5</v>
      </c>
      <c r="AR43" s="67">
        <f t="shared" si="39"/>
        <v>-5</v>
      </c>
      <c r="AS43" s="67">
        <f t="shared" si="29"/>
        <v>-5</v>
      </c>
    </row>
    <row r="44" spans="1:45" ht="15.75" customHeight="1" x14ac:dyDescent="0.45">
      <c r="A44" s="204"/>
      <c r="B44" s="256"/>
      <c r="C44" s="259"/>
      <c r="D44" s="258"/>
      <c r="E44" s="197"/>
      <c r="F44" s="151"/>
      <c r="G44" s="38"/>
      <c r="H44" s="8"/>
      <c r="I44" s="8"/>
      <c r="J44" s="18"/>
      <c r="K44" s="38"/>
      <c r="L44" s="8"/>
      <c r="M44" s="8"/>
      <c r="N44" s="8"/>
      <c r="O44" s="54"/>
      <c r="P44" s="52"/>
      <c r="Q44" s="8"/>
      <c r="R44" s="8"/>
      <c r="S44" s="8"/>
      <c r="T44" s="18"/>
      <c r="U44" s="38"/>
      <c r="V44" s="8"/>
      <c r="W44" s="8"/>
      <c r="X44" s="8"/>
      <c r="Y44" s="54"/>
      <c r="Z44" s="52"/>
      <c r="AA44" s="8"/>
      <c r="AB44" s="8"/>
      <c r="AC44" s="8"/>
      <c r="AD44" s="18"/>
      <c r="AE44" s="67">
        <f t="shared" si="30"/>
        <v>-5</v>
      </c>
      <c r="AF44" s="67">
        <f t="shared" si="16"/>
        <v>-5</v>
      </c>
      <c r="AG44" s="67" t="b">
        <f t="shared" si="31"/>
        <v>0</v>
      </c>
      <c r="AH44" s="67">
        <f t="shared" si="32"/>
        <v>-5</v>
      </c>
      <c r="AI44" s="67">
        <f t="shared" si="19"/>
        <v>-5</v>
      </c>
      <c r="AJ44" s="67" t="b">
        <f t="shared" si="33"/>
        <v>0</v>
      </c>
      <c r="AK44" s="67" t="b">
        <f t="shared" si="34"/>
        <v>0</v>
      </c>
      <c r="AL44" s="67">
        <f t="shared" si="35"/>
        <v>-5</v>
      </c>
      <c r="AM44" s="67">
        <f t="shared" si="23"/>
        <v>-5</v>
      </c>
      <c r="AN44" s="67" t="b">
        <f t="shared" si="36"/>
        <v>0</v>
      </c>
      <c r="AO44" s="67" t="b">
        <f t="shared" si="37"/>
        <v>0</v>
      </c>
      <c r="AP44" s="67">
        <f t="shared" si="38"/>
        <v>-5</v>
      </c>
      <c r="AQ44" s="67">
        <f t="shared" si="27"/>
        <v>-5</v>
      </c>
      <c r="AR44" s="67">
        <f t="shared" si="39"/>
        <v>-5</v>
      </c>
      <c r="AS44" s="67">
        <f t="shared" si="29"/>
        <v>-5</v>
      </c>
    </row>
    <row r="45" spans="1:45" ht="15.75" customHeight="1" x14ac:dyDescent="0.45">
      <c r="A45" s="204"/>
      <c r="B45" s="256"/>
      <c r="C45" s="256"/>
      <c r="D45" s="258"/>
      <c r="E45" s="197"/>
      <c r="F45" s="151"/>
      <c r="G45" s="38"/>
      <c r="H45" s="8"/>
      <c r="I45" s="8"/>
      <c r="J45" s="18"/>
      <c r="K45" s="38"/>
      <c r="L45" s="8"/>
      <c r="M45" s="8"/>
      <c r="N45" s="8"/>
      <c r="O45" s="54"/>
      <c r="P45" s="52"/>
      <c r="Q45" s="8"/>
      <c r="R45" s="8"/>
      <c r="S45" s="8"/>
      <c r="T45" s="18"/>
      <c r="U45" s="38"/>
      <c r="V45" s="8"/>
      <c r="W45" s="8"/>
      <c r="X45" s="8"/>
      <c r="Y45" s="54"/>
      <c r="Z45" s="52"/>
      <c r="AA45" s="8"/>
      <c r="AB45" s="8"/>
      <c r="AC45" s="8"/>
      <c r="AD45" s="18"/>
      <c r="AE45" s="67">
        <f t="shared" si="30"/>
        <v>-5</v>
      </c>
      <c r="AF45" s="67">
        <f t="shared" si="16"/>
        <v>-5</v>
      </c>
      <c r="AG45" s="67" t="b">
        <f t="shared" si="31"/>
        <v>0</v>
      </c>
      <c r="AH45" s="67">
        <f t="shared" si="32"/>
        <v>-5</v>
      </c>
      <c r="AI45" s="67">
        <f t="shared" si="19"/>
        <v>-5</v>
      </c>
      <c r="AJ45" s="67" t="b">
        <f t="shared" si="33"/>
        <v>0</v>
      </c>
      <c r="AK45" s="67" t="b">
        <f t="shared" si="34"/>
        <v>0</v>
      </c>
      <c r="AL45" s="67">
        <f t="shared" si="35"/>
        <v>-5</v>
      </c>
      <c r="AM45" s="67">
        <f t="shared" si="23"/>
        <v>-5</v>
      </c>
      <c r="AN45" s="67" t="b">
        <f t="shared" si="36"/>
        <v>0</v>
      </c>
      <c r="AO45" s="67" t="b">
        <f t="shared" si="37"/>
        <v>0</v>
      </c>
      <c r="AP45" s="67">
        <f t="shared" si="38"/>
        <v>-5</v>
      </c>
      <c r="AQ45" s="67">
        <f t="shared" si="27"/>
        <v>-5</v>
      </c>
      <c r="AR45" s="67">
        <f t="shared" si="39"/>
        <v>-5</v>
      </c>
      <c r="AS45" s="67">
        <f t="shared" si="29"/>
        <v>-5</v>
      </c>
    </row>
    <row r="46" spans="1:45" ht="15.75" customHeight="1" x14ac:dyDescent="0.45">
      <c r="A46" s="204"/>
      <c r="B46" s="256"/>
      <c r="C46" s="259"/>
      <c r="D46" s="258"/>
      <c r="E46" s="197"/>
      <c r="F46" s="151"/>
      <c r="G46" s="38"/>
      <c r="H46" s="8"/>
      <c r="I46" s="8"/>
      <c r="J46" s="18"/>
      <c r="K46" s="38"/>
      <c r="L46" s="8"/>
      <c r="M46" s="8"/>
      <c r="N46" s="8"/>
      <c r="O46" s="54"/>
      <c r="P46" s="52"/>
      <c r="Q46" s="8"/>
      <c r="R46" s="8"/>
      <c r="S46" s="8"/>
      <c r="T46" s="18"/>
      <c r="U46" s="38"/>
      <c r="V46" s="8"/>
      <c r="W46" s="8"/>
      <c r="X46" s="8"/>
      <c r="Y46" s="54"/>
      <c r="Z46" s="52"/>
      <c r="AA46" s="8"/>
      <c r="AB46" s="8"/>
      <c r="AC46" s="8"/>
      <c r="AD46" s="18"/>
      <c r="AE46" s="67">
        <f t="shared" si="30"/>
        <v>-5</v>
      </c>
      <c r="AF46" s="67">
        <f t="shared" si="16"/>
        <v>-5</v>
      </c>
      <c r="AG46" s="67" t="b">
        <f t="shared" si="31"/>
        <v>0</v>
      </c>
      <c r="AH46" s="67">
        <f t="shared" si="32"/>
        <v>-5</v>
      </c>
      <c r="AI46" s="67">
        <f t="shared" si="19"/>
        <v>-5</v>
      </c>
      <c r="AJ46" s="67" t="b">
        <f t="shared" si="33"/>
        <v>0</v>
      </c>
      <c r="AK46" s="67" t="b">
        <f t="shared" si="34"/>
        <v>0</v>
      </c>
      <c r="AL46" s="67">
        <f t="shared" si="35"/>
        <v>-5</v>
      </c>
      <c r="AM46" s="67">
        <f t="shared" si="23"/>
        <v>-5</v>
      </c>
      <c r="AN46" s="67" t="b">
        <f t="shared" si="36"/>
        <v>0</v>
      </c>
      <c r="AO46" s="67" t="b">
        <f t="shared" si="37"/>
        <v>0</v>
      </c>
      <c r="AP46" s="67">
        <f t="shared" si="38"/>
        <v>-5</v>
      </c>
      <c r="AQ46" s="67">
        <f t="shared" si="27"/>
        <v>-5</v>
      </c>
      <c r="AR46" s="67">
        <f t="shared" si="39"/>
        <v>-5</v>
      </c>
      <c r="AS46" s="67">
        <f t="shared" si="29"/>
        <v>-5</v>
      </c>
    </row>
    <row r="47" spans="1:45" ht="15.75" customHeight="1" x14ac:dyDescent="0.45">
      <c r="A47" s="204"/>
      <c r="B47" s="256"/>
      <c r="C47" s="256"/>
      <c r="D47" s="258"/>
      <c r="E47" s="197"/>
      <c r="F47" s="151"/>
      <c r="G47" s="38"/>
      <c r="H47" s="8"/>
      <c r="I47" s="8"/>
      <c r="J47" s="18"/>
      <c r="K47" s="38"/>
      <c r="L47" s="8"/>
      <c r="M47" s="8"/>
      <c r="N47" s="8"/>
      <c r="O47" s="54"/>
      <c r="P47" s="52"/>
      <c r="Q47" s="8"/>
      <c r="R47" s="8"/>
      <c r="S47" s="8"/>
      <c r="T47" s="18"/>
      <c r="U47" s="38"/>
      <c r="V47" s="8"/>
      <c r="W47" s="8"/>
      <c r="X47" s="8"/>
      <c r="Y47" s="54"/>
      <c r="Z47" s="52"/>
      <c r="AA47" s="8"/>
      <c r="AB47" s="8"/>
      <c r="AC47" s="8"/>
      <c r="AD47" s="18"/>
      <c r="AE47" s="67">
        <f t="shared" si="30"/>
        <v>-5</v>
      </c>
      <c r="AF47" s="67">
        <f t="shared" si="16"/>
        <v>-5</v>
      </c>
      <c r="AG47" s="67" t="b">
        <f t="shared" si="31"/>
        <v>0</v>
      </c>
      <c r="AH47" s="67">
        <f t="shared" si="32"/>
        <v>-5</v>
      </c>
      <c r="AI47" s="67">
        <f t="shared" si="19"/>
        <v>-5</v>
      </c>
      <c r="AJ47" s="67" t="b">
        <f t="shared" si="33"/>
        <v>0</v>
      </c>
      <c r="AK47" s="67" t="b">
        <f t="shared" si="34"/>
        <v>0</v>
      </c>
      <c r="AL47" s="67">
        <f t="shared" si="35"/>
        <v>-5</v>
      </c>
      <c r="AM47" s="67">
        <f t="shared" si="23"/>
        <v>-5</v>
      </c>
      <c r="AN47" s="67" t="b">
        <f t="shared" si="36"/>
        <v>0</v>
      </c>
      <c r="AO47" s="67" t="b">
        <f t="shared" si="37"/>
        <v>0</v>
      </c>
      <c r="AP47" s="67">
        <f t="shared" si="38"/>
        <v>-5</v>
      </c>
      <c r="AQ47" s="67">
        <f t="shared" si="27"/>
        <v>-5</v>
      </c>
      <c r="AR47" s="67">
        <f t="shared" si="39"/>
        <v>-5</v>
      </c>
      <c r="AS47" s="67">
        <f t="shared" si="29"/>
        <v>-5</v>
      </c>
    </row>
    <row r="48" spans="1:45" ht="15.75" customHeight="1" x14ac:dyDescent="0.45">
      <c r="A48" s="204"/>
      <c r="B48" s="256"/>
      <c r="C48" s="256"/>
      <c r="D48" s="258"/>
      <c r="E48" s="197"/>
      <c r="F48" s="151"/>
      <c r="G48" s="38"/>
      <c r="H48" s="8"/>
      <c r="I48" s="8"/>
      <c r="J48" s="18"/>
      <c r="K48" s="38"/>
      <c r="L48" s="8"/>
      <c r="M48" s="8"/>
      <c r="N48" s="8"/>
      <c r="O48" s="54"/>
      <c r="P48" s="52"/>
      <c r="Q48" s="8"/>
      <c r="R48" s="8"/>
      <c r="S48" s="8"/>
      <c r="T48" s="18"/>
      <c r="U48" s="38"/>
      <c r="V48" s="8"/>
      <c r="W48" s="8"/>
      <c r="X48" s="8"/>
      <c r="Y48" s="54"/>
      <c r="Z48" s="52"/>
      <c r="AA48" s="8"/>
      <c r="AB48" s="8"/>
      <c r="AC48" s="8"/>
      <c r="AD48" s="18"/>
      <c r="AE48" s="67">
        <f t="shared" si="30"/>
        <v>-5</v>
      </c>
      <c r="AF48" s="67">
        <f t="shared" si="16"/>
        <v>-5</v>
      </c>
      <c r="AG48" s="67" t="b">
        <f t="shared" si="31"/>
        <v>0</v>
      </c>
      <c r="AH48" s="67">
        <f t="shared" si="32"/>
        <v>-5</v>
      </c>
      <c r="AI48" s="67">
        <f t="shared" si="19"/>
        <v>-5</v>
      </c>
      <c r="AJ48" s="67" t="b">
        <f t="shared" si="33"/>
        <v>0</v>
      </c>
      <c r="AK48" s="67" t="b">
        <f t="shared" si="34"/>
        <v>0</v>
      </c>
      <c r="AL48" s="67">
        <f t="shared" si="35"/>
        <v>-5</v>
      </c>
      <c r="AM48" s="67">
        <f t="shared" si="23"/>
        <v>-5</v>
      </c>
      <c r="AN48" s="67" t="b">
        <f t="shared" si="36"/>
        <v>0</v>
      </c>
      <c r="AO48" s="67" t="b">
        <f t="shared" si="37"/>
        <v>0</v>
      </c>
      <c r="AP48" s="67">
        <f t="shared" si="38"/>
        <v>-5</v>
      </c>
      <c r="AQ48" s="67">
        <f t="shared" si="27"/>
        <v>-5</v>
      </c>
      <c r="AR48" s="67">
        <f t="shared" si="39"/>
        <v>-5</v>
      </c>
      <c r="AS48" s="67">
        <f t="shared" si="29"/>
        <v>-5</v>
      </c>
    </row>
    <row r="49" spans="1:45" ht="15.75" customHeight="1" x14ac:dyDescent="0.5">
      <c r="A49" s="204"/>
      <c r="B49" s="248"/>
      <c r="C49" s="249"/>
      <c r="D49" s="250"/>
      <c r="E49" s="197"/>
      <c r="F49" s="151"/>
      <c r="G49" s="38"/>
      <c r="H49" s="8"/>
      <c r="I49" s="8"/>
      <c r="J49" s="18"/>
      <c r="K49" s="38"/>
      <c r="L49" s="8"/>
      <c r="M49" s="8"/>
      <c r="N49" s="8"/>
      <c r="O49" s="54"/>
      <c r="P49" s="52"/>
      <c r="Q49" s="8"/>
      <c r="R49" s="8"/>
      <c r="S49" s="8"/>
      <c r="T49" s="18"/>
      <c r="U49" s="38"/>
      <c r="V49" s="8"/>
      <c r="W49" s="8"/>
      <c r="X49" s="8"/>
      <c r="Y49" s="54"/>
      <c r="Z49" s="52"/>
      <c r="AA49" s="8"/>
      <c r="AB49" s="8"/>
      <c r="AC49" s="8"/>
      <c r="AD49" s="18"/>
      <c r="AE49" s="67">
        <f t="shared" si="30"/>
        <v>-5</v>
      </c>
      <c r="AF49" s="67">
        <f t="shared" si="16"/>
        <v>-5</v>
      </c>
      <c r="AG49" s="67" t="b">
        <f t="shared" si="31"/>
        <v>0</v>
      </c>
      <c r="AH49" s="67">
        <f t="shared" si="32"/>
        <v>-5</v>
      </c>
      <c r="AI49" s="67">
        <f t="shared" si="19"/>
        <v>-5</v>
      </c>
      <c r="AJ49" s="67" t="b">
        <f t="shared" si="33"/>
        <v>0</v>
      </c>
      <c r="AK49" s="67" t="b">
        <f t="shared" si="34"/>
        <v>0</v>
      </c>
      <c r="AL49" s="67">
        <f t="shared" si="35"/>
        <v>-5</v>
      </c>
      <c r="AM49" s="67">
        <f t="shared" si="23"/>
        <v>-5</v>
      </c>
      <c r="AN49" s="67" t="b">
        <f t="shared" si="36"/>
        <v>0</v>
      </c>
      <c r="AO49" s="67" t="b">
        <f t="shared" si="37"/>
        <v>0</v>
      </c>
      <c r="AP49" s="67">
        <f t="shared" si="38"/>
        <v>-5</v>
      </c>
      <c r="AQ49" s="67">
        <f t="shared" si="27"/>
        <v>-5</v>
      </c>
      <c r="AR49" s="67">
        <f t="shared" si="39"/>
        <v>-5</v>
      </c>
      <c r="AS49" s="67">
        <f t="shared" si="29"/>
        <v>-5</v>
      </c>
    </row>
    <row r="50" spans="1:45" ht="15.75" customHeight="1" x14ac:dyDescent="0.5">
      <c r="A50" s="204"/>
      <c r="B50" s="248"/>
      <c r="C50" s="251"/>
      <c r="D50" s="252"/>
      <c r="E50" s="197"/>
      <c r="F50" s="151"/>
      <c r="G50" s="38"/>
      <c r="H50" s="8"/>
      <c r="I50" s="8"/>
      <c r="J50" s="18"/>
      <c r="K50" s="38"/>
      <c r="L50" s="8"/>
      <c r="M50" s="8"/>
      <c r="N50" s="8"/>
      <c r="O50" s="54"/>
      <c r="P50" s="52"/>
      <c r="Q50" s="8"/>
      <c r="R50" s="8"/>
      <c r="S50" s="8"/>
      <c r="T50" s="18"/>
      <c r="U50" s="38"/>
      <c r="V50" s="8"/>
      <c r="W50" s="8"/>
      <c r="X50" s="8"/>
      <c r="Y50" s="54"/>
      <c r="Z50" s="52"/>
      <c r="AA50" s="8"/>
      <c r="AB50" s="8"/>
      <c r="AC50" s="8"/>
      <c r="AD50" s="18"/>
      <c r="AE50" s="67">
        <f t="shared" si="30"/>
        <v>-5</v>
      </c>
      <c r="AF50" s="67">
        <f t="shared" si="16"/>
        <v>-5</v>
      </c>
      <c r="AG50" s="67" t="b">
        <f t="shared" si="31"/>
        <v>0</v>
      </c>
      <c r="AH50" s="67">
        <f t="shared" si="32"/>
        <v>-5</v>
      </c>
      <c r="AI50" s="67">
        <f t="shared" si="19"/>
        <v>-5</v>
      </c>
      <c r="AJ50" s="67" t="b">
        <f t="shared" si="33"/>
        <v>0</v>
      </c>
      <c r="AK50" s="67" t="b">
        <f t="shared" si="34"/>
        <v>0</v>
      </c>
      <c r="AL50" s="67">
        <f t="shared" si="35"/>
        <v>-5</v>
      </c>
      <c r="AM50" s="67">
        <f t="shared" si="23"/>
        <v>-5</v>
      </c>
      <c r="AN50" s="67" t="b">
        <f t="shared" si="36"/>
        <v>0</v>
      </c>
      <c r="AO50" s="67" t="b">
        <f t="shared" si="37"/>
        <v>0</v>
      </c>
      <c r="AP50" s="67">
        <f t="shared" si="38"/>
        <v>-5</v>
      </c>
      <c r="AQ50" s="67">
        <f t="shared" si="27"/>
        <v>-5</v>
      </c>
      <c r="AR50" s="67">
        <f t="shared" si="39"/>
        <v>-5</v>
      </c>
      <c r="AS50" s="67">
        <f t="shared" si="29"/>
        <v>-5</v>
      </c>
    </row>
    <row r="51" spans="1:45" ht="15.75" customHeight="1" x14ac:dyDescent="0.5">
      <c r="A51" s="204"/>
      <c r="B51" s="248"/>
      <c r="C51" s="251"/>
      <c r="D51" s="252"/>
      <c r="E51" s="197"/>
      <c r="F51" s="151"/>
      <c r="G51" s="38"/>
      <c r="H51" s="8"/>
      <c r="I51" s="8"/>
      <c r="J51" s="18"/>
      <c r="K51" s="38"/>
      <c r="L51" s="8"/>
      <c r="M51" s="8"/>
      <c r="N51" s="8"/>
      <c r="O51" s="54"/>
      <c r="P51" s="52"/>
      <c r="Q51" s="8"/>
      <c r="R51" s="8"/>
      <c r="S51" s="8"/>
      <c r="T51" s="18"/>
      <c r="U51" s="38"/>
      <c r="V51" s="8"/>
      <c r="W51" s="8"/>
      <c r="X51" s="8"/>
      <c r="Y51" s="54"/>
      <c r="Z51" s="52"/>
      <c r="AA51" s="8"/>
      <c r="AB51" s="8"/>
      <c r="AC51" s="8"/>
      <c r="AD51" s="18"/>
      <c r="AE51" s="67">
        <f t="shared" si="30"/>
        <v>-5</v>
      </c>
      <c r="AF51" s="67">
        <f t="shared" si="16"/>
        <v>-5</v>
      </c>
      <c r="AG51" s="67" t="b">
        <f t="shared" si="31"/>
        <v>0</v>
      </c>
      <c r="AH51" s="67">
        <f t="shared" si="32"/>
        <v>-5</v>
      </c>
      <c r="AI51" s="67">
        <f t="shared" si="19"/>
        <v>-5</v>
      </c>
      <c r="AJ51" s="67" t="b">
        <f t="shared" si="33"/>
        <v>0</v>
      </c>
      <c r="AK51" s="67" t="b">
        <f t="shared" si="34"/>
        <v>0</v>
      </c>
      <c r="AL51" s="67">
        <f t="shared" si="35"/>
        <v>-5</v>
      </c>
      <c r="AM51" s="67">
        <f t="shared" si="23"/>
        <v>-5</v>
      </c>
      <c r="AN51" s="67" t="b">
        <f t="shared" si="36"/>
        <v>0</v>
      </c>
      <c r="AO51" s="67" t="b">
        <f t="shared" si="37"/>
        <v>0</v>
      </c>
      <c r="AP51" s="67">
        <f t="shared" si="38"/>
        <v>-5</v>
      </c>
      <c r="AQ51" s="67">
        <f t="shared" si="27"/>
        <v>-5</v>
      </c>
      <c r="AR51" s="67">
        <f t="shared" si="39"/>
        <v>-5</v>
      </c>
      <c r="AS51" s="67">
        <f t="shared" si="29"/>
        <v>-5</v>
      </c>
    </row>
    <row r="52" spans="1:45" ht="15.75" customHeight="1" x14ac:dyDescent="0.5">
      <c r="A52" s="204"/>
      <c r="B52" s="248"/>
      <c r="C52" s="248"/>
      <c r="D52" s="253"/>
      <c r="E52" s="197"/>
      <c r="F52" s="151"/>
      <c r="G52" s="38"/>
      <c r="H52" s="8"/>
      <c r="I52" s="8"/>
      <c r="J52" s="18"/>
      <c r="K52" s="38"/>
      <c r="L52" s="8"/>
      <c r="M52" s="8"/>
      <c r="N52" s="8"/>
      <c r="O52" s="54"/>
      <c r="P52" s="52"/>
      <c r="Q52" s="8"/>
      <c r="R52" s="8"/>
      <c r="S52" s="8"/>
      <c r="T52" s="18"/>
      <c r="U52" s="38"/>
      <c r="V52" s="8"/>
      <c r="W52" s="8"/>
      <c r="X52" s="8"/>
      <c r="Y52" s="54"/>
      <c r="Z52" s="52"/>
      <c r="AA52" s="8"/>
      <c r="AB52" s="8"/>
      <c r="AC52" s="8"/>
      <c r="AD52" s="18"/>
      <c r="AE52" s="67">
        <f t="shared" si="30"/>
        <v>-5</v>
      </c>
      <c r="AF52" s="67">
        <f t="shared" si="16"/>
        <v>-5</v>
      </c>
      <c r="AG52" s="67" t="b">
        <f t="shared" si="31"/>
        <v>0</v>
      </c>
      <c r="AH52" s="67">
        <f t="shared" si="32"/>
        <v>-5</v>
      </c>
      <c r="AI52" s="67">
        <f t="shared" si="19"/>
        <v>-5</v>
      </c>
      <c r="AJ52" s="67" t="b">
        <f t="shared" si="33"/>
        <v>0</v>
      </c>
      <c r="AK52" s="67" t="b">
        <f t="shared" si="34"/>
        <v>0</v>
      </c>
      <c r="AL52" s="67">
        <f t="shared" si="35"/>
        <v>-5</v>
      </c>
      <c r="AM52" s="67">
        <f t="shared" si="23"/>
        <v>-5</v>
      </c>
      <c r="AN52" s="67" t="b">
        <f t="shared" si="36"/>
        <v>0</v>
      </c>
      <c r="AO52" s="67" t="b">
        <f t="shared" si="37"/>
        <v>0</v>
      </c>
      <c r="AP52" s="67">
        <f t="shared" si="38"/>
        <v>-5</v>
      </c>
      <c r="AQ52" s="67">
        <f t="shared" si="27"/>
        <v>-5</v>
      </c>
      <c r="AR52" s="67">
        <f t="shared" si="39"/>
        <v>-5</v>
      </c>
      <c r="AS52" s="67">
        <f t="shared" si="29"/>
        <v>-5</v>
      </c>
    </row>
    <row r="53" spans="1:45" ht="15.75" customHeight="1" x14ac:dyDescent="0.5">
      <c r="A53" s="204"/>
      <c r="B53" s="248"/>
      <c r="C53" s="249"/>
      <c r="D53" s="250"/>
      <c r="E53" s="197"/>
      <c r="F53" s="151"/>
      <c r="G53" s="38"/>
      <c r="H53" s="8"/>
      <c r="I53" s="8"/>
      <c r="J53" s="18"/>
      <c r="K53" s="38"/>
      <c r="L53" s="8"/>
      <c r="M53" s="8"/>
      <c r="N53" s="8"/>
      <c r="O53" s="54"/>
      <c r="P53" s="52"/>
      <c r="Q53" s="8"/>
      <c r="R53" s="8"/>
      <c r="S53" s="8"/>
      <c r="T53" s="18"/>
      <c r="U53" s="38"/>
      <c r="V53" s="8"/>
      <c r="W53" s="8"/>
      <c r="X53" s="8"/>
      <c r="Y53" s="54"/>
      <c r="Z53" s="52"/>
      <c r="AA53" s="8"/>
      <c r="AB53" s="8"/>
      <c r="AC53" s="8"/>
      <c r="AD53" s="18"/>
      <c r="AE53" s="67">
        <f t="shared" si="30"/>
        <v>-5</v>
      </c>
      <c r="AF53" s="67">
        <f t="shared" si="16"/>
        <v>-5</v>
      </c>
      <c r="AG53" s="67" t="b">
        <f t="shared" si="31"/>
        <v>0</v>
      </c>
      <c r="AH53" s="67">
        <f t="shared" si="32"/>
        <v>-5</v>
      </c>
      <c r="AI53" s="67">
        <f t="shared" si="19"/>
        <v>-5</v>
      </c>
      <c r="AJ53" s="67" t="b">
        <f t="shared" si="33"/>
        <v>0</v>
      </c>
      <c r="AK53" s="67" t="b">
        <f t="shared" si="34"/>
        <v>0</v>
      </c>
      <c r="AL53" s="67">
        <f t="shared" si="35"/>
        <v>-5</v>
      </c>
      <c r="AM53" s="67">
        <f t="shared" si="23"/>
        <v>-5</v>
      </c>
      <c r="AN53" s="67" t="b">
        <f t="shared" si="36"/>
        <v>0</v>
      </c>
      <c r="AO53" s="67" t="b">
        <f t="shared" si="37"/>
        <v>0</v>
      </c>
      <c r="AP53" s="67">
        <f t="shared" si="38"/>
        <v>-5</v>
      </c>
      <c r="AQ53" s="67">
        <f t="shared" si="27"/>
        <v>-5</v>
      </c>
      <c r="AR53" s="67">
        <f t="shared" si="39"/>
        <v>-5</v>
      </c>
      <c r="AS53" s="67">
        <f t="shared" si="29"/>
        <v>-5</v>
      </c>
    </row>
    <row r="54" spans="1:45" ht="15.75" customHeight="1" x14ac:dyDescent="0.5">
      <c r="A54" s="204"/>
      <c r="B54" s="248"/>
      <c r="C54" s="249"/>
      <c r="D54" s="250"/>
      <c r="E54" s="197"/>
      <c r="F54" s="154"/>
      <c r="G54" s="38"/>
      <c r="H54" s="8"/>
      <c r="I54" s="8"/>
      <c r="J54" s="18"/>
      <c r="K54" s="38"/>
      <c r="L54" s="8"/>
      <c r="M54" s="8"/>
      <c r="N54" s="8"/>
      <c r="O54" s="54"/>
      <c r="P54" s="52"/>
      <c r="Q54" s="8"/>
      <c r="R54" s="8"/>
      <c r="S54" s="8"/>
      <c r="T54" s="18"/>
      <c r="U54" s="38"/>
      <c r="V54" s="8"/>
      <c r="W54" s="8"/>
      <c r="X54" s="8"/>
      <c r="Y54" s="54"/>
      <c r="Z54" s="52"/>
      <c r="AA54" s="8"/>
      <c r="AB54" s="8"/>
      <c r="AC54" s="8"/>
      <c r="AD54" s="18"/>
      <c r="AE54" s="67">
        <f t="shared" si="30"/>
        <v>-5</v>
      </c>
      <c r="AF54" s="67">
        <f t="shared" si="16"/>
        <v>-5</v>
      </c>
      <c r="AG54" s="67" t="b">
        <f t="shared" si="31"/>
        <v>0</v>
      </c>
      <c r="AH54" s="67">
        <f t="shared" si="32"/>
        <v>-5</v>
      </c>
      <c r="AI54" s="67">
        <f t="shared" si="19"/>
        <v>-5</v>
      </c>
      <c r="AJ54" s="67" t="b">
        <f t="shared" si="33"/>
        <v>0</v>
      </c>
      <c r="AK54" s="67" t="b">
        <f t="shared" si="34"/>
        <v>0</v>
      </c>
      <c r="AL54" s="67">
        <f t="shared" si="35"/>
        <v>-5</v>
      </c>
      <c r="AM54" s="67">
        <f t="shared" si="23"/>
        <v>-5</v>
      </c>
      <c r="AN54" s="67" t="b">
        <f t="shared" si="36"/>
        <v>0</v>
      </c>
      <c r="AO54" s="67" t="b">
        <f t="shared" si="37"/>
        <v>0</v>
      </c>
      <c r="AP54" s="67">
        <f t="shared" si="38"/>
        <v>-5</v>
      </c>
      <c r="AQ54" s="67">
        <f t="shared" si="27"/>
        <v>-5</v>
      </c>
      <c r="AR54" s="67">
        <f t="shared" si="39"/>
        <v>-5</v>
      </c>
      <c r="AS54" s="67">
        <f t="shared" si="29"/>
        <v>-5</v>
      </c>
    </row>
    <row r="55" spans="1:45" ht="15.75" customHeight="1" x14ac:dyDescent="0.5">
      <c r="A55" s="204"/>
      <c r="B55" s="248"/>
      <c r="C55" s="249"/>
      <c r="D55" s="250"/>
      <c r="E55" s="197"/>
      <c r="F55" s="154"/>
      <c r="G55" s="38"/>
      <c r="H55" s="8"/>
      <c r="I55" s="8"/>
      <c r="J55" s="18"/>
      <c r="K55" s="38"/>
      <c r="L55" s="8"/>
      <c r="M55" s="8"/>
      <c r="N55" s="8"/>
      <c r="O55" s="54"/>
      <c r="P55" s="52"/>
      <c r="Q55" s="8"/>
      <c r="R55" s="8"/>
      <c r="S55" s="8"/>
      <c r="T55" s="18"/>
      <c r="U55" s="38"/>
      <c r="V55" s="8"/>
      <c r="W55" s="8"/>
      <c r="X55" s="8"/>
      <c r="Y55" s="54"/>
      <c r="Z55" s="52"/>
      <c r="AA55" s="8"/>
      <c r="AB55" s="8"/>
      <c r="AC55" s="8"/>
      <c r="AD55" s="18"/>
      <c r="AE55" s="67">
        <f t="shared" si="30"/>
        <v>-5</v>
      </c>
      <c r="AF55" s="67">
        <f t="shared" si="16"/>
        <v>-5</v>
      </c>
      <c r="AG55" s="67" t="b">
        <f t="shared" si="31"/>
        <v>0</v>
      </c>
      <c r="AH55" s="67">
        <f t="shared" si="32"/>
        <v>-5</v>
      </c>
      <c r="AI55" s="67">
        <f t="shared" si="19"/>
        <v>-5</v>
      </c>
      <c r="AJ55" s="67" t="b">
        <f t="shared" si="33"/>
        <v>0</v>
      </c>
      <c r="AK55" s="67" t="b">
        <f t="shared" si="34"/>
        <v>0</v>
      </c>
      <c r="AL55" s="67">
        <f t="shared" si="35"/>
        <v>-5</v>
      </c>
      <c r="AM55" s="67">
        <f t="shared" si="23"/>
        <v>-5</v>
      </c>
      <c r="AN55" s="67" t="b">
        <f t="shared" si="36"/>
        <v>0</v>
      </c>
      <c r="AO55" s="67" t="b">
        <f t="shared" si="37"/>
        <v>0</v>
      </c>
      <c r="AP55" s="67">
        <f t="shared" si="38"/>
        <v>-5</v>
      </c>
      <c r="AQ55" s="67">
        <f t="shared" si="27"/>
        <v>-5</v>
      </c>
      <c r="AR55" s="67">
        <f t="shared" si="39"/>
        <v>-5</v>
      </c>
      <c r="AS55" s="67">
        <f t="shared" si="29"/>
        <v>-5</v>
      </c>
    </row>
    <row r="56" spans="1:45" ht="15.75" customHeight="1" x14ac:dyDescent="0.5">
      <c r="A56" s="204"/>
      <c r="B56" s="248"/>
      <c r="C56" s="249"/>
      <c r="D56" s="250"/>
      <c r="E56" s="197"/>
      <c r="F56" s="154"/>
      <c r="G56" s="38"/>
      <c r="H56" s="8"/>
      <c r="I56" s="8"/>
      <c r="J56" s="18"/>
      <c r="K56" s="38"/>
      <c r="L56" s="8"/>
      <c r="M56" s="8"/>
      <c r="N56" s="8"/>
      <c r="O56" s="54"/>
      <c r="P56" s="52"/>
      <c r="Q56" s="8"/>
      <c r="R56" s="8"/>
      <c r="S56" s="8"/>
      <c r="T56" s="18"/>
      <c r="U56" s="38"/>
      <c r="V56" s="8"/>
      <c r="W56" s="8"/>
      <c r="X56" s="8"/>
      <c r="Y56" s="54"/>
      <c r="Z56" s="52"/>
      <c r="AA56" s="8"/>
      <c r="AB56" s="8"/>
      <c r="AC56" s="8"/>
      <c r="AD56" s="18"/>
      <c r="AE56" s="67">
        <f t="shared" si="30"/>
        <v>-5</v>
      </c>
      <c r="AF56" s="67">
        <f t="shared" si="16"/>
        <v>-5</v>
      </c>
      <c r="AG56" s="67" t="b">
        <f t="shared" si="31"/>
        <v>0</v>
      </c>
      <c r="AH56" s="67">
        <f t="shared" si="32"/>
        <v>-5</v>
      </c>
      <c r="AI56" s="67">
        <f t="shared" si="19"/>
        <v>-5</v>
      </c>
      <c r="AJ56" s="67" t="b">
        <f t="shared" si="33"/>
        <v>0</v>
      </c>
      <c r="AK56" s="67" t="b">
        <f t="shared" si="34"/>
        <v>0</v>
      </c>
      <c r="AL56" s="67">
        <f t="shared" si="35"/>
        <v>-5</v>
      </c>
      <c r="AM56" s="67">
        <f t="shared" si="23"/>
        <v>-5</v>
      </c>
      <c r="AN56" s="67" t="b">
        <f t="shared" si="36"/>
        <v>0</v>
      </c>
      <c r="AO56" s="67" t="b">
        <f t="shared" si="37"/>
        <v>0</v>
      </c>
      <c r="AP56" s="67">
        <f t="shared" si="38"/>
        <v>-5</v>
      </c>
      <c r="AQ56" s="67">
        <f t="shared" si="27"/>
        <v>-5</v>
      </c>
      <c r="AR56" s="67">
        <f t="shared" si="39"/>
        <v>-5</v>
      </c>
      <c r="AS56" s="67">
        <f t="shared" si="29"/>
        <v>-5</v>
      </c>
    </row>
    <row r="57" spans="1:45" ht="15.75" customHeight="1" x14ac:dyDescent="0.5">
      <c r="A57" s="204"/>
      <c r="B57" s="248"/>
      <c r="C57" s="251"/>
      <c r="D57" s="254"/>
      <c r="E57" s="197"/>
      <c r="F57" s="154"/>
      <c r="G57" s="38"/>
      <c r="H57" s="8"/>
      <c r="I57" s="8"/>
      <c r="J57" s="18"/>
      <c r="K57" s="38"/>
      <c r="L57" s="8"/>
      <c r="M57" s="8"/>
      <c r="N57" s="8"/>
      <c r="O57" s="54"/>
      <c r="P57" s="52"/>
      <c r="Q57" s="8"/>
      <c r="R57" s="8"/>
      <c r="S57" s="8"/>
      <c r="T57" s="18"/>
      <c r="U57" s="38"/>
      <c r="V57" s="8"/>
      <c r="W57" s="8"/>
      <c r="X57" s="8"/>
      <c r="Y57" s="54"/>
      <c r="Z57" s="52"/>
      <c r="AA57" s="8"/>
      <c r="AB57" s="8"/>
      <c r="AC57" s="8"/>
      <c r="AD57" s="18"/>
      <c r="AE57" s="67">
        <f t="shared" si="30"/>
        <v>-5</v>
      </c>
      <c r="AF57" s="67">
        <f t="shared" si="16"/>
        <v>-5</v>
      </c>
      <c r="AG57" s="67" t="b">
        <f t="shared" si="31"/>
        <v>0</v>
      </c>
      <c r="AH57" s="67">
        <f t="shared" si="32"/>
        <v>-5</v>
      </c>
      <c r="AI57" s="67">
        <f t="shared" si="19"/>
        <v>-5</v>
      </c>
      <c r="AJ57" s="67" t="b">
        <f t="shared" si="33"/>
        <v>0</v>
      </c>
      <c r="AK57" s="67" t="b">
        <f t="shared" si="34"/>
        <v>0</v>
      </c>
      <c r="AL57" s="67">
        <f t="shared" si="35"/>
        <v>-5</v>
      </c>
      <c r="AM57" s="67">
        <f t="shared" si="23"/>
        <v>-5</v>
      </c>
      <c r="AN57" s="67" t="b">
        <f t="shared" si="36"/>
        <v>0</v>
      </c>
      <c r="AO57" s="67" t="b">
        <f t="shared" si="37"/>
        <v>0</v>
      </c>
      <c r="AP57" s="67">
        <f t="shared" si="38"/>
        <v>-5</v>
      </c>
      <c r="AQ57" s="67">
        <f t="shared" si="27"/>
        <v>-5</v>
      </c>
      <c r="AR57" s="67">
        <f t="shared" si="39"/>
        <v>-5</v>
      </c>
      <c r="AS57" s="67">
        <f t="shared" si="29"/>
        <v>-5</v>
      </c>
    </row>
    <row r="58" spans="1:45" ht="15.75" customHeight="1" x14ac:dyDescent="0.5">
      <c r="A58" s="204"/>
      <c r="B58" s="248"/>
      <c r="C58" s="249"/>
      <c r="D58" s="250"/>
      <c r="E58" s="197"/>
      <c r="F58" s="154"/>
      <c r="G58" s="38"/>
      <c r="H58" s="8"/>
      <c r="I58" s="8"/>
      <c r="J58" s="18"/>
      <c r="K58" s="38"/>
      <c r="L58" s="8"/>
      <c r="M58" s="8"/>
      <c r="N58" s="8"/>
      <c r="O58" s="54"/>
      <c r="P58" s="52"/>
      <c r="Q58" s="8"/>
      <c r="R58" s="8"/>
      <c r="S58" s="8"/>
      <c r="T58" s="18"/>
      <c r="U58" s="38"/>
      <c r="V58" s="8"/>
      <c r="W58" s="8"/>
      <c r="X58" s="8"/>
      <c r="Y58" s="54"/>
      <c r="Z58" s="52"/>
      <c r="AA58" s="8"/>
      <c r="AB58" s="8"/>
      <c r="AC58" s="8"/>
      <c r="AD58" s="18"/>
      <c r="AE58" s="67">
        <f t="shared" si="30"/>
        <v>-5</v>
      </c>
      <c r="AF58" s="67">
        <f t="shared" si="16"/>
        <v>-5</v>
      </c>
      <c r="AG58" s="67" t="b">
        <f t="shared" si="31"/>
        <v>0</v>
      </c>
      <c r="AH58" s="67">
        <f t="shared" si="32"/>
        <v>-5</v>
      </c>
      <c r="AI58" s="67">
        <f t="shared" si="19"/>
        <v>-5</v>
      </c>
      <c r="AJ58" s="67" t="b">
        <f t="shared" si="33"/>
        <v>0</v>
      </c>
      <c r="AK58" s="67" t="b">
        <f t="shared" si="34"/>
        <v>0</v>
      </c>
      <c r="AL58" s="67">
        <f t="shared" si="35"/>
        <v>-5</v>
      </c>
      <c r="AM58" s="67">
        <f t="shared" si="23"/>
        <v>-5</v>
      </c>
      <c r="AN58" s="67" t="b">
        <f t="shared" si="36"/>
        <v>0</v>
      </c>
      <c r="AO58" s="67" t="b">
        <f t="shared" si="37"/>
        <v>0</v>
      </c>
      <c r="AP58" s="67">
        <f t="shared" si="38"/>
        <v>-5</v>
      </c>
      <c r="AQ58" s="67">
        <f t="shared" si="27"/>
        <v>-5</v>
      </c>
      <c r="AR58" s="67">
        <f t="shared" si="39"/>
        <v>-5</v>
      </c>
      <c r="AS58" s="67">
        <f t="shared" si="29"/>
        <v>-5</v>
      </c>
    </row>
    <row r="59" spans="1:45" ht="15.75" customHeight="1" x14ac:dyDescent="0.45">
      <c r="A59" s="204"/>
      <c r="B59" s="179"/>
      <c r="C59" s="202"/>
      <c r="D59" s="203"/>
      <c r="E59" s="197"/>
      <c r="F59" s="154"/>
      <c r="G59" s="38"/>
      <c r="H59" s="8"/>
      <c r="I59" s="8"/>
      <c r="J59" s="18"/>
      <c r="K59" s="38"/>
      <c r="L59" s="8"/>
      <c r="M59" s="8"/>
      <c r="N59" s="8"/>
      <c r="O59" s="54"/>
      <c r="P59" s="52"/>
      <c r="Q59" s="8"/>
      <c r="R59" s="8"/>
      <c r="S59" s="8"/>
      <c r="T59" s="18"/>
      <c r="U59" s="38"/>
      <c r="V59" s="8"/>
      <c r="W59" s="8"/>
      <c r="X59" s="8"/>
      <c r="Y59" s="54"/>
      <c r="Z59" s="52"/>
      <c r="AA59" s="8"/>
      <c r="AB59" s="8"/>
      <c r="AC59" s="8"/>
      <c r="AD59" s="18"/>
      <c r="AE59" s="67">
        <f t="shared" si="30"/>
        <v>-5</v>
      </c>
      <c r="AF59" s="67">
        <f t="shared" si="16"/>
        <v>-5</v>
      </c>
      <c r="AG59" s="67" t="b">
        <f t="shared" si="31"/>
        <v>0</v>
      </c>
      <c r="AH59" s="67">
        <f t="shared" si="32"/>
        <v>-5</v>
      </c>
      <c r="AI59" s="67">
        <f t="shared" si="19"/>
        <v>-5</v>
      </c>
      <c r="AJ59" s="67" t="b">
        <f t="shared" si="33"/>
        <v>0</v>
      </c>
      <c r="AK59" s="67" t="b">
        <f t="shared" si="34"/>
        <v>0</v>
      </c>
      <c r="AL59" s="67">
        <f t="shared" si="35"/>
        <v>-5</v>
      </c>
      <c r="AM59" s="67">
        <f t="shared" si="23"/>
        <v>-5</v>
      </c>
      <c r="AN59" s="67" t="b">
        <f t="shared" si="36"/>
        <v>0</v>
      </c>
      <c r="AO59" s="67" t="b">
        <f t="shared" si="37"/>
        <v>0</v>
      </c>
      <c r="AP59" s="67">
        <f t="shared" si="38"/>
        <v>-5</v>
      </c>
      <c r="AQ59" s="67">
        <f t="shared" si="27"/>
        <v>-5</v>
      </c>
      <c r="AR59" s="67">
        <f t="shared" si="39"/>
        <v>-5</v>
      </c>
      <c r="AS59" s="67">
        <f t="shared" si="29"/>
        <v>-5</v>
      </c>
    </row>
    <row r="60" spans="1:45" ht="15.75" customHeight="1" x14ac:dyDescent="0.45">
      <c r="A60" s="204"/>
      <c r="B60" s="179"/>
      <c r="C60" s="202"/>
      <c r="D60" s="203"/>
      <c r="E60" s="197"/>
      <c r="F60" s="154"/>
      <c r="G60" s="38"/>
      <c r="H60" s="8"/>
      <c r="I60" s="8"/>
      <c r="J60" s="18"/>
      <c r="K60" s="38"/>
      <c r="L60" s="8"/>
      <c r="M60" s="8"/>
      <c r="N60" s="8"/>
      <c r="O60" s="54"/>
      <c r="P60" s="52"/>
      <c r="Q60" s="8"/>
      <c r="R60" s="8"/>
      <c r="S60" s="8"/>
      <c r="T60" s="18"/>
      <c r="U60" s="38"/>
      <c r="V60" s="8"/>
      <c r="W60" s="8"/>
      <c r="X60" s="8"/>
      <c r="Y60" s="54"/>
      <c r="Z60" s="52"/>
      <c r="AA60" s="8"/>
      <c r="AB60" s="8"/>
      <c r="AC60" s="8"/>
      <c r="AD60" s="18"/>
      <c r="AE60" s="67">
        <f t="shared" si="30"/>
        <v>-5</v>
      </c>
      <c r="AF60" s="67">
        <f t="shared" si="16"/>
        <v>-5</v>
      </c>
      <c r="AG60" s="67" t="b">
        <f t="shared" si="31"/>
        <v>0</v>
      </c>
      <c r="AH60" s="67">
        <f t="shared" si="32"/>
        <v>-5</v>
      </c>
      <c r="AI60" s="67">
        <f t="shared" si="19"/>
        <v>-5</v>
      </c>
      <c r="AJ60" s="67" t="b">
        <f t="shared" si="33"/>
        <v>0</v>
      </c>
      <c r="AK60" s="67" t="b">
        <f t="shared" si="34"/>
        <v>0</v>
      </c>
      <c r="AL60" s="67">
        <f t="shared" si="35"/>
        <v>-5</v>
      </c>
      <c r="AM60" s="67">
        <f t="shared" si="23"/>
        <v>-5</v>
      </c>
      <c r="AN60" s="67" t="b">
        <f t="shared" si="36"/>
        <v>0</v>
      </c>
      <c r="AO60" s="67" t="b">
        <f t="shared" si="37"/>
        <v>0</v>
      </c>
      <c r="AP60" s="67">
        <f t="shared" si="38"/>
        <v>-5</v>
      </c>
      <c r="AQ60" s="67">
        <f t="shared" si="27"/>
        <v>-5</v>
      </c>
      <c r="AR60" s="67">
        <f t="shared" si="39"/>
        <v>-5</v>
      </c>
      <c r="AS60" s="67">
        <f t="shared" si="29"/>
        <v>-5</v>
      </c>
    </row>
    <row r="61" spans="1:45" ht="15.75" customHeight="1" thickBot="1" x14ac:dyDescent="0.5">
      <c r="A61" s="204"/>
      <c r="B61" s="179"/>
      <c r="C61" s="202"/>
      <c r="D61" s="203"/>
      <c r="E61" s="205"/>
      <c r="F61" s="206"/>
      <c r="G61" s="207"/>
      <c r="H61" s="208"/>
      <c r="I61" s="208"/>
      <c r="J61" s="209"/>
      <c r="K61" s="207"/>
      <c r="L61" s="208"/>
      <c r="M61" s="208"/>
      <c r="N61" s="208"/>
      <c r="O61" s="210"/>
      <c r="P61" s="211"/>
      <c r="Q61" s="208"/>
      <c r="R61" s="208"/>
      <c r="S61" s="208"/>
      <c r="T61" s="209"/>
      <c r="U61" s="207"/>
      <c r="V61" s="208"/>
      <c r="W61" s="208"/>
      <c r="X61" s="208"/>
      <c r="Y61" s="210"/>
      <c r="Z61" s="211"/>
      <c r="AA61" s="208"/>
      <c r="AB61" s="208"/>
      <c r="AC61" s="208"/>
      <c r="AD61" s="209"/>
      <c r="AE61" s="67">
        <f t="shared" si="30"/>
        <v>-5</v>
      </c>
      <c r="AF61" s="67">
        <f t="shared" si="16"/>
        <v>-5</v>
      </c>
      <c r="AG61" s="67" t="b">
        <f t="shared" si="31"/>
        <v>0</v>
      </c>
      <c r="AH61" s="67">
        <f t="shared" si="32"/>
        <v>-5</v>
      </c>
      <c r="AI61" s="67">
        <f t="shared" si="19"/>
        <v>-5</v>
      </c>
      <c r="AJ61" s="67" t="b">
        <f t="shared" si="33"/>
        <v>0</v>
      </c>
      <c r="AK61" s="67" t="b">
        <f t="shared" si="34"/>
        <v>0</v>
      </c>
      <c r="AL61" s="67">
        <f t="shared" si="35"/>
        <v>-5</v>
      </c>
      <c r="AM61" s="67">
        <f t="shared" si="23"/>
        <v>-5</v>
      </c>
      <c r="AN61" s="67" t="b">
        <f t="shared" si="36"/>
        <v>0</v>
      </c>
      <c r="AO61" s="67" t="b">
        <f t="shared" si="37"/>
        <v>0</v>
      </c>
      <c r="AP61" s="67">
        <f t="shared" si="38"/>
        <v>-5</v>
      </c>
      <c r="AQ61" s="67">
        <f t="shared" si="27"/>
        <v>-5</v>
      </c>
      <c r="AR61" s="67">
        <f t="shared" si="39"/>
        <v>-5</v>
      </c>
      <c r="AS61" s="67">
        <f t="shared" si="29"/>
        <v>-5</v>
      </c>
    </row>
    <row r="62" spans="1:45" ht="15.75" customHeight="1" x14ac:dyDescent="0.45">
      <c r="A62" s="159"/>
      <c r="B62" s="147"/>
      <c r="C62" s="148"/>
      <c r="D62" s="156"/>
      <c r="E62" s="181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</row>
    <row r="63" spans="1:45" ht="15.75" customHeight="1" x14ac:dyDescent="0.45">
      <c r="A63" s="160"/>
      <c r="B63" s="35"/>
      <c r="C63" s="37"/>
      <c r="D63" s="157"/>
      <c r="E63" s="181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</row>
    <row r="64" spans="1:45" ht="15.75" customHeight="1" x14ac:dyDescent="0.45">
      <c r="A64" s="159"/>
      <c r="B64" s="36"/>
      <c r="C64" s="37"/>
      <c r="D64" s="157"/>
      <c r="E64" s="181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2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</row>
    <row r="65" spans="1:45" ht="15.75" customHeight="1" x14ac:dyDescent="0.45">
      <c r="A65" s="160"/>
      <c r="B65" s="36"/>
      <c r="C65" s="37"/>
      <c r="D65" s="157"/>
      <c r="E65" s="181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</row>
    <row r="66" spans="1:45" ht="15.75" customHeight="1" thickBot="1" x14ac:dyDescent="0.5">
      <c r="A66" s="161"/>
      <c r="B66" s="155"/>
      <c r="C66" s="109"/>
      <c r="D66" s="158"/>
      <c r="E66" s="181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</row>
    <row r="67" spans="1:45" s="167" customFormat="1" ht="15.75" customHeight="1" x14ac:dyDescent="0.45">
      <c r="A67" s="162"/>
      <c r="B67" s="163"/>
      <c r="C67" s="164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</row>
    <row r="68" spans="1:45" s="167" customFormat="1" ht="15.75" customHeight="1" x14ac:dyDescent="0.45">
      <c r="A68" s="162"/>
      <c r="B68" s="163"/>
      <c r="C68" s="164"/>
      <c r="D68" s="165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</row>
    <row r="69" spans="1:45" s="167" customFormat="1" ht="15.75" customHeight="1" x14ac:dyDescent="0.45">
      <c r="A69" s="162"/>
      <c r="B69" s="163"/>
      <c r="C69" s="164"/>
      <c r="D69" s="165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</row>
    <row r="70" spans="1:45" s="167" customFormat="1" ht="15.75" customHeight="1" x14ac:dyDescent="0.45">
      <c r="A70" s="162"/>
      <c r="B70" s="163"/>
      <c r="C70" s="164"/>
      <c r="D70" s="165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</row>
    <row r="71" spans="1:45" s="167" customFormat="1" ht="15.75" customHeight="1" x14ac:dyDescent="0.45">
      <c r="A71" s="162"/>
      <c r="B71" s="163"/>
      <c r="C71" s="164"/>
      <c r="D71" s="165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</row>
    <row r="72" spans="1:45" s="167" customFormat="1" ht="15.75" customHeight="1" x14ac:dyDescent="0.45">
      <c r="A72" s="162"/>
      <c r="B72" s="163"/>
      <c r="C72" s="164"/>
      <c r="D72" s="165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</row>
    <row r="73" spans="1:45" s="167" customFormat="1" ht="15.75" customHeight="1" x14ac:dyDescent="0.45">
      <c r="A73" s="162"/>
      <c r="B73" s="163"/>
      <c r="C73" s="164"/>
      <c r="D73" s="165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</row>
    <row r="74" spans="1:45" s="167" customFormat="1" ht="15.75" customHeight="1" x14ac:dyDescent="0.45">
      <c r="A74" s="162"/>
      <c r="B74" s="163"/>
      <c r="C74" s="164"/>
      <c r="D74" s="165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</row>
    <row r="75" spans="1:45" s="167" customFormat="1" ht="15.75" customHeight="1" x14ac:dyDescent="0.45">
      <c r="A75" s="162"/>
      <c r="B75" s="163"/>
      <c r="C75" s="164"/>
      <c r="D75" s="165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</row>
    <row r="76" spans="1:45" s="167" customFormat="1" ht="15.75" customHeight="1" x14ac:dyDescent="0.45">
      <c r="A76" s="162"/>
      <c r="B76" s="163"/>
      <c r="C76" s="164"/>
      <c r="D76" s="165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</row>
    <row r="77" spans="1:45" s="167" customFormat="1" ht="15.75" customHeight="1" x14ac:dyDescent="0.45">
      <c r="A77" s="162"/>
      <c r="B77" s="163"/>
      <c r="C77" s="164"/>
      <c r="D77" s="165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</row>
    <row r="78" spans="1:45" s="167" customFormat="1" ht="15.75" customHeight="1" x14ac:dyDescent="0.45">
      <c r="A78" s="162"/>
      <c r="B78" s="163"/>
      <c r="C78" s="164"/>
      <c r="D78" s="165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</row>
    <row r="79" spans="1:45" s="167" customFormat="1" ht="15.75" customHeight="1" x14ac:dyDescent="0.45">
      <c r="A79" s="162"/>
      <c r="B79" s="163"/>
      <c r="C79" s="164"/>
      <c r="D79" s="165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</row>
    <row r="80" spans="1:45" s="167" customFormat="1" ht="19.5" customHeight="1" x14ac:dyDescent="0.45">
      <c r="A80" s="166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</row>
    <row r="81" spans="1:30" s="167" customFormat="1" ht="26.25" x14ac:dyDescent="0.55000000000000004">
      <c r="D81" s="168" t="s">
        <v>30</v>
      </c>
    </row>
    <row r="82" spans="1:30" s="167" customFormat="1" ht="26.25" x14ac:dyDescent="0.55000000000000004">
      <c r="D82" s="168" t="s">
        <v>30</v>
      </c>
    </row>
    <row r="83" spans="1:30" s="167" customFormat="1" ht="26.25" x14ac:dyDescent="0.55000000000000004">
      <c r="D83" s="169" t="s">
        <v>30</v>
      </c>
    </row>
    <row r="84" spans="1:30" x14ac:dyDescent="0.45">
      <c r="A84" s="111"/>
      <c r="B84" s="111"/>
      <c r="C84" s="111"/>
      <c r="D84" s="113" t="s">
        <v>30</v>
      </c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</row>
    <row r="85" spans="1:30" ht="26.25" x14ac:dyDescent="0.55000000000000004">
      <c r="A85" s="111"/>
      <c r="B85" s="111"/>
      <c r="C85" s="111"/>
      <c r="D85" s="112" t="s">
        <v>30</v>
      </c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</row>
    <row r="86" spans="1:30" x14ac:dyDescent="0.45">
      <c r="A86" s="111"/>
      <c r="B86" s="111"/>
      <c r="C86" s="111"/>
      <c r="D86" s="114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</row>
    <row r="87" spans="1:30" x14ac:dyDescent="0.45">
      <c r="A87" s="111"/>
      <c r="B87" s="111"/>
      <c r="C87" s="111"/>
      <c r="D87" s="114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</row>
    <row r="88" spans="1:30" x14ac:dyDescent="0.45">
      <c r="A88" s="111"/>
      <c r="B88" s="111"/>
      <c r="C88" s="111"/>
      <c r="D88" s="114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</row>
    <row r="89" spans="1:30" x14ac:dyDescent="0.45">
      <c r="A89" s="111"/>
      <c r="B89" s="111"/>
      <c r="C89" s="111"/>
      <c r="D89" s="114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</row>
    <row r="90" spans="1:30" x14ac:dyDescent="0.45">
      <c r="A90" s="111"/>
      <c r="B90" s="111"/>
      <c r="C90" s="111"/>
      <c r="D90" s="114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</row>
    <row r="91" spans="1:30" x14ac:dyDescent="0.45">
      <c r="A91" s="111"/>
      <c r="B91" s="111"/>
      <c r="C91" s="111"/>
      <c r="D91" s="114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</row>
    <row r="92" spans="1:30" x14ac:dyDescent="0.45">
      <c r="A92" s="111"/>
      <c r="B92" s="111"/>
      <c r="C92" s="111"/>
      <c r="D92" s="114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</row>
    <row r="93" spans="1:30" x14ac:dyDescent="0.45">
      <c r="A93" s="111"/>
      <c r="B93" s="111"/>
      <c r="C93" s="111"/>
      <c r="D93" s="114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</row>
    <row r="94" spans="1:30" x14ac:dyDescent="0.45">
      <c r="A94" s="111"/>
      <c r="B94" s="111"/>
      <c r="C94" s="111"/>
      <c r="D94" s="114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</row>
    <row r="95" spans="1:30" x14ac:dyDescent="0.45">
      <c r="A95" s="111"/>
      <c r="B95" s="111"/>
      <c r="C95" s="111"/>
      <c r="D95" s="114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</row>
    <row r="96" spans="1:30" x14ac:dyDescent="0.45">
      <c r="A96" s="111"/>
      <c r="B96" s="111"/>
      <c r="C96" s="111"/>
      <c r="D96" s="114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</row>
    <row r="97" spans="1:30" x14ac:dyDescent="0.45">
      <c r="A97" s="111"/>
      <c r="B97" s="111"/>
      <c r="C97" s="111"/>
      <c r="D97" s="114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</row>
    <row r="98" spans="1:30" x14ac:dyDescent="0.45">
      <c r="A98" s="111"/>
      <c r="B98" s="111"/>
      <c r="C98" s="111"/>
      <c r="D98" s="114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</row>
    <row r="99" spans="1:30" x14ac:dyDescent="0.45">
      <c r="A99" s="111"/>
      <c r="B99" s="111"/>
      <c r="C99" s="111"/>
      <c r="D99" s="114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</row>
    <row r="100" spans="1:30" x14ac:dyDescent="0.45">
      <c r="A100" s="111"/>
      <c r="B100" s="111"/>
      <c r="C100" s="111"/>
      <c r="D100" s="114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</row>
    <row r="101" spans="1:30" x14ac:dyDescent="0.45">
      <c r="A101" s="111"/>
      <c r="B101" s="111"/>
      <c r="C101" s="111"/>
      <c r="D101" s="114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</row>
    <row r="102" spans="1:30" x14ac:dyDescent="0.45">
      <c r="A102" s="111"/>
      <c r="B102" s="111"/>
      <c r="C102" s="111"/>
      <c r="D102" s="114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</row>
    <row r="103" spans="1:30" x14ac:dyDescent="0.45">
      <c r="A103" s="111"/>
      <c r="B103" s="111"/>
      <c r="C103" s="111"/>
      <c r="D103" s="114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</row>
    <row r="104" spans="1:30" x14ac:dyDescent="0.45">
      <c r="A104" s="111"/>
      <c r="B104" s="111"/>
      <c r="C104" s="111"/>
      <c r="D104" s="114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</row>
  </sheetData>
  <sheetProtection password="C681" objects="1" scenarios="1"/>
  <customSheetViews>
    <customSheetView guid="{3A6270CC-3E98-11D7-A05D-00045A745B3F}" showGridLines="0" showRowCol="0" outlineSymbols="0" zeroValues="0" hiddenColumns="1" showRuler="0">
      <selection activeCell="F8" sqref="F8"/>
      <pageMargins left="0.94488188976377963" right="0.55118110236220474" top="0.39370078740157483" bottom="0.39370078740157483" header="0" footer="0"/>
      <pageSetup paperSize="9" orientation="landscape" r:id="rId1"/>
      <headerFooter alignWithMargins="0"/>
    </customSheetView>
  </customSheetViews>
  <mergeCells count="14">
    <mergeCell ref="A1:AD1"/>
    <mergeCell ref="F2:AD2"/>
    <mergeCell ref="A2:A3"/>
    <mergeCell ref="D2:D3"/>
    <mergeCell ref="AR1:AR3"/>
    <mergeCell ref="AE1:AE3"/>
    <mergeCell ref="AH1:AH3"/>
    <mergeCell ref="AL1:AL3"/>
    <mergeCell ref="AP1:AP3"/>
    <mergeCell ref="AG1:AG3"/>
    <mergeCell ref="AJ1:AJ3"/>
    <mergeCell ref="AK1:AK3"/>
    <mergeCell ref="AN1:AN3"/>
    <mergeCell ref="AO1:AO3"/>
  </mergeCells>
  <phoneticPr fontId="0" type="noConversion"/>
  <pageMargins left="0.94488188976377963" right="0.55118110236220474" top="0.39370078740157483" bottom="0.19685039370078741" header="0" footer="0"/>
  <pageSetup paperSize="9" scale="99" orientation="landscape" r:id="rId2"/>
  <headerFooter alignWithMargins="0"/>
  <rowBreaks count="1" manualBreakCount="1">
    <brk id="66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4" r:id="rId5" name="Button 26">
              <controlPr defaultSize="0" print="0" autoFill="0" autoPict="0" macro="[0]!input1_ปุ่ม17_คลิก">
                <anchor moveWithCells="1" sizeWithCells="1">
                  <from>
                    <xdr:col>3</xdr:col>
                    <xdr:colOff>1390650</xdr:colOff>
                    <xdr:row>66</xdr:row>
                    <xdr:rowOff>85725</xdr:rowOff>
                  </from>
                  <to>
                    <xdr:col>4</xdr:col>
                    <xdr:colOff>485775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6" name="Button 35">
              <controlPr defaultSize="0" print="0" autoFill="0" autoPict="0" macro="[0]!input1_ปุ่ม35_คลิก">
                <anchor moveWithCells="1" sizeWithCells="1">
                  <from>
                    <xdr:col>3</xdr:col>
                    <xdr:colOff>152400</xdr:colOff>
                    <xdr:row>66</xdr:row>
                    <xdr:rowOff>85725</xdr:rowOff>
                  </from>
                  <to>
                    <xdr:col>3</xdr:col>
                    <xdr:colOff>1304925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7" name="Button 33">
              <controlPr defaultSize="0" print="0" autoFill="0" autoPict="0" macro="[0]!input1_ปุ่ม33_คลิก">
                <anchor moveWithCells="1" sizeWithCells="1">
                  <from>
                    <xdr:col>0</xdr:col>
                    <xdr:colOff>85725</xdr:colOff>
                    <xdr:row>66</xdr:row>
                    <xdr:rowOff>85725</xdr:rowOff>
                  </from>
                  <to>
                    <xdr:col>3</xdr:col>
                    <xdr:colOff>57150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8" name="Button 28">
              <controlPr defaultSize="0" print="0" autoFill="0" autoPict="0" macro="[0]!input1_ปุ่ม28_คลิก">
                <anchor moveWithCells="1" sizeWithCells="1">
                  <from>
                    <xdr:col>4</xdr:col>
                    <xdr:colOff>581025</xdr:colOff>
                    <xdr:row>66</xdr:row>
                    <xdr:rowOff>95250</xdr:rowOff>
                  </from>
                  <to>
                    <xdr:col>15</xdr:col>
                    <xdr:colOff>47625</xdr:colOff>
                    <xdr:row>67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9" name="Button 29">
              <controlPr defaultSize="0" print="0" autoFill="0" autoPict="0" macro="[0]!input1_ปุ่ม29_คลิก">
                <anchor moveWithCells="1" sizeWithCells="1">
                  <from>
                    <xdr:col>15</xdr:col>
                    <xdr:colOff>152400</xdr:colOff>
                    <xdr:row>66</xdr:row>
                    <xdr:rowOff>95250</xdr:rowOff>
                  </from>
                  <to>
                    <xdr:col>21</xdr:col>
                    <xdr:colOff>9525</xdr:colOff>
                    <xdr:row>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autoPageBreaks="0"/>
  </sheetPr>
  <dimension ref="A1:AT109"/>
  <sheetViews>
    <sheetView showGridLines="0" showZeros="0" tabSelected="1" showOutlineSymbols="0" topLeftCell="B1" zoomScale="106" zoomScaleNormal="106" workbookViewId="0">
      <pane ySplit="3" topLeftCell="A25" activePane="bottomLeft" state="frozen"/>
      <selection pane="bottomLeft" activeCell="AT29" sqref="AT29"/>
    </sheetView>
  </sheetViews>
  <sheetFormatPr defaultRowHeight="22.5" x14ac:dyDescent="0.45"/>
  <cols>
    <col min="1" max="2" width="4.7109375" style="4" customWidth="1"/>
    <col min="3" max="3" width="8.28515625" style="4" customWidth="1"/>
    <col min="4" max="4" width="30.85546875" style="5" customWidth="1"/>
    <col min="5" max="5" width="9.28515625" style="4" customWidth="1"/>
    <col min="6" max="30" width="3.28515625" style="4" customWidth="1"/>
    <col min="31" max="44" width="4.140625" style="4" hidden="1" customWidth="1"/>
    <col min="45" max="45" width="4.42578125" style="4" hidden="1" customWidth="1"/>
    <col min="46" max="16384" width="9.140625" style="4"/>
  </cols>
  <sheetData>
    <row r="1" spans="1:45" ht="39" customHeight="1" thickBot="1" x14ac:dyDescent="0.55000000000000004">
      <c r="A1" s="270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5"/>
      <c r="AE1" s="280" t="s">
        <v>21</v>
      </c>
      <c r="AF1" s="170"/>
      <c r="AG1" s="286" t="s">
        <v>46</v>
      </c>
      <c r="AH1" s="283" t="s">
        <v>22</v>
      </c>
      <c r="AI1" s="170"/>
      <c r="AJ1" s="286" t="s">
        <v>47</v>
      </c>
      <c r="AK1" s="289" t="s">
        <v>48</v>
      </c>
      <c r="AL1" s="283" t="s">
        <v>23</v>
      </c>
      <c r="AM1" s="170"/>
      <c r="AN1" s="286" t="s">
        <v>49</v>
      </c>
      <c r="AO1" s="289" t="s">
        <v>50</v>
      </c>
      <c r="AP1" s="283" t="s">
        <v>24</v>
      </c>
      <c r="AQ1" s="170"/>
      <c r="AR1" s="280" t="s">
        <v>25</v>
      </c>
      <c r="AS1" s="173"/>
    </row>
    <row r="2" spans="1:45" ht="23.25" x14ac:dyDescent="0.5">
      <c r="A2" s="276" t="s">
        <v>9</v>
      </c>
      <c r="B2" s="40"/>
      <c r="C2" s="3"/>
      <c r="D2" s="278"/>
      <c r="E2" s="6"/>
      <c r="F2" s="273"/>
      <c r="G2" s="273"/>
      <c r="H2" s="273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5"/>
      <c r="AE2" s="281"/>
      <c r="AF2" s="171"/>
      <c r="AG2" s="287"/>
      <c r="AH2" s="284"/>
      <c r="AI2" s="171"/>
      <c r="AJ2" s="287"/>
      <c r="AK2" s="290"/>
      <c r="AL2" s="284"/>
      <c r="AM2" s="171"/>
      <c r="AN2" s="287"/>
      <c r="AO2" s="290"/>
      <c r="AP2" s="284"/>
      <c r="AQ2" s="171"/>
      <c r="AR2" s="281"/>
      <c r="AS2" s="174"/>
    </row>
    <row r="3" spans="1:45" ht="24" thickBot="1" x14ac:dyDescent="0.55000000000000004">
      <c r="A3" s="293"/>
      <c r="B3" s="41"/>
      <c r="C3" s="39"/>
      <c r="D3" s="292"/>
      <c r="E3" s="30"/>
      <c r="F3" s="88">
        <v>1</v>
      </c>
      <c r="G3" s="89">
        <v>2</v>
      </c>
      <c r="H3" s="89">
        <v>3</v>
      </c>
      <c r="I3" s="89">
        <v>4</v>
      </c>
      <c r="J3" s="90">
        <v>5</v>
      </c>
      <c r="K3" s="91">
        <v>6</v>
      </c>
      <c r="L3" s="92">
        <v>7</v>
      </c>
      <c r="M3" s="92">
        <v>8</v>
      </c>
      <c r="N3" s="92">
        <v>9</v>
      </c>
      <c r="O3" s="93">
        <v>10</v>
      </c>
      <c r="P3" s="94">
        <v>11</v>
      </c>
      <c r="Q3" s="92">
        <v>12</v>
      </c>
      <c r="R3" s="92">
        <v>13</v>
      </c>
      <c r="S3" s="92">
        <v>14</v>
      </c>
      <c r="T3" s="95">
        <v>15</v>
      </c>
      <c r="U3" s="96">
        <v>16</v>
      </c>
      <c r="V3" s="92">
        <v>17</v>
      </c>
      <c r="W3" s="92">
        <v>18</v>
      </c>
      <c r="X3" s="92">
        <v>19</v>
      </c>
      <c r="Y3" s="93">
        <v>20</v>
      </c>
      <c r="Z3" s="94">
        <v>21</v>
      </c>
      <c r="AA3" s="92">
        <v>22</v>
      </c>
      <c r="AB3" s="92">
        <v>23</v>
      </c>
      <c r="AC3" s="92">
        <v>24</v>
      </c>
      <c r="AD3" s="95">
        <v>25</v>
      </c>
      <c r="AE3" s="282"/>
      <c r="AF3" s="172"/>
      <c r="AG3" s="288"/>
      <c r="AH3" s="285"/>
      <c r="AI3" s="172"/>
      <c r="AJ3" s="288"/>
      <c r="AK3" s="291"/>
      <c r="AL3" s="285"/>
      <c r="AM3" s="172"/>
      <c r="AN3" s="288"/>
      <c r="AO3" s="291"/>
      <c r="AP3" s="285"/>
      <c r="AQ3" s="172"/>
      <c r="AR3" s="282"/>
      <c r="AS3" s="175"/>
    </row>
    <row r="4" spans="1:45" ht="15.75" customHeight="1" thickBot="1" x14ac:dyDescent="0.5">
      <c r="A4" s="177" t="s">
        <v>51</v>
      </c>
      <c r="B4" s="45"/>
      <c r="C4" s="200"/>
      <c r="D4" s="46"/>
      <c r="E4" s="45"/>
      <c r="F4" s="27"/>
      <c r="G4" s="14"/>
      <c r="H4" s="14"/>
      <c r="I4" s="14"/>
      <c r="J4" s="57"/>
      <c r="K4" s="13"/>
      <c r="L4" s="14"/>
      <c r="M4" s="14"/>
      <c r="N4" s="15"/>
      <c r="O4" s="16"/>
      <c r="P4" s="55"/>
      <c r="Q4" s="15"/>
      <c r="R4" s="15"/>
      <c r="S4" s="15"/>
      <c r="T4" s="53"/>
      <c r="U4" s="56"/>
      <c r="V4" s="15"/>
      <c r="W4" s="15"/>
      <c r="X4" s="15"/>
      <c r="Y4" s="16"/>
      <c r="Z4" s="55"/>
      <c r="AA4" s="15"/>
      <c r="AB4" s="15"/>
      <c r="AC4" s="15"/>
      <c r="AD4" s="16"/>
      <c r="AE4" s="67">
        <f>(H4+M4+R4+U4+AC4)-5</f>
        <v>-5</v>
      </c>
      <c r="AF4" s="67">
        <f>IF(AE4=0,"0",AE4)</f>
        <v>-5</v>
      </c>
      <c r="AG4" s="67" t="b">
        <f>IF(L4=3,1,IF(L4=2,2,IF(L4=1,3)))</f>
        <v>0</v>
      </c>
      <c r="AH4" s="67">
        <f>(J4+AG4+Q4+W4+AA4)-5</f>
        <v>-5</v>
      </c>
      <c r="AI4" s="67">
        <f>IF(AH4=0,"0",AH4)</f>
        <v>-5</v>
      </c>
      <c r="AJ4" s="67" t="b">
        <f>IF(Z4=3,1,IF(Z4=2,2,IF(Z4=1,3)))</f>
        <v>0</v>
      </c>
      <c r="AK4" s="67" t="b">
        <f>IF(AD4=3,1,IF(AD4=2,2,IF(AD4=1,3)))</f>
        <v>0</v>
      </c>
      <c r="AL4" s="67">
        <f>(G4+O4+T4+AJ4+AK4)-5</f>
        <v>-5</v>
      </c>
      <c r="AM4" s="67">
        <f>IF(AL4=0,"0",AL4)</f>
        <v>-5</v>
      </c>
      <c r="AN4" s="67" t="b">
        <f>IF(P4=3,1,IF(P4=2,2,IF(P4=1,3)))</f>
        <v>0</v>
      </c>
      <c r="AO4" s="67" t="b">
        <f>IF(S4=3,1,IF(S4=2,2,IF(S4=1,3)))</f>
        <v>0</v>
      </c>
      <c r="AP4" s="67">
        <f>(K4+AN4+AO4+X4+AB4)-5</f>
        <v>-5</v>
      </c>
      <c r="AQ4" s="67">
        <f>IF(AP4=0,"0",AP4)</f>
        <v>-5</v>
      </c>
      <c r="AR4" s="67">
        <f>(F4+I4+N4+V4+Y4)-5</f>
        <v>-5</v>
      </c>
      <c r="AS4" s="67">
        <f>IF(AR4=0,"0",AR4)</f>
        <v>-5</v>
      </c>
    </row>
    <row r="5" spans="1:45" ht="15.75" customHeight="1" thickBot="1" x14ac:dyDescent="0.5">
      <c r="A5" s="47">
        <f>input1!A30</f>
        <v>0</v>
      </c>
      <c r="B5" s="45"/>
      <c r="C5" s="200"/>
      <c r="D5" s="46"/>
      <c r="E5" s="45"/>
      <c r="F5" s="28"/>
      <c r="G5" s="9"/>
      <c r="H5" s="9"/>
      <c r="I5" s="9"/>
      <c r="J5" s="58"/>
      <c r="K5" s="17"/>
      <c r="L5" s="9"/>
      <c r="M5" s="9"/>
      <c r="N5" s="8"/>
      <c r="O5" s="18"/>
      <c r="P5" s="38"/>
      <c r="Q5" s="8"/>
      <c r="R5" s="8"/>
      <c r="S5" s="8"/>
      <c r="T5" s="54"/>
      <c r="U5" s="52"/>
      <c r="V5" s="8"/>
      <c r="W5" s="8"/>
      <c r="X5" s="8"/>
      <c r="Y5" s="18"/>
      <c r="Z5" s="38"/>
      <c r="AA5" s="8"/>
      <c r="AB5" s="8"/>
      <c r="AC5" s="8"/>
      <c r="AD5" s="18"/>
      <c r="AE5" s="67">
        <f t="shared" ref="AE5:AE61" si="0">(H5+M5+R5+U5+AC5)-5</f>
        <v>-5</v>
      </c>
      <c r="AF5" s="67">
        <f t="shared" ref="AF5:AF61" si="1">IF(AE5=0,"0",AE5)</f>
        <v>-5</v>
      </c>
      <c r="AG5" s="67" t="b">
        <f t="shared" ref="AG5:AG61" si="2">IF(L5=3,1,IF(L5=2,2,IF(L5=1,3)))</f>
        <v>0</v>
      </c>
      <c r="AH5" s="67">
        <f t="shared" ref="AH5:AH61" si="3">(J5+AG5+Q5+W5+AA5)-5</f>
        <v>-5</v>
      </c>
      <c r="AI5" s="67">
        <f t="shared" ref="AI5:AI61" si="4">IF(AH5=0,"0",AH5)</f>
        <v>-5</v>
      </c>
      <c r="AJ5" s="67" t="b">
        <f t="shared" ref="AJ5:AJ61" si="5">IF(Z5=3,1,IF(Z5=2,2,IF(Z5=1,3)))</f>
        <v>0</v>
      </c>
      <c r="AK5" s="67" t="b">
        <f t="shared" ref="AK5:AK61" si="6">IF(AD5=3,1,IF(AD5=2,2,IF(AD5=1,3)))</f>
        <v>0</v>
      </c>
      <c r="AL5" s="67">
        <f t="shared" ref="AL5:AL61" si="7">(G5+O5+T5+AJ5+AK5)-5</f>
        <v>-5</v>
      </c>
      <c r="AM5" s="67">
        <f t="shared" ref="AM5:AM61" si="8">IF(AL5=0,"0",AL5)</f>
        <v>-5</v>
      </c>
      <c r="AN5" s="67" t="b">
        <f t="shared" ref="AN5:AN61" si="9">IF(P5=3,1,IF(P5=2,2,IF(P5=1,3)))</f>
        <v>0</v>
      </c>
      <c r="AO5" s="67" t="b">
        <f t="shared" ref="AO5:AO61" si="10">IF(S5=3,1,IF(S5=2,2,IF(S5=1,3)))</f>
        <v>0</v>
      </c>
      <c r="AP5" s="67">
        <f t="shared" ref="AP5:AP61" si="11">(K5+AN5+AO5+X5+AB5)-5</f>
        <v>-5</v>
      </c>
      <c r="AQ5" s="67">
        <f t="shared" ref="AQ5:AQ61" si="12">IF(AP5=0,"0",AP5)</f>
        <v>-5</v>
      </c>
      <c r="AR5" s="67">
        <f t="shared" ref="AR5:AR61" si="13">(F5+I5+N5+V5+Y5)-5</f>
        <v>-5</v>
      </c>
      <c r="AS5" s="67">
        <f t="shared" ref="AS5:AS61" si="14">IF(AR5=0,"0",AR5)</f>
        <v>-5</v>
      </c>
    </row>
    <row r="6" spans="1:45" ht="15.75" customHeight="1" thickBot="1" x14ac:dyDescent="0.5">
      <c r="A6" s="47">
        <f>input1!A31</f>
        <v>0</v>
      </c>
      <c r="B6" s="45"/>
      <c r="C6" s="200"/>
      <c r="D6" s="46"/>
      <c r="E6" s="45"/>
      <c r="F6" s="103"/>
      <c r="G6" s="104"/>
      <c r="H6" s="104"/>
      <c r="I6" s="104"/>
      <c r="J6" s="105"/>
      <c r="K6" s="106"/>
      <c r="L6" s="104"/>
      <c r="M6" s="104"/>
      <c r="N6" s="104"/>
      <c r="O6" s="107"/>
      <c r="P6" s="103"/>
      <c r="Q6" s="104"/>
      <c r="R6" s="104"/>
      <c r="S6" s="104"/>
      <c r="T6" s="105"/>
      <c r="U6" s="106"/>
      <c r="V6" s="104"/>
      <c r="W6" s="104"/>
      <c r="X6" s="104"/>
      <c r="Y6" s="104"/>
      <c r="Z6" s="107"/>
      <c r="AA6" s="103"/>
      <c r="AB6" s="104"/>
      <c r="AC6" s="104"/>
      <c r="AD6" s="104"/>
      <c r="AE6" s="67">
        <f t="shared" si="0"/>
        <v>-5</v>
      </c>
      <c r="AF6" s="67">
        <f t="shared" si="1"/>
        <v>-5</v>
      </c>
      <c r="AG6" s="67" t="b">
        <f t="shared" si="2"/>
        <v>0</v>
      </c>
      <c r="AH6" s="67">
        <f t="shared" si="3"/>
        <v>-5</v>
      </c>
      <c r="AI6" s="67">
        <f t="shared" si="4"/>
        <v>-5</v>
      </c>
      <c r="AJ6" s="67" t="b">
        <f t="shared" si="5"/>
        <v>0</v>
      </c>
      <c r="AK6" s="67" t="b">
        <f t="shared" si="6"/>
        <v>0</v>
      </c>
      <c r="AL6" s="67">
        <f t="shared" si="7"/>
        <v>-5</v>
      </c>
      <c r="AM6" s="67">
        <f t="shared" si="8"/>
        <v>-5</v>
      </c>
      <c r="AN6" s="67" t="b">
        <f t="shared" si="9"/>
        <v>0</v>
      </c>
      <c r="AO6" s="67" t="b">
        <f t="shared" si="10"/>
        <v>0</v>
      </c>
      <c r="AP6" s="67">
        <f t="shared" si="11"/>
        <v>-5</v>
      </c>
      <c r="AQ6" s="67">
        <f t="shared" si="12"/>
        <v>-5</v>
      </c>
      <c r="AR6" s="67">
        <f t="shared" si="13"/>
        <v>-5</v>
      </c>
      <c r="AS6" s="67">
        <f t="shared" si="14"/>
        <v>-5</v>
      </c>
    </row>
    <row r="7" spans="1:45" ht="15.75" customHeight="1" thickBot="1" x14ac:dyDescent="0.5">
      <c r="A7" s="47">
        <f>input1!A32</f>
        <v>0</v>
      </c>
      <c r="B7" s="45"/>
      <c r="C7" s="200"/>
      <c r="D7" s="46"/>
      <c r="E7" s="45"/>
      <c r="F7" s="103"/>
      <c r="G7" s="104"/>
      <c r="H7" s="255"/>
      <c r="I7" s="104"/>
      <c r="J7" s="105"/>
      <c r="K7" s="106"/>
      <c r="L7" s="104"/>
      <c r="M7" s="104"/>
      <c r="N7" s="104"/>
      <c r="O7" s="107"/>
      <c r="P7" s="103"/>
      <c r="Q7" s="104"/>
      <c r="R7" s="104"/>
      <c r="S7" s="104"/>
      <c r="T7" s="105"/>
      <c r="U7" s="106"/>
      <c r="V7" s="104"/>
      <c r="W7" s="104"/>
      <c r="X7" s="104"/>
      <c r="Y7" s="107"/>
      <c r="Z7" s="103"/>
      <c r="AA7" s="104"/>
      <c r="AB7" s="104"/>
      <c r="AC7" s="104"/>
      <c r="AD7" s="105"/>
      <c r="AE7" s="67">
        <f t="shared" si="0"/>
        <v>-5</v>
      </c>
      <c r="AF7" s="67">
        <f t="shared" si="1"/>
        <v>-5</v>
      </c>
      <c r="AG7" s="67" t="b">
        <f t="shared" si="2"/>
        <v>0</v>
      </c>
      <c r="AH7" s="67">
        <f t="shared" si="3"/>
        <v>-5</v>
      </c>
      <c r="AI7" s="67">
        <f t="shared" si="4"/>
        <v>-5</v>
      </c>
      <c r="AJ7" s="67" t="b">
        <f t="shared" si="5"/>
        <v>0</v>
      </c>
      <c r="AK7" s="67" t="b">
        <f t="shared" si="6"/>
        <v>0</v>
      </c>
      <c r="AL7" s="67">
        <f t="shared" si="7"/>
        <v>-5</v>
      </c>
      <c r="AM7" s="67">
        <f t="shared" si="8"/>
        <v>-5</v>
      </c>
      <c r="AN7" s="67" t="b">
        <f t="shared" si="9"/>
        <v>0</v>
      </c>
      <c r="AO7" s="67" t="b">
        <f t="shared" si="10"/>
        <v>0</v>
      </c>
      <c r="AP7" s="67">
        <f t="shared" si="11"/>
        <v>-5</v>
      </c>
      <c r="AQ7" s="67">
        <f t="shared" si="12"/>
        <v>-5</v>
      </c>
      <c r="AR7" s="67">
        <f t="shared" si="13"/>
        <v>-5</v>
      </c>
      <c r="AS7" s="67">
        <f t="shared" si="14"/>
        <v>-5</v>
      </c>
    </row>
    <row r="8" spans="1:45" ht="15.75" customHeight="1" thickBot="1" x14ac:dyDescent="0.5">
      <c r="A8" s="47">
        <f>input1!A33</f>
        <v>0</v>
      </c>
      <c r="B8" s="45"/>
      <c r="C8" s="200"/>
      <c r="D8" s="46"/>
      <c r="E8" s="45"/>
      <c r="F8" s="103"/>
      <c r="G8" s="104"/>
      <c r="H8" s="104"/>
      <c r="I8" s="104"/>
      <c r="J8" s="105"/>
      <c r="K8" s="106"/>
      <c r="L8" s="104"/>
      <c r="M8" s="104"/>
      <c r="N8" s="104"/>
      <c r="O8" s="107"/>
      <c r="P8" s="103"/>
      <c r="Q8" s="104"/>
      <c r="R8" s="104"/>
      <c r="S8" s="104"/>
      <c r="T8" s="105"/>
      <c r="U8" s="106"/>
      <c r="V8" s="104"/>
      <c r="W8" s="104"/>
      <c r="X8" s="104"/>
      <c r="Y8" s="107"/>
      <c r="Z8" s="103"/>
      <c r="AA8" s="104"/>
      <c r="AB8" s="104"/>
      <c r="AC8" s="104"/>
      <c r="AD8" s="105"/>
      <c r="AE8" s="67">
        <f t="shared" si="0"/>
        <v>-5</v>
      </c>
      <c r="AF8" s="67">
        <f t="shared" si="1"/>
        <v>-5</v>
      </c>
      <c r="AG8" s="67" t="b">
        <f t="shared" si="2"/>
        <v>0</v>
      </c>
      <c r="AH8" s="67">
        <f t="shared" si="3"/>
        <v>-5</v>
      </c>
      <c r="AI8" s="67">
        <f t="shared" si="4"/>
        <v>-5</v>
      </c>
      <c r="AJ8" s="67" t="b">
        <f t="shared" si="5"/>
        <v>0</v>
      </c>
      <c r="AK8" s="67" t="b">
        <f t="shared" si="6"/>
        <v>0</v>
      </c>
      <c r="AL8" s="67">
        <f t="shared" si="7"/>
        <v>-5</v>
      </c>
      <c r="AM8" s="67">
        <f t="shared" si="8"/>
        <v>-5</v>
      </c>
      <c r="AN8" s="67" t="b">
        <f t="shared" si="9"/>
        <v>0</v>
      </c>
      <c r="AO8" s="67" t="b">
        <f t="shared" si="10"/>
        <v>0</v>
      </c>
      <c r="AP8" s="67">
        <f t="shared" si="11"/>
        <v>-5</v>
      </c>
      <c r="AQ8" s="67">
        <f t="shared" si="12"/>
        <v>-5</v>
      </c>
      <c r="AR8" s="67">
        <f t="shared" si="13"/>
        <v>-5</v>
      </c>
      <c r="AS8" s="67">
        <f t="shared" si="14"/>
        <v>-5</v>
      </c>
    </row>
    <row r="9" spans="1:45" ht="15.75" customHeight="1" thickBot="1" x14ac:dyDescent="0.5">
      <c r="A9" s="47">
        <f>input1!A34</f>
        <v>0</v>
      </c>
      <c r="B9" s="45"/>
      <c r="C9" s="200"/>
      <c r="D9" s="46"/>
      <c r="E9" s="45"/>
      <c r="F9" s="103"/>
      <c r="G9" s="104"/>
      <c r="H9" s="104"/>
      <c r="I9" s="104"/>
      <c r="J9" s="105"/>
      <c r="K9" s="106"/>
      <c r="L9" s="104"/>
      <c r="M9" s="104"/>
      <c r="N9" s="104"/>
      <c r="O9" s="107"/>
      <c r="P9" s="103"/>
      <c r="Q9" s="104"/>
      <c r="R9" s="104"/>
      <c r="S9" s="104"/>
      <c r="T9" s="105"/>
      <c r="U9" s="106"/>
      <c r="V9" s="104"/>
      <c r="W9" s="104"/>
      <c r="X9" s="104"/>
      <c r="Y9" s="107"/>
      <c r="Z9" s="103"/>
      <c r="AA9" s="104"/>
      <c r="AB9" s="104"/>
      <c r="AC9" s="104"/>
      <c r="AD9" s="105"/>
      <c r="AE9" s="67">
        <f t="shared" si="0"/>
        <v>-5</v>
      </c>
      <c r="AF9" s="67">
        <f t="shared" si="1"/>
        <v>-5</v>
      </c>
      <c r="AG9" s="67" t="b">
        <f t="shared" si="2"/>
        <v>0</v>
      </c>
      <c r="AH9" s="67">
        <f t="shared" si="3"/>
        <v>-5</v>
      </c>
      <c r="AI9" s="67">
        <f t="shared" si="4"/>
        <v>-5</v>
      </c>
      <c r="AJ9" s="67" t="b">
        <f t="shared" si="5"/>
        <v>0</v>
      </c>
      <c r="AK9" s="67" t="b">
        <f t="shared" si="6"/>
        <v>0</v>
      </c>
      <c r="AL9" s="67">
        <f t="shared" si="7"/>
        <v>-5</v>
      </c>
      <c r="AM9" s="67">
        <f t="shared" si="8"/>
        <v>-5</v>
      </c>
      <c r="AN9" s="67" t="b">
        <f t="shared" si="9"/>
        <v>0</v>
      </c>
      <c r="AO9" s="67" t="b">
        <f t="shared" si="10"/>
        <v>0</v>
      </c>
      <c r="AP9" s="67">
        <f t="shared" si="11"/>
        <v>-5</v>
      </c>
      <c r="AQ9" s="67">
        <f t="shared" si="12"/>
        <v>-5</v>
      </c>
      <c r="AR9" s="67">
        <f t="shared" si="13"/>
        <v>-5</v>
      </c>
      <c r="AS9" s="67">
        <f t="shared" si="14"/>
        <v>-5</v>
      </c>
    </row>
    <row r="10" spans="1:45" ht="15.75" customHeight="1" thickBot="1" x14ac:dyDescent="0.5">
      <c r="A10" s="47">
        <f>input1!A35</f>
        <v>0</v>
      </c>
      <c r="B10" s="45"/>
      <c r="C10" s="200"/>
      <c r="D10" s="46"/>
      <c r="E10" s="45"/>
      <c r="F10" s="103"/>
      <c r="G10" s="104"/>
      <c r="H10" s="104"/>
      <c r="I10" s="104"/>
      <c r="J10" s="105"/>
      <c r="K10" s="106"/>
      <c r="L10" s="104"/>
      <c r="M10" s="104"/>
      <c r="N10" s="104"/>
      <c r="O10" s="107"/>
      <c r="P10" s="103"/>
      <c r="Q10" s="104"/>
      <c r="R10" s="104"/>
      <c r="S10" s="104"/>
      <c r="T10" s="105"/>
      <c r="U10" s="106"/>
      <c r="V10" s="104"/>
      <c r="W10" s="104"/>
      <c r="X10" s="104"/>
      <c r="Y10" s="107"/>
      <c r="Z10" s="103"/>
      <c r="AA10" s="104"/>
      <c r="AB10" s="104"/>
      <c r="AC10" s="104"/>
      <c r="AD10" s="105"/>
      <c r="AE10" s="67">
        <f t="shared" si="0"/>
        <v>-5</v>
      </c>
      <c r="AF10" s="67">
        <f t="shared" si="1"/>
        <v>-5</v>
      </c>
      <c r="AG10" s="67" t="b">
        <f t="shared" si="2"/>
        <v>0</v>
      </c>
      <c r="AH10" s="67">
        <f t="shared" si="3"/>
        <v>-5</v>
      </c>
      <c r="AI10" s="67">
        <f t="shared" si="4"/>
        <v>-5</v>
      </c>
      <c r="AJ10" s="67" t="b">
        <f t="shared" si="5"/>
        <v>0</v>
      </c>
      <c r="AK10" s="67" t="b">
        <f t="shared" si="6"/>
        <v>0</v>
      </c>
      <c r="AL10" s="67">
        <f t="shared" si="7"/>
        <v>-5</v>
      </c>
      <c r="AM10" s="67">
        <f t="shared" si="8"/>
        <v>-5</v>
      </c>
      <c r="AN10" s="67" t="b">
        <f t="shared" si="9"/>
        <v>0</v>
      </c>
      <c r="AO10" s="67" t="b">
        <f t="shared" si="10"/>
        <v>0</v>
      </c>
      <c r="AP10" s="67">
        <f t="shared" si="11"/>
        <v>-5</v>
      </c>
      <c r="AQ10" s="67">
        <f t="shared" si="12"/>
        <v>-5</v>
      </c>
      <c r="AR10" s="67">
        <f t="shared" si="13"/>
        <v>-5</v>
      </c>
      <c r="AS10" s="67">
        <f t="shared" si="14"/>
        <v>-5</v>
      </c>
    </row>
    <row r="11" spans="1:45" ht="15.75" customHeight="1" thickBot="1" x14ac:dyDescent="0.5">
      <c r="A11" s="47">
        <f>input1!A36</f>
        <v>0</v>
      </c>
      <c r="B11" s="45"/>
      <c r="C11" s="200"/>
      <c r="D11" s="46"/>
      <c r="E11" s="45"/>
      <c r="F11" s="103"/>
      <c r="G11" s="104"/>
      <c r="H11" s="104"/>
      <c r="I11" s="104"/>
      <c r="J11" s="105"/>
      <c r="K11" s="106"/>
      <c r="L11" s="104"/>
      <c r="M11" s="104"/>
      <c r="N11" s="104"/>
      <c r="O11" s="107"/>
      <c r="P11" s="103"/>
      <c r="Q11" s="104"/>
      <c r="R11" s="104"/>
      <c r="S11" s="104"/>
      <c r="T11" s="105"/>
      <c r="U11" s="106"/>
      <c r="V11" s="104"/>
      <c r="W11" s="104"/>
      <c r="X11" s="104"/>
      <c r="Y11" s="107"/>
      <c r="Z11" s="103"/>
      <c r="AA11" s="104"/>
      <c r="AB11" s="104"/>
      <c r="AC11" s="104"/>
      <c r="AD11" s="105"/>
      <c r="AE11" s="67">
        <f t="shared" si="0"/>
        <v>-5</v>
      </c>
      <c r="AF11" s="67">
        <f t="shared" si="1"/>
        <v>-5</v>
      </c>
      <c r="AG11" s="67" t="b">
        <f t="shared" si="2"/>
        <v>0</v>
      </c>
      <c r="AH11" s="67">
        <f t="shared" si="3"/>
        <v>-5</v>
      </c>
      <c r="AI11" s="67">
        <f t="shared" si="4"/>
        <v>-5</v>
      </c>
      <c r="AJ11" s="67" t="b">
        <f t="shared" si="5"/>
        <v>0</v>
      </c>
      <c r="AK11" s="67" t="b">
        <f t="shared" si="6"/>
        <v>0</v>
      </c>
      <c r="AL11" s="67">
        <f t="shared" si="7"/>
        <v>-5</v>
      </c>
      <c r="AM11" s="67">
        <f t="shared" si="8"/>
        <v>-5</v>
      </c>
      <c r="AN11" s="67" t="b">
        <f t="shared" si="9"/>
        <v>0</v>
      </c>
      <c r="AO11" s="67" t="b">
        <f t="shared" si="10"/>
        <v>0</v>
      </c>
      <c r="AP11" s="67">
        <f t="shared" si="11"/>
        <v>-5</v>
      </c>
      <c r="AQ11" s="67">
        <f t="shared" si="12"/>
        <v>-5</v>
      </c>
      <c r="AR11" s="67">
        <f t="shared" si="13"/>
        <v>-5</v>
      </c>
      <c r="AS11" s="67">
        <f t="shared" si="14"/>
        <v>-5</v>
      </c>
    </row>
    <row r="12" spans="1:45" ht="15.75" customHeight="1" thickBot="1" x14ac:dyDescent="0.5">
      <c r="A12" s="47">
        <f>input1!A37</f>
        <v>0</v>
      </c>
      <c r="B12" s="45"/>
      <c r="C12" s="200"/>
      <c r="D12" s="46"/>
      <c r="E12" s="45"/>
      <c r="F12" s="103"/>
      <c r="G12" s="104"/>
      <c r="H12" s="104"/>
      <c r="I12" s="104"/>
      <c r="J12" s="105"/>
      <c r="K12" s="106"/>
      <c r="L12" s="104"/>
      <c r="M12" s="104"/>
      <c r="N12" s="104"/>
      <c r="O12" s="107"/>
      <c r="P12" s="103"/>
      <c r="Q12" s="104"/>
      <c r="R12" s="104"/>
      <c r="S12" s="104"/>
      <c r="T12" s="105"/>
      <c r="U12" s="106"/>
      <c r="V12" s="104"/>
      <c r="W12" s="104"/>
      <c r="X12" s="104"/>
      <c r="Y12" s="107"/>
      <c r="Z12" s="103"/>
      <c r="AA12" s="104"/>
      <c r="AB12" s="104"/>
      <c r="AC12" s="104"/>
      <c r="AD12" s="105"/>
      <c r="AE12" s="67">
        <f t="shared" si="0"/>
        <v>-5</v>
      </c>
      <c r="AF12" s="67">
        <f t="shared" si="1"/>
        <v>-5</v>
      </c>
      <c r="AG12" s="67" t="b">
        <f t="shared" si="2"/>
        <v>0</v>
      </c>
      <c r="AH12" s="67">
        <f t="shared" si="3"/>
        <v>-5</v>
      </c>
      <c r="AI12" s="67">
        <f t="shared" si="4"/>
        <v>-5</v>
      </c>
      <c r="AJ12" s="67" t="b">
        <f t="shared" si="5"/>
        <v>0</v>
      </c>
      <c r="AK12" s="67" t="b">
        <f t="shared" si="6"/>
        <v>0</v>
      </c>
      <c r="AL12" s="67">
        <f t="shared" si="7"/>
        <v>-5</v>
      </c>
      <c r="AM12" s="67">
        <f t="shared" si="8"/>
        <v>-5</v>
      </c>
      <c r="AN12" s="67" t="b">
        <f t="shared" si="9"/>
        <v>0</v>
      </c>
      <c r="AO12" s="67" t="b">
        <f t="shared" si="10"/>
        <v>0</v>
      </c>
      <c r="AP12" s="67">
        <f t="shared" si="11"/>
        <v>-5</v>
      </c>
      <c r="AQ12" s="67">
        <f t="shared" si="12"/>
        <v>-5</v>
      </c>
      <c r="AR12" s="67">
        <f t="shared" si="13"/>
        <v>-5</v>
      </c>
      <c r="AS12" s="67">
        <f t="shared" si="14"/>
        <v>-5</v>
      </c>
    </row>
    <row r="13" spans="1:45" ht="15.75" customHeight="1" thickBot="1" x14ac:dyDescent="0.5">
      <c r="A13" s="47">
        <f>input1!A38</f>
        <v>0</v>
      </c>
      <c r="B13" s="45"/>
      <c r="C13" s="200"/>
      <c r="D13" s="46"/>
      <c r="E13" s="45"/>
      <c r="F13" s="98"/>
      <c r="G13" s="99"/>
      <c r="H13" s="99"/>
      <c r="I13" s="99"/>
      <c r="J13" s="100"/>
      <c r="K13" s="101"/>
      <c r="L13" s="99"/>
      <c r="M13" s="99"/>
      <c r="N13" s="99"/>
      <c r="O13" s="102"/>
      <c r="P13" s="98"/>
      <c r="Q13" s="99"/>
      <c r="R13" s="99"/>
      <c r="S13" s="99"/>
      <c r="T13" s="100"/>
      <c r="U13" s="101"/>
      <c r="V13" s="99"/>
      <c r="W13" s="99"/>
      <c r="X13" s="99"/>
      <c r="Y13" s="102"/>
      <c r="Z13" s="98"/>
      <c r="AA13" s="99"/>
      <c r="AB13" s="99"/>
      <c r="AC13" s="99"/>
      <c r="AD13" s="100"/>
      <c r="AE13" s="67">
        <f t="shared" si="0"/>
        <v>-5</v>
      </c>
      <c r="AF13" s="67">
        <f t="shared" si="1"/>
        <v>-5</v>
      </c>
      <c r="AG13" s="67" t="b">
        <f t="shared" si="2"/>
        <v>0</v>
      </c>
      <c r="AH13" s="67">
        <f t="shared" si="3"/>
        <v>-5</v>
      </c>
      <c r="AI13" s="67">
        <f t="shared" si="4"/>
        <v>-5</v>
      </c>
      <c r="AJ13" s="67" t="b">
        <f t="shared" si="5"/>
        <v>0</v>
      </c>
      <c r="AK13" s="67" t="b">
        <f t="shared" si="6"/>
        <v>0</v>
      </c>
      <c r="AL13" s="67">
        <f t="shared" si="7"/>
        <v>-5</v>
      </c>
      <c r="AM13" s="67">
        <f t="shared" si="8"/>
        <v>-5</v>
      </c>
      <c r="AN13" s="67" t="b">
        <f t="shared" si="9"/>
        <v>0</v>
      </c>
      <c r="AO13" s="67" t="b">
        <f t="shared" si="10"/>
        <v>0</v>
      </c>
      <c r="AP13" s="67">
        <f t="shared" si="11"/>
        <v>-5</v>
      </c>
      <c r="AQ13" s="67">
        <f t="shared" si="12"/>
        <v>-5</v>
      </c>
      <c r="AR13" s="67">
        <f t="shared" si="13"/>
        <v>-5</v>
      </c>
      <c r="AS13" s="67">
        <f t="shared" si="14"/>
        <v>-5</v>
      </c>
    </row>
    <row r="14" spans="1:45" ht="15.75" customHeight="1" thickBot="1" x14ac:dyDescent="0.5">
      <c r="A14" s="47">
        <f>input1!A39</f>
        <v>0</v>
      </c>
      <c r="B14" s="45"/>
      <c r="C14" s="200"/>
      <c r="D14" s="46"/>
      <c r="E14" s="45"/>
      <c r="F14" s="103"/>
      <c r="G14" s="104"/>
      <c r="H14" s="104"/>
      <c r="I14" s="104"/>
      <c r="J14" s="105"/>
      <c r="K14" s="106"/>
      <c r="L14" s="104"/>
      <c r="M14" s="104"/>
      <c r="N14" s="104"/>
      <c r="O14" s="107"/>
      <c r="P14" s="103"/>
      <c r="Q14" s="104"/>
      <c r="R14" s="104"/>
      <c r="S14" s="104"/>
      <c r="T14" s="105"/>
      <c r="U14" s="106"/>
      <c r="V14" s="104"/>
      <c r="W14" s="104"/>
      <c r="X14" s="104"/>
      <c r="Y14" s="107"/>
      <c r="Z14" s="103"/>
      <c r="AA14" s="104"/>
      <c r="AB14" s="104"/>
      <c r="AC14" s="104"/>
      <c r="AD14" s="105"/>
      <c r="AE14" s="67">
        <f t="shared" si="0"/>
        <v>-5</v>
      </c>
      <c r="AF14" s="67">
        <f t="shared" si="1"/>
        <v>-5</v>
      </c>
      <c r="AG14" s="67" t="b">
        <f t="shared" si="2"/>
        <v>0</v>
      </c>
      <c r="AH14" s="67">
        <f t="shared" si="3"/>
        <v>-5</v>
      </c>
      <c r="AI14" s="67">
        <f t="shared" si="4"/>
        <v>-5</v>
      </c>
      <c r="AJ14" s="67" t="b">
        <f t="shared" si="5"/>
        <v>0</v>
      </c>
      <c r="AK14" s="67" t="b">
        <f t="shared" si="6"/>
        <v>0</v>
      </c>
      <c r="AL14" s="67">
        <f t="shared" si="7"/>
        <v>-5</v>
      </c>
      <c r="AM14" s="67">
        <f t="shared" si="8"/>
        <v>-5</v>
      </c>
      <c r="AN14" s="67" t="b">
        <f t="shared" si="9"/>
        <v>0</v>
      </c>
      <c r="AO14" s="67" t="b">
        <f t="shared" si="10"/>
        <v>0</v>
      </c>
      <c r="AP14" s="67">
        <f t="shared" si="11"/>
        <v>-5</v>
      </c>
      <c r="AQ14" s="67">
        <f t="shared" si="12"/>
        <v>-5</v>
      </c>
      <c r="AR14" s="67">
        <f t="shared" si="13"/>
        <v>-5</v>
      </c>
      <c r="AS14" s="67">
        <f t="shared" si="14"/>
        <v>-5</v>
      </c>
    </row>
    <row r="15" spans="1:45" ht="15.75" customHeight="1" thickBot="1" x14ac:dyDescent="0.5">
      <c r="A15" s="47">
        <f>input1!A40</f>
        <v>0</v>
      </c>
      <c r="B15" s="45"/>
      <c r="C15" s="200"/>
      <c r="D15" s="46"/>
      <c r="E15" s="45"/>
      <c r="F15" s="103"/>
      <c r="G15" s="104"/>
      <c r="H15" s="104"/>
      <c r="I15" s="104"/>
      <c r="J15" s="105"/>
      <c r="K15" s="106"/>
      <c r="L15" s="104"/>
      <c r="M15" s="104"/>
      <c r="N15" s="104"/>
      <c r="O15" s="107"/>
      <c r="P15" s="103"/>
      <c r="Q15" s="104"/>
      <c r="R15" s="104"/>
      <c r="S15" s="104"/>
      <c r="T15" s="105"/>
      <c r="U15" s="106"/>
      <c r="V15" s="104"/>
      <c r="W15" s="104"/>
      <c r="X15" s="104"/>
      <c r="Y15" s="107"/>
      <c r="Z15" s="103"/>
      <c r="AA15" s="104"/>
      <c r="AB15" s="104"/>
      <c r="AC15" s="104"/>
      <c r="AD15" s="105"/>
      <c r="AE15" s="67">
        <f t="shared" si="0"/>
        <v>-5</v>
      </c>
      <c r="AF15" s="67">
        <f t="shared" si="1"/>
        <v>-5</v>
      </c>
      <c r="AG15" s="67" t="b">
        <f t="shared" si="2"/>
        <v>0</v>
      </c>
      <c r="AH15" s="67">
        <f t="shared" si="3"/>
        <v>-5</v>
      </c>
      <c r="AI15" s="67">
        <f t="shared" si="4"/>
        <v>-5</v>
      </c>
      <c r="AJ15" s="67" t="b">
        <f t="shared" si="5"/>
        <v>0</v>
      </c>
      <c r="AK15" s="67" t="b">
        <f t="shared" si="6"/>
        <v>0</v>
      </c>
      <c r="AL15" s="67">
        <f t="shared" si="7"/>
        <v>-5</v>
      </c>
      <c r="AM15" s="67">
        <f t="shared" si="8"/>
        <v>-5</v>
      </c>
      <c r="AN15" s="67" t="b">
        <f t="shared" si="9"/>
        <v>0</v>
      </c>
      <c r="AO15" s="67" t="b">
        <f t="shared" si="10"/>
        <v>0</v>
      </c>
      <c r="AP15" s="67">
        <f t="shared" si="11"/>
        <v>-5</v>
      </c>
      <c r="AQ15" s="67">
        <f t="shared" si="12"/>
        <v>-5</v>
      </c>
      <c r="AR15" s="67">
        <f t="shared" si="13"/>
        <v>-5</v>
      </c>
      <c r="AS15" s="67">
        <f t="shared" si="14"/>
        <v>-5</v>
      </c>
    </row>
    <row r="16" spans="1:45" ht="15.75" customHeight="1" thickBot="1" x14ac:dyDescent="0.5">
      <c r="A16" s="47">
        <f>input1!A41</f>
        <v>0</v>
      </c>
      <c r="B16" s="45"/>
      <c r="C16" s="200"/>
      <c r="D16" s="46"/>
      <c r="E16" s="45"/>
      <c r="F16" s="103"/>
      <c r="G16" s="104"/>
      <c r="H16" s="104"/>
      <c r="I16" s="104"/>
      <c r="J16" s="105"/>
      <c r="K16" s="106"/>
      <c r="L16" s="104"/>
      <c r="M16" s="104"/>
      <c r="N16" s="104"/>
      <c r="O16" s="107"/>
      <c r="P16" s="103"/>
      <c r="Q16" s="104"/>
      <c r="R16" s="104"/>
      <c r="S16" s="104"/>
      <c r="T16" s="105"/>
      <c r="U16" s="106"/>
      <c r="V16" s="104"/>
      <c r="W16" s="104"/>
      <c r="X16" s="104"/>
      <c r="Y16" s="107"/>
      <c r="Z16" s="103"/>
      <c r="AA16" s="104"/>
      <c r="AB16" s="104"/>
      <c r="AC16" s="104"/>
      <c r="AD16" s="105"/>
      <c r="AE16" s="67">
        <f t="shared" si="0"/>
        <v>-5</v>
      </c>
      <c r="AF16" s="67">
        <f t="shared" si="1"/>
        <v>-5</v>
      </c>
      <c r="AG16" s="67" t="b">
        <f t="shared" si="2"/>
        <v>0</v>
      </c>
      <c r="AH16" s="67">
        <f t="shared" si="3"/>
        <v>-5</v>
      </c>
      <c r="AI16" s="67">
        <f t="shared" si="4"/>
        <v>-5</v>
      </c>
      <c r="AJ16" s="67" t="b">
        <f t="shared" si="5"/>
        <v>0</v>
      </c>
      <c r="AK16" s="67" t="b">
        <f t="shared" si="6"/>
        <v>0</v>
      </c>
      <c r="AL16" s="67">
        <f t="shared" si="7"/>
        <v>-5</v>
      </c>
      <c r="AM16" s="67">
        <f t="shared" si="8"/>
        <v>-5</v>
      </c>
      <c r="AN16" s="67" t="b">
        <f t="shared" si="9"/>
        <v>0</v>
      </c>
      <c r="AO16" s="67" t="b">
        <f t="shared" si="10"/>
        <v>0</v>
      </c>
      <c r="AP16" s="67">
        <f t="shared" si="11"/>
        <v>-5</v>
      </c>
      <c r="AQ16" s="67">
        <f t="shared" si="12"/>
        <v>-5</v>
      </c>
      <c r="AR16" s="67">
        <f t="shared" si="13"/>
        <v>-5</v>
      </c>
      <c r="AS16" s="67">
        <f t="shared" si="14"/>
        <v>-5</v>
      </c>
    </row>
    <row r="17" spans="1:46" ht="15.75" customHeight="1" thickBot="1" x14ac:dyDescent="0.5">
      <c r="A17" s="47">
        <f>input1!A42</f>
        <v>0</v>
      </c>
      <c r="B17" s="45"/>
      <c r="C17" s="200"/>
      <c r="D17" s="46"/>
      <c r="E17" s="45"/>
      <c r="F17" s="103"/>
      <c r="G17" s="104"/>
      <c r="H17" s="104"/>
      <c r="I17" s="104"/>
      <c r="J17" s="105"/>
      <c r="K17" s="106"/>
      <c r="L17" s="104"/>
      <c r="M17" s="104"/>
      <c r="N17" s="104"/>
      <c r="O17" s="107"/>
      <c r="P17" s="103"/>
      <c r="Q17" s="104"/>
      <c r="R17" s="104"/>
      <c r="S17" s="104"/>
      <c r="T17" s="105"/>
      <c r="U17" s="106"/>
      <c r="V17" s="104"/>
      <c r="W17" s="104"/>
      <c r="X17" s="104"/>
      <c r="Y17" s="107"/>
      <c r="Z17" s="103"/>
      <c r="AA17" s="104"/>
      <c r="AB17" s="104"/>
      <c r="AC17" s="104"/>
      <c r="AD17" s="105"/>
      <c r="AE17" s="67">
        <f t="shared" si="0"/>
        <v>-5</v>
      </c>
      <c r="AF17" s="67">
        <f t="shared" si="1"/>
        <v>-5</v>
      </c>
      <c r="AG17" s="67" t="b">
        <f t="shared" si="2"/>
        <v>0</v>
      </c>
      <c r="AH17" s="67">
        <f t="shared" si="3"/>
        <v>-5</v>
      </c>
      <c r="AI17" s="67">
        <f t="shared" si="4"/>
        <v>-5</v>
      </c>
      <c r="AJ17" s="67" t="b">
        <f t="shared" si="5"/>
        <v>0</v>
      </c>
      <c r="AK17" s="67" t="b">
        <f t="shared" si="6"/>
        <v>0</v>
      </c>
      <c r="AL17" s="67">
        <f t="shared" si="7"/>
        <v>-5</v>
      </c>
      <c r="AM17" s="67">
        <f t="shared" si="8"/>
        <v>-5</v>
      </c>
      <c r="AN17" s="67" t="b">
        <f t="shared" si="9"/>
        <v>0</v>
      </c>
      <c r="AO17" s="67" t="b">
        <f t="shared" si="10"/>
        <v>0</v>
      </c>
      <c r="AP17" s="67">
        <f t="shared" si="11"/>
        <v>-5</v>
      </c>
      <c r="AQ17" s="67">
        <f t="shared" si="12"/>
        <v>-5</v>
      </c>
      <c r="AR17" s="67">
        <f t="shared" si="13"/>
        <v>-5</v>
      </c>
      <c r="AS17" s="67">
        <f t="shared" si="14"/>
        <v>-5</v>
      </c>
    </row>
    <row r="18" spans="1:46" ht="15.75" customHeight="1" thickBot="1" x14ac:dyDescent="0.5">
      <c r="A18" s="47">
        <f>input1!A53</f>
        <v>0</v>
      </c>
      <c r="B18" s="45"/>
      <c r="C18" s="200"/>
      <c r="D18" s="46"/>
      <c r="E18" s="45"/>
      <c r="F18" s="103"/>
      <c r="G18" s="104"/>
      <c r="H18" s="104"/>
      <c r="I18" s="104"/>
      <c r="J18" s="105"/>
      <c r="K18" s="106"/>
      <c r="L18" s="104"/>
      <c r="M18" s="104"/>
      <c r="N18" s="104"/>
      <c r="O18" s="107"/>
      <c r="P18" s="103"/>
      <c r="Q18" s="104"/>
      <c r="R18" s="104"/>
      <c r="S18" s="104"/>
      <c r="T18" s="105"/>
      <c r="U18" s="106"/>
      <c r="V18" s="104"/>
      <c r="W18" s="104"/>
      <c r="X18" s="104"/>
      <c r="Y18" s="107"/>
      <c r="Z18" s="103"/>
      <c r="AA18" s="104"/>
      <c r="AB18" s="104"/>
      <c r="AC18" s="104"/>
      <c r="AD18" s="105"/>
      <c r="AE18" s="67">
        <f t="shared" si="0"/>
        <v>-5</v>
      </c>
      <c r="AF18" s="67">
        <f t="shared" si="1"/>
        <v>-5</v>
      </c>
      <c r="AG18" s="67" t="b">
        <f t="shared" si="2"/>
        <v>0</v>
      </c>
      <c r="AH18" s="67">
        <f t="shared" si="3"/>
        <v>-5</v>
      </c>
      <c r="AI18" s="67">
        <f t="shared" si="4"/>
        <v>-5</v>
      </c>
      <c r="AJ18" s="67" t="b">
        <f t="shared" si="5"/>
        <v>0</v>
      </c>
      <c r="AK18" s="67" t="b">
        <f t="shared" si="6"/>
        <v>0</v>
      </c>
      <c r="AL18" s="67">
        <f t="shared" si="7"/>
        <v>-5</v>
      </c>
      <c r="AM18" s="67">
        <f t="shared" si="8"/>
        <v>-5</v>
      </c>
      <c r="AN18" s="67" t="b">
        <f t="shared" si="9"/>
        <v>0</v>
      </c>
      <c r="AO18" s="67" t="b">
        <f t="shared" si="10"/>
        <v>0</v>
      </c>
      <c r="AP18" s="67">
        <f t="shared" si="11"/>
        <v>-5</v>
      </c>
      <c r="AQ18" s="67">
        <f t="shared" si="12"/>
        <v>-5</v>
      </c>
      <c r="AR18" s="67">
        <f t="shared" si="13"/>
        <v>-5</v>
      </c>
      <c r="AS18" s="67">
        <f t="shared" si="14"/>
        <v>-5</v>
      </c>
    </row>
    <row r="19" spans="1:46" ht="15.75" customHeight="1" thickBot="1" x14ac:dyDescent="0.5">
      <c r="A19" s="47">
        <f>input1!A54</f>
        <v>0</v>
      </c>
      <c r="B19" s="45"/>
      <c r="C19" s="200"/>
      <c r="D19" s="46"/>
      <c r="E19" s="45"/>
      <c r="F19" s="103"/>
      <c r="G19" s="104"/>
      <c r="H19" s="104"/>
      <c r="I19" s="104"/>
      <c r="J19" s="105"/>
      <c r="K19" s="106"/>
      <c r="L19" s="104"/>
      <c r="M19" s="104"/>
      <c r="N19" s="104"/>
      <c r="O19" s="107"/>
      <c r="P19" s="103"/>
      <c r="Q19" s="104"/>
      <c r="R19" s="104"/>
      <c r="S19" s="104"/>
      <c r="T19" s="105"/>
      <c r="U19" s="106"/>
      <c r="V19" s="104"/>
      <c r="W19" s="104"/>
      <c r="X19" s="104"/>
      <c r="Y19" s="107"/>
      <c r="Z19" s="103"/>
      <c r="AA19" s="104"/>
      <c r="AB19" s="104"/>
      <c r="AC19" s="104"/>
      <c r="AD19" s="105"/>
      <c r="AE19" s="67">
        <f t="shared" si="0"/>
        <v>-5</v>
      </c>
      <c r="AF19" s="67">
        <f t="shared" si="1"/>
        <v>-5</v>
      </c>
      <c r="AG19" s="67" t="b">
        <f t="shared" si="2"/>
        <v>0</v>
      </c>
      <c r="AH19" s="67">
        <f t="shared" si="3"/>
        <v>-5</v>
      </c>
      <c r="AI19" s="67">
        <f t="shared" si="4"/>
        <v>-5</v>
      </c>
      <c r="AJ19" s="67" t="b">
        <f t="shared" si="5"/>
        <v>0</v>
      </c>
      <c r="AK19" s="67" t="b">
        <f t="shared" si="6"/>
        <v>0</v>
      </c>
      <c r="AL19" s="67">
        <f t="shared" si="7"/>
        <v>-5</v>
      </c>
      <c r="AM19" s="67">
        <f t="shared" si="8"/>
        <v>-5</v>
      </c>
      <c r="AN19" s="67" t="b">
        <f t="shared" si="9"/>
        <v>0</v>
      </c>
      <c r="AO19" s="67" t="b">
        <f t="shared" si="10"/>
        <v>0</v>
      </c>
      <c r="AP19" s="67">
        <f t="shared" si="11"/>
        <v>-5</v>
      </c>
      <c r="AQ19" s="67">
        <f t="shared" si="12"/>
        <v>-5</v>
      </c>
      <c r="AR19" s="67">
        <f t="shared" si="13"/>
        <v>-5</v>
      </c>
      <c r="AS19" s="67">
        <f t="shared" si="14"/>
        <v>-5</v>
      </c>
    </row>
    <row r="20" spans="1:46" ht="15.75" customHeight="1" thickBot="1" x14ac:dyDescent="0.5">
      <c r="A20" s="47">
        <f>input1!A55</f>
        <v>0</v>
      </c>
      <c r="B20" s="45"/>
      <c r="C20" s="200"/>
      <c r="D20" s="46"/>
      <c r="E20" s="45"/>
      <c r="F20" s="103"/>
      <c r="G20" s="104"/>
      <c r="H20" s="104"/>
      <c r="I20" s="104"/>
      <c r="J20" s="105"/>
      <c r="K20" s="106"/>
      <c r="L20" s="104"/>
      <c r="M20" s="104"/>
      <c r="N20" s="104"/>
      <c r="O20" s="107"/>
      <c r="P20" s="103"/>
      <c r="Q20" s="104"/>
      <c r="R20" s="104"/>
      <c r="S20" s="104"/>
      <c r="T20" s="105"/>
      <c r="U20" s="106"/>
      <c r="V20" s="104"/>
      <c r="W20" s="104"/>
      <c r="X20" s="104"/>
      <c r="Y20" s="107"/>
      <c r="Z20" s="103"/>
      <c r="AA20" s="104"/>
      <c r="AB20" s="104"/>
      <c r="AC20" s="104"/>
      <c r="AD20" s="105"/>
      <c r="AE20" s="67">
        <f t="shared" si="0"/>
        <v>-5</v>
      </c>
      <c r="AF20" s="67">
        <f t="shared" si="1"/>
        <v>-5</v>
      </c>
      <c r="AG20" s="67" t="b">
        <f t="shared" si="2"/>
        <v>0</v>
      </c>
      <c r="AH20" s="67">
        <f t="shared" si="3"/>
        <v>-5</v>
      </c>
      <c r="AI20" s="67">
        <f t="shared" si="4"/>
        <v>-5</v>
      </c>
      <c r="AJ20" s="67" t="b">
        <f t="shared" si="5"/>
        <v>0</v>
      </c>
      <c r="AK20" s="67" t="b">
        <f t="shared" si="6"/>
        <v>0</v>
      </c>
      <c r="AL20" s="67">
        <f t="shared" si="7"/>
        <v>-5</v>
      </c>
      <c r="AM20" s="67">
        <f t="shared" si="8"/>
        <v>-5</v>
      </c>
      <c r="AN20" s="67" t="b">
        <f t="shared" si="9"/>
        <v>0</v>
      </c>
      <c r="AO20" s="67" t="b">
        <f t="shared" si="10"/>
        <v>0</v>
      </c>
      <c r="AP20" s="67">
        <f t="shared" si="11"/>
        <v>-5</v>
      </c>
      <c r="AQ20" s="67">
        <f t="shared" si="12"/>
        <v>-5</v>
      </c>
      <c r="AR20" s="67">
        <f t="shared" si="13"/>
        <v>-5</v>
      </c>
      <c r="AS20" s="67">
        <f t="shared" si="14"/>
        <v>-5</v>
      </c>
    </row>
    <row r="21" spans="1:46" ht="15.75" customHeight="1" thickBot="1" x14ac:dyDescent="0.5">
      <c r="A21" s="47">
        <f>input1!A56</f>
        <v>0</v>
      </c>
      <c r="B21" s="45"/>
      <c r="C21" s="200"/>
      <c r="D21" s="46"/>
      <c r="E21" s="45"/>
      <c r="F21" s="103"/>
      <c r="G21" s="104"/>
      <c r="H21" s="104"/>
      <c r="I21" s="104"/>
      <c r="J21" s="105"/>
      <c r="K21" s="106"/>
      <c r="L21" s="104"/>
      <c r="M21" s="104"/>
      <c r="N21" s="104"/>
      <c r="O21" s="107"/>
      <c r="P21" s="103"/>
      <c r="Q21" s="104"/>
      <c r="R21" s="104"/>
      <c r="S21" s="104"/>
      <c r="T21" s="105"/>
      <c r="U21" s="106"/>
      <c r="V21" s="104"/>
      <c r="W21" s="104"/>
      <c r="X21" s="104"/>
      <c r="Y21" s="107"/>
      <c r="Z21" s="103"/>
      <c r="AA21" s="104"/>
      <c r="AB21" s="104"/>
      <c r="AC21" s="104"/>
      <c r="AD21" s="105"/>
      <c r="AE21" s="67">
        <f t="shared" si="0"/>
        <v>-5</v>
      </c>
      <c r="AF21" s="67">
        <f t="shared" si="1"/>
        <v>-5</v>
      </c>
      <c r="AG21" s="67" t="b">
        <f t="shared" si="2"/>
        <v>0</v>
      </c>
      <c r="AH21" s="67">
        <f t="shared" si="3"/>
        <v>-5</v>
      </c>
      <c r="AI21" s="67">
        <f t="shared" si="4"/>
        <v>-5</v>
      </c>
      <c r="AJ21" s="67" t="b">
        <f t="shared" si="5"/>
        <v>0</v>
      </c>
      <c r="AK21" s="67" t="b">
        <f t="shared" si="6"/>
        <v>0</v>
      </c>
      <c r="AL21" s="67">
        <f t="shared" si="7"/>
        <v>-5</v>
      </c>
      <c r="AM21" s="67">
        <f t="shared" si="8"/>
        <v>-5</v>
      </c>
      <c r="AN21" s="67" t="b">
        <f t="shared" si="9"/>
        <v>0</v>
      </c>
      <c r="AO21" s="67" t="b">
        <f t="shared" si="10"/>
        <v>0</v>
      </c>
      <c r="AP21" s="67">
        <f t="shared" si="11"/>
        <v>-5</v>
      </c>
      <c r="AQ21" s="67">
        <f t="shared" si="12"/>
        <v>-5</v>
      </c>
      <c r="AR21" s="67">
        <f t="shared" si="13"/>
        <v>-5</v>
      </c>
      <c r="AS21" s="67">
        <f t="shared" si="14"/>
        <v>-5</v>
      </c>
    </row>
    <row r="22" spans="1:46" ht="15.75" customHeight="1" thickBot="1" x14ac:dyDescent="0.5">
      <c r="A22" s="47">
        <f>input1!A57</f>
        <v>0</v>
      </c>
      <c r="B22" s="45"/>
      <c r="C22" s="200"/>
      <c r="D22" s="46"/>
      <c r="E22" s="45"/>
      <c r="F22" s="103"/>
      <c r="G22" s="104"/>
      <c r="H22" s="104"/>
      <c r="I22" s="104"/>
      <c r="J22" s="105"/>
      <c r="K22" s="106"/>
      <c r="L22" s="104"/>
      <c r="M22" s="104"/>
      <c r="N22" s="104"/>
      <c r="O22" s="107"/>
      <c r="P22" s="103"/>
      <c r="Q22" s="104"/>
      <c r="R22" s="104"/>
      <c r="S22" s="104"/>
      <c r="T22" s="105"/>
      <c r="U22" s="106"/>
      <c r="V22" s="104"/>
      <c r="W22" s="104"/>
      <c r="X22" s="104"/>
      <c r="Y22" s="107"/>
      <c r="Z22" s="103"/>
      <c r="AA22" s="104"/>
      <c r="AB22" s="104"/>
      <c r="AC22" s="104"/>
      <c r="AD22" s="105"/>
      <c r="AE22" s="67">
        <f t="shared" si="0"/>
        <v>-5</v>
      </c>
      <c r="AF22" s="67">
        <f t="shared" si="1"/>
        <v>-5</v>
      </c>
      <c r="AG22" s="67" t="b">
        <f t="shared" si="2"/>
        <v>0</v>
      </c>
      <c r="AH22" s="67">
        <f t="shared" si="3"/>
        <v>-5</v>
      </c>
      <c r="AI22" s="67">
        <f t="shared" si="4"/>
        <v>-5</v>
      </c>
      <c r="AJ22" s="67" t="b">
        <f t="shared" si="5"/>
        <v>0</v>
      </c>
      <c r="AK22" s="67" t="b">
        <f t="shared" si="6"/>
        <v>0</v>
      </c>
      <c r="AL22" s="67">
        <f t="shared" si="7"/>
        <v>-5</v>
      </c>
      <c r="AM22" s="67">
        <f t="shared" si="8"/>
        <v>-5</v>
      </c>
      <c r="AN22" s="67" t="b">
        <f t="shared" si="9"/>
        <v>0</v>
      </c>
      <c r="AO22" s="67" t="b">
        <f t="shared" si="10"/>
        <v>0</v>
      </c>
      <c r="AP22" s="67">
        <f t="shared" si="11"/>
        <v>-5</v>
      </c>
      <c r="AQ22" s="67">
        <f t="shared" si="12"/>
        <v>-5</v>
      </c>
      <c r="AR22" s="67">
        <f t="shared" si="13"/>
        <v>-5</v>
      </c>
      <c r="AS22" s="67">
        <f t="shared" si="14"/>
        <v>-5</v>
      </c>
    </row>
    <row r="23" spans="1:46" ht="15.75" customHeight="1" thickBot="1" x14ac:dyDescent="0.5">
      <c r="A23" s="47">
        <f>input1!A58</f>
        <v>0</v>
      </c>
      <c r="B23" s="45"/>
      <c r="C23" s="200"/>
      <c r="D23" s="46"/>
      <c r="E23" s="45"/>
      <c r="F23" s="103"/>
      <c r="G23" s="104"/>
      <c r="H23" s="104"/>
      <c r="I23" s="104"/>
      <c r="J23" s="105"/>
      <c r="K23" s="106"/>
      <c r="L23" s="104"/>
      <c r="M23" s="104"/>
      <c r="N23" s="104"/>
      <c r="O23" s="107"/>
      <c r="P23" s="103"/>
      <c r="Q23" s="104"/>
      <c r="R23" s="104"/>
      <c r="S23" s="104"/>
      <c r="T23" s="105"/>
      <c r="U23" s="106"/>
      <c r="V23" s="104"/>
      <c r="W23" s="104"/>
      <c r="X23" s="104"/>
      <c r="Y23" s="107"/>
      <c r="Z23" s="103"/>
      <c r="AA23" s="104"/>
      <c r="AB23" s="104"/>
      <c r="AC23" s="104"/>
      <c r="AD23" s="105"/>
      <c r="AE23" s="67">
        <f t="shared" si="0"/>
        <v>-5</v>
      </c>
      <c r="AF23" s="67">
        <f t="shared" si="1"/>
        <v>-5</v>
      </c>
      <c r="AG23" s="67" t="b">
        <f t="shared" si="2"/>
        <v>0</v>
      </c>
      <c r="AH23" s="67">
        <f t="shared" si="3"/>
        <v>-5</v>
      </c>
      <c r="AI23" s="67">
        <f t="shared" si="4"/>
        <v>-5</v>
      </c>
      <c r="AJ23" s="67" t="b">
        <f t="shared" si="5"/>
        <v>0</v>
      </c>
      <c r="AK23" s="67" t="b">
        <f t="shared" si="6"/>
        <v>0</v>
      </c>
      <c r="AL23" s="67">
        <f t="shared" si="7"/>
        <v>-5</v>
      </c>
      <c r="AM23" s="67">
        <f t="shared" si="8"/>
        <v>-5</v>
      </c>
      <c r="AN23" s="67" t="b">
        <f t="shared" si="9"/>
        <v>0</v>
      </c>
      <c r="AO23" s="67" t="b">
        <f t="shared" si="10"/>
        <v>0</v>
      </c>
      <c r="AP23" s="67">
        <f t="shared" si="11"/>
        <v>-5</v>
      </c>
      <c r="AQ23" s="67">
        <f t="shared" si="12"/>
        <v>-5</v>
      </c>
      <c r="AR23" s="67">
        <f t="shared" si="13"/>
        <v>-5</v>
      </c>
      <c r="AS23" s="67">
        <f t="shared" si="14"/>
        <v>-5</v>
      </c>
    </row>
    <row r="24" spans="1:46" ht="15.75" customHeight="1" thickBot="1" x14ac:dyDescent="0.5">
      <c r="A24" s="47">
        <f>input1!A59</f>
        <v>0</v>
      </c>
      <c r="B24" s="45"/>
      <c r="C24" s="200"/>
      <c r="D24" s="46"/>
      <c r="E24" s="45"/>
      <c r="F24" s="106"/>
      <c r="G24" s="104"/>
      <c r="H24" s="104"/>
      <c r="I24" s="104"/>
      <c r="J24" s="105"/>
      <c r="K24" s="106"/>
      <c r="L24" s="104"/>
      <c r="M24" s="104"/>
      <c r="N24" s="104"/>
      <c r="O24" s="107"/>
      <c r="P24" s="103"/>
      <c r="Q24" s="104"/>
      <c r="R24" s="104"/>
      <c r="S24" s="104"/>
      <c r="T24" s="105"/>
      <c r="U24" s="106"/>
      <c r="V24" s="104"/>
      <c r="W24" s="104"/>
      <c r="X24" s="104"/>
      <c r="Y24" s="107"/>
      <c r="Z24" s="103"/>
      <c r="AA24" s="104"/>
      <c r="AB24" s="104"/>
      <c r="AC24" s="104"/>
      <c r="AD24" s="105"/>
      <c r="AE24" s="67">
        <f t="shared" si="0"/>
        <v>-5</v>
      </c>
      <c r="AF24" s="67">
        <f t="shared" si="1"/>
        <v>-5</v>
      </c>
      <c r="AG24" s="67" t="b">
        <f t="shared" si="2"/>
        <v>0</v>
      </c>
      <c r="AH24" s="67">
        <f t="shared" si="3"/>
        <v>-5</v>
      </c>
      <c r="AI24" s="67">
        <f t="shared" si="4"/>
        <v>-5</v>
      </c>
      <c r="AJ24" s="67" t="b">
        <f t="shared" si="5"/>
        <v>0</v>
      </c>
      <c r="AK24" s="67" t="b">
        <f t="shared" si="6"/>
        <v>0</v>
      </c>
      <c r="AL24" s="67">
        <f t="shared" si="7"/>
        <v>-5</v>
      </c>
      <c r="AM24" s="67">
        <f t="shared" si="8"/>
        <v>-5</v>
      </c>
      <c r="AN24" s="67" t="b">
        <f t="shared" si="9"/>
        <v>0</v>
      </c>
      <c r="AO24" s="67" t="b">
        <f t="shared" si="10"/>
        <v>0</v>
      </c>
      <c r="AP24" s="67">
        <f t="shared" si="11"/>
        <v>-5</v>
      </c>
      <c r="AQ24" s="67">
        <f t="shared" si="12"/>
        <v>-5</v>
      </c>
      <c r="AR24" s="67">
        <f t="shared" si="13"/>
        <v>-5</v>
      </c>
      <c r="AS24" s="67">
        <f t="shared" si="14"/>
        <v>-5</v>
      </c>
    </row>
    <row r="25" spans="1:46" ht="15.75" customHeight="1" thickBot="1" x14ac:dyDescent="0.5">
      <c r="A25" s="47">
        <f>input1!A60</f>
        <v>0</v>
      </c>
      <c r="B25" s="45"/>
      <c r="C25" s="200"/>
      <c r="D25" s="46"/>
      <c r="E25" s="45"/>
      <c r="F25" s="106"/>
      <c r="G25" s="104"/>
      <c r="H25" s="104"/>
      <c r="I25" s="104"/>
      <c r="J25" s="105"/>
      <c r="K25" s="106"/>
      <c r="L25" s="104"/>
      <c r="M25" s="104"/>
      <c r="N25" s="104"/>
      <c r="O25" s="107"/>
      <c r="P25" s="103"/>
      <c r="Q25" s="104"/>
      <c r="R25" s="104"/>
      <c r="S25" s="104"/>
      <c r="T25" s="105"/>
      <c r="U25" s="106"/>
      <c r="V25" s="104"/>
      <c r="W25" s="104"/>
      <c r="X25" s="104"/>
      <c r="Y25" s="107"/>
      <c r="Z25" s="103"/>
      <c r="AA25" s="104"/>
      <c r="AB25" s="104"/>
      <c r="AC25" s="104"/>
      <c r="AD25" s="105"/>
      <c r="AE25" s="67">
        <f t="shared" si="0"/>
        <v>-5</v>
      </c>
      <c r="AF25" s="67">
        <f t="shared" si="1"/>
        <v>-5</v>
      </c>
      <c r="AG25" s="67" t="b">
        <f t="shared" si="2"/>
        <v>0</v>
      </c>
      <c r="AH25" s="67">
        <f t="shared" si="3"/>
        <v>-5</v>
      </c>
      <c r="AI25" s="67">
        <f t="shared" si="4"/>
        <v>-5</v>
      </c>
      <c r="AJ25" s="67" t="b">
        <f t="shared" si="5"/>
        <v>0</v>
      </c>
      <c r="AK25" s="67" t="b">
        <f t="shared" si="6"/>
        <v>0</v>
      </c>
      <c r="AL25" s="67">
        <f t="shared" si="7"/>
        <v>-5</v>
      </c>
      <c r="AM25" s="67">
        <f t="shared" si="8"/>
        <v>-5</v>
      </c>
      <c r="AN25" s="67" t="b">
        <f t="shared" si="9"/>
        <v>0</v>
      </c>
      <c r="AO25" s="67" t="b">
        <f t="shared" si="10"/>
        <v>0</v>
      </c>
      <c r="AP25" s="67">
        <f t="shared" si="11"/>
        <v>-5</v>
      </c>
      <c r="AQ25" s="67">
        <f t="shared" si="12"/>
        <v>-5</v>
      </c>
      <c r="AR25" s="67">
        <f t="shared" si="13"/>
        <v>-5</v>
      </c>
      <c r="AS25" s="67">
        <f t="shared" si="14"/>
        <v>-5</v>
      </c>
    </row>
    <row r="26" spans="1:46" ht="15.75" customHeight="1" thickBot="1" x14ac:dyDescent="0.5">
      <c r="A26" s="47">
        <f>input1!A61</f>
        <v>0</v>
      </c>
      <c r="B26" s="45"/>
      <c r="C26" s="200"/>
      <c r="D26" s="46"/>
      <c r="E26" s="45"/>
      <c r="F26" s="106"/>
      <c r="G26" s="104"/>
      <c r="H26" s="104"/>
      <c r="I26" s="104"/>
      <c r="J26" s="105"/>
      <c r="K26" s="106"/>
      <c r="L26" s="104"/>
      <c r="M26" s="104"/>
      <c r="N26" s="104"/>
      <c r="O26" s="107"/>
      <c r="P26" s="103"/>
      <c r="Q26" s="104"/>
      <c r="R26" s="104"/>
      <c r="S26" s="104"/>
      <c r="T26" s="105"/>
      <c r="U26" s="106"/>
      <c r="V26" s="104"/>
      <c r="W26" s="104"/>
      <c r="X26" s="104"/>
      <c r="Y26" s="107"/>
      <c r="Z26" s="103"/>
      <c r="AA26" s="104"/>
      <c r="AB26" s="104"/>
      <c r="AC26" s="104"/>
      <c r="AD26" s="105"/>
      <c r="AE26" s="67">
        <f t="shared" si="0"/>
        <v>-5</v>
      </c>
      <c r="AF26" s="67">
        <f t="shared" si="1"/>
        <v>-5</v>
      </c>
      <c r="AG26" s="67" t="b">
        <f t="shared" si="2"/>
        <v>0</v>
      </c>
      <c r="AH26" s="67">
        <f t="shared" si="3"/>
        <v>-5</v>
      </c>
      <c r="AI26" s="67">
        <f t="shared" si="4"/>
        <v>-5</v>
      </c>
      <c r="AJ26" s="67" t="b">
        <f t="shared" si="5"/>
        <v>0</v>
      </c>
      <c r="AK26" s="67" t="b">
        <f t="shared" si="6"/>
        <v>0</v>
      </c>
      <c r="AL26" s="67">
        <f t="shared" si="7"/>
        <v>-5</v>
      </c>
      <c r="AM26" s="67">
        <f t="shared" si="8"/>
        <v>-5</v>
      </c>
      <c r="AN26" s="67" t="b">
        <f t="shared" si="9"/>
        <v>0</v>
      </c>
      <c r="AO26" s="67" t="b">
        <f t="shared" si="10"/>
        <v>0</v>
      </c>
      <c r="AP26" s="67">
        <f t="shared" si="11"/>
        <v>-5</v>
      </c>
      <c r="AQ26" s="67">
        <f t="shared" si="12"/>
        <v>-5</v>
      </c>
      <c r="AR26" s="67">
        <f t="shared" si="13"/>
        <v>-5</v>
      </c>
      <c r="AS26" s="67">
        <f t="shared" si="14"/>
        <v>-5</v>
      </c>
    </row>
    <row r="27" spans="1:46" ht="15.75" customHeight="1" thickBot="1" x14ac:dyDescent="0.5">
      <c r="A27" s="47"/>
      <c r="B27" s="45"/>
      <c r="C27" s="200"/>
      <c r="D27" s="46"/>
      <c r="E27" s="45"/>
      <c r="F27" s="106"/>
      <c r="G27" s="104"/>
      <c r="H27" s="104"/>
      <c r="I27" s="104"/>
      <c r="J27" s="105"/>
      <c r="K27" s="106"/>
      <c r="L27" s="104"/>
      <c r="M27" s="104"/>
      <c r="N27" s="104"/>
      <c r="O27" s="107"/>
      <c r="P27" s="103"/>
      <c r="Q27" s="104"/>
      <c r="R27" s="104"/>
      <c r="S27" s="104"/>
      <c r="T27" s="105"/>
      <c r="U27" s="106"/>
      <c r="V27" s="104"/>
      <c r="W27" s="104"/>
      <c r="X27" s="104"/>
      <c r="Y27" s="107"/>
      <c r="Z27" s="103"/>
      <c r="AA27" s="104"/>
      <c r="AB27" s="104"/>
      <c r="AC27" s="104"/>
      <c r="AD27" s="105"/>
      <c r="AE27" s="67">
        <f t="shared" si="0"/>
        <v>-5</v>
      </c>
      <c r="AF27" s="67">
        <f t="shared" si="1"/>
        <v>-5</v>
      </c>
      <c r="AG27" s="67" t="b">
        <f t="shared" si="2"/>
        <v>0</v>
      </c>
      <c r="AH27" s="67">
        <f t="shared" si="3"/>
        <v>-5</v>
      </c>
      <c r="AI27" s="67">
        <f t="shared" si="4"/>
        <v>-5</v>
      </c>
      <c r="AJ27" s="67" t="b">
        <f t="shared" si="5"/>
        <v>0</v>
      </c>
      <c r="AK27" s="67" t="b">
        <f t="shared" si="6"/>
        <v>0</v>
      </c>
      <c r="AL27" s="67">
        <f t="shared" si="7"/>
        <v>-5</v>
      </c>
      <c r="AM27" s="67">
        <f t="shared" si="8"/>
        <v>-5</v>
      </c>
      <c r="AN27" s="67" t="b">
        <f t="shared" si="9"/>
        <v>0</v>
      </c>
      <c r="AO27" s="67" t="b">
        <f t="shared" si="10"/>
        <v>0</v>
      </c>
      <c r="AP27" s="67">
        <f t="shared" si="11"/>
        <v>-5</v>
      </c>
      <c r="AQ27" s="67">
        <f t="shared" si="12"/>
        <v>-5</v>
      </c>
      <c r="AR27" s="67">
        <f t="shared" si="13"/>
        <v>-5</v>
      </c>
      <c r="AS27" s="67">
        <f t="shared" si="14"/>
        <v>-5</v>
      </c>
    </row>
    <row r="28" spans="1:46" ht="15.75" customHeight="1" thickBot="1" x14ac:dyDescent="0.5">
      <c r="A28" s="47"/>
      <c r="B28" s="45"/>
      <c r="C28" s="200"/>
      <c r="D28" s="46"/>
      <c r="E28" s="45"/>
      <c r="F28" s="106"/>
      <c r="G28" s="104"/>
      <c r="H28" s="104"/>
      <c r="I28" s="104"/>
      <c r="J28" s="105"/>
      <c r="K28" s="106"/>
      <c r="L28" s="104"/>
      <c r="M28" s="104"/>
      <c r="N28" s="104"/>
      <c r="O28" s="107"/>
      <c r="P28" s="103"/>
      <c r="Q28" s="104"/>
      <c r="R28" s="104"/>
      <c r="S28" s="104"/>
      <c r="T28" s="105"/>
      <c r="U28" s="106"/>
      <c r="V28" s="104"/>
      <c r="W28" s="104"/>
      <c r="X28" s="104"/>
      <c r="Y28" s="107"/>
      <c r="Z28" s="103"/>
      <c r="AA28" s="104"/>
      <c r="AB28" s="104"/>
      <c r="AC28" s="104"/>
      <c r="AD28" s="105"/>
      <c r="AE28" s="67">
        <f t="shared" si="0"/>
        <v>-5</v>
      </c>
      <c r="AF28" s="67">
        <f t="shared" si="1"/>
        <v>-5</v>
      </c>
      <c r="AG28" s="67" t="b">
        <f t="shared" si="2"/>
        <v>0</v>
      </c>
      <c r="AH28" s="67">
        <f t="shared" si="3"/>
        <v>-5</v>
      </c>
      <c r="AI28" s="67">
        <f t="shared" si="4"/>
        <v>-5</v>
      </c>
      <c r="AJ28" s="67" t="b">
        <f t="shared" si="5"/>
        <v>0</v>
      </c>
      <c r="AK28" s="67" t="b">
        <f t="shared" si="6"/>
        <v>0</v>
      </c>
      <c r="AL28" s="67">
        <f t="shared" si="7"/>
        <v>-5</v>
      </c>
      <c r="AM28" s="67">
        <f t="shared" si="8"/>
        <v>-5</v>
      </c>
      <c r="AN28" s="67" t="b">
        <f t="shared" si="9"/>
        <v>0</v>
      </c>
      <c r="AO28" s="67" t="b">
        <f t="shared" si="10"/>
        <v>0</v>
      </c>
      <c r="AP28" s="67">
        <f t="shared" si="11"/>
        <v>-5</v>
      </c>
      <c r="AQ28" s="67">
        <f t="shared" si="12"/>
        <v>-5</v>
      </c>
      <c r="AR28" s="67">
        <f t="shared" si="13"/>
        <v>-5</v>
      </c>
      <c r="AS28" s="67">
        <f t="shared" si="14"/>
        <v>-5</v>
      </c>
    </row>
    <row r="29" spans="1:46" ht="15.75" customHeight="1" thickBot="1" x14ac:dyDescent="0.5">
      <c r="A29" s="47"/>
      <c r="B29" s="45"/>
      <c r="C29" s="200"/>
      <c r="D29" s="46"/>
      <c r="E29" s="45"/>
      <c r="F29" s="106"/>
      <c r="G29" s="104"/>
      <c r="H29" s="104"/>
      <c r="I29" s="104"/>
      <c r="J29" s="105"/>
      <c r="K29" s="106"/>
      <c r="L29" s="104"/>
      <c r="M29" s="104"/>
      <c r="N29" s="104"/>
      <c r="O29" s="107"/>
      <c r="P29" s="103"/>
      <c r="Q29" s="104"/>
      <c r="R29" s="104"/>
      <c r="S29" s="104"/>
      <c r="T29" s="105"/>
      <c r="U29" s="106"/>
      <c r="V29" s="104"/>
      <c r="W29" s="104"/>
      <c r="X29" s="104"/>
      <c r="Y29" s="107"/>
      <c r="Z29" s="103"/>
      <c r="AA29" s="104"/>
      <c r="AB29" s="104"/>
      <c r="AC29" s="104"/>
      <c r="AD29" s="105"/>
      <c r="AE29" s="67">
        <f t="shared" si="0"/>
        <v>-5</v>
      </c>
      <c r="AF29" s="67">
        <f t="shared" si="1"/>
        <v>-5</v>
      </c>
      <c r="AG29" s="67" t="b">
        <f t="shared" si="2"/>
        <v>0</v>
      </c>
      <c r="AH29" s="67">
        <f t="shared" si="3"/>
        <v>-5</v>
      </c>
      <c r="AI29" s="67">
        <f t="shared" si="4"/>
        <v>-5</v>
      </c>
      <c r="AJ29" s="67" t="b">
        <f t="shared" si="5"/>
        <v>0</v>
      </c>
      <c r="AK29" s="67" t="b">
        <f t="shared" si="6"/>
        <v>0</v>
      </c>
      <c r="AL29" s="67">
        <f t="shared" si="7"/>
        <v>-5</v>
      </c>
      <c r="AM29" s="67">
        <f t="shared" si="8"/>
        <v>-5</v>
      </c>
      <c r="AN29" s="67" t="b">
        <f t="shared" si="9"/>
        <v>0</v>
      </c>
      <c r="AO29" s="67" t="b">
        <f t="shared" si="10"/>
        <v>0</v>
      </c>
      <c r="AP29" s="67">
        <f t="shared" si="11"/>
        <v>-5</v>
      </c>
      <c r="AQ29" s="67">
        <f t="shared" si="12"/>
        <v>-5</v>
      </c>
      <c r="AR29" s="67">
        <f t="shared" si="13"/>
        <v>-5</v>
      </c>
      <c r="AS29" s="67">
        <f t="shared" si="14"/>
        <v>-5</v>
      </c>
    </row>
    <row r="30" spans="1:46" ht="15.75" customHeight="1" thickBot="1" x14ac:dyDescent="0.5">
      <c r="A30" s="47"/>
      <c r="B30" s="45"/>
      <c r="C30" s="200"/>
      <c r="D30" s="46"/>
      <c r="E30" s="45"/>
      <c r="F30" s="106"/>
      <c r="G30" s="104"/>
      <c r="H30" s="104"/>
      <c r="I30" s="104"/>
      <c r="J30" s="105"/>
      <c r="K30" s="106"/>
      <c r="L30" s="104"/>
      <c r="M30" s="104"/>
      <c r="N30" s="104"/>
      <c r="O30" s="107"/>
      <c r="P30" s="103"/>
      <c r="Q30" s="104"/>
      <c r="R30" s="104"/>
      <c r="S30" s="104"/>
      <c r="T30" s="105"/>
      <c r="U30" s="106"/>
      <c r="V30" s="104"/>
      <c r="W30" s="104"/>
      <c r="X30" s="104"/>
      <c r="Y30" s="107"/>
      <c r="Z30" s="103"/>
      <c r="AA30" s="104"/>
      <c r="AB30" s="104"/>
      <c r="AC30" s="104"/>
      <c r="AD30" s="105"/>
      <c r="AE30" s="67">
        <f t="shared" si="0"/>
        <v>-5</v>
      </c>
      <c r="AF30" s="67">
        <f t="shared" si="1"/>
        <v>-5</v>
      </c>
      <c r="AG30" s="67" t="b">
        <f t="shared" si="2"/>
        <v>0</v>
      </c>
      <c r="AH30" s="67">
        <f t="shared" si="3"/>
        <v>-5</v>
      </c>
      <c r="AI30" s="67">
        <f t="shared" si="4"/>
        <v>-5</v>
      </c>
      <c r="AJ30" s="67" t="b">
        <f t="shared" si="5"/>
        <v>0</v>
      </c>
      <c r="AK30" s="67" t="b">
        <f t="shared" si="6"/>
        <v>0</v>
      </c>
      <c r="AL30" s="67">
        <f t="shared" si="7"/>
        <v>-5</v>
      </c>
      <c r="AM30" s="67">
        <f t="shared" si="8"/>
        <v>-5</v>
      </c>
      <c r="AN30" s="67" t="b">
        <f t="shared" si="9"/>
        <v>0</v>
      </c>
      <c r="AO30" s="67" t="b">
        <f t="shared" si="10"/>
        <v>0</v>
      </c>
      <c r="AP30" s="67">
        <f t="shared" si="11"/>
        <v>-5</v>
      </c>
      <c r="AQ30" s="67">
        <f t="shared" si="12"/>
        <v>-5</v>
      </c>
      <c r="AR30" s="67">
        <f t="shared" si="13"/>
        <v>-5</v>
      </c>
      <c r="AS30" s="67">
        <f t="shared" si="14"/>
        <v>-5</v>
      </c>
      <c r="AT30" s="1"/>
    </row>
    <row r="31" spans="1:46" ht="15.75" customHeight="1" thickBot="1" x14ac:dyDescent="0.5">
      <c r="A31" s="47"/>
      <c r="B31" s="45"/>
      <c r="C31" s="200"/>
      <c r="D31" s="46"/>
      <c r="E31" s="45"/>
      <c r="F31" s="106"/>
      <c r="G31" s="104"/>
      <c r="H31" s="104"/>
      <c r="I31" s="104"/>
      <c r="J31" s="105"/>
      <c r="K31" s="106"/>
      <c r="L31" s="104"/>
      <c r="M31" s="104"/>
      <c r="N31" s="104"/>
      <c r="O31" s="107"/>
      <c r="P31" s="103"/>
      <c r="Q31" s="104"/>
      <c r="R31" s="104"/>
      <c r="S31" s="104"/>
      <c r="T31" s="105"/>
      <c r="U31" s="106"/>
      <c r="V31" s="104"/>
      <c r="W31" s="104"/>
      <c r="X31" s="104"/>
      <c r="Y31" s="107"/>
      <c r="Z31" s="103"/>
      <c r="AA31" s="104"/>
      <c r="AB31" s="104"/>
      <c r="AC31" s="104"/>
      <c r="AD31" s="105"/>
      <c r="AE31" s="67">
        <f t="shared" si="0"/>
        <v>-5</v>
      </c>
      <c r="AF31" s="67">
        <f t="shared" si="1"/>
        <v>-5</v>
      </c>
      <c r="AG31" s="67" t="b">
        <f t="shared" si="2"/>
        <v>0</v>
      </c>
      <c r="AH31" s="67">
        <f t="shared" si="3"/>
        <v>-5</v>
      </c>
      <c r="AI31" s="67">
        <f t="shared" si="4"/>
        <v>-5</v>
      </c>
      <c r="AJ31" s="67" t="b">
        <f t="shared" si="5"/>
        <v>0</v>
      </c>
      <c r="AK31" s="67" t="b">
        <f t="shared" si="6"/>
        <v>0</v>
      </c>
      <c r="AL31" s="67">
        <f t="shared" si="7"/>
        <v>-5</v>
      </c>
      <c r="AM31" s="67">
        <f t="shared" si="8"/>
        <v>-5</v>
      </c>
      <c r="AN31" s="67" t="b">
        <f t="shared" si="9"/>
        <v>0</v>
      </c>
      <c r="AO31" s="67" t="b">
        <f t="shared" si="10"/>
        <v>0</v>
      </c>
      <c r="AP31" s="67">
        <f t="shared" si="11"/>
        <v>-5</v>
      </c>
      <c r="AQ31" s="67">
        <f t="shared" si="12"/>
        <v>-5</v>
      </c>
      <c r="AR31" s="67">
        <f t="shared" si="13"/>
        <v>-5</v>
      </c>
      <c r="AS31" s="67">
        <f t="shared" si="14"/>
        <v>-5</v>
      </c>
      <c r="AT31" s="1"/>
    </row>
    <row r="32" spans="1:46" ht="15.75" customHeight="1" thickBot="1" x14ac:dyDescent="0.5">
      <c r="A32" s="47"/>
      <c r="B32" s="45"/>
      <c r="C32" s="200"/>
      <c r="D32" s="46"/>
      <c r="E32" s="45"/>
      <c r="F32" s="106"/>
      <c r="G32" s="104"/>
      <c r="H32" s="104"/>
      <c r="I32" s="104"/>
      <c r="J32" s="105"/>
      <c r="K32" s="106"/>
      <c r="L32" s="104"/>
      <c r="M32" s="104"/>
      <c r="N32" s="104"/>
      <c r="O32" s="107"/>
      <c r="P32" s="103"/>
      <c r="Q32" s="104"/>
      <c r="R32" s="104"/>
      <c r="S32" s="104"/>
      <c r="T32" s="105"/>
      <c r="U32" s="106"/>
      <c r="V32" s="104"/>
      <c r="W32" s="104"/>
      <c r="X32" s="104"/>
      <c r="Y32" s="107"/>
      <c r="Z32" s="103"/>
      <c r="AA32" s="104"/>
      <c r="AB32" s="104"/>
      <c r="AC32" s="104"/>
      <c r="AD32" s="105"/>
      <c r="AE32" s="67">
        <f t="shared" si="0"/>
        <v>-5</v>
      </c>
      <c r="AF32" s="67">
        <f t="shared" si="1"/>
        <v>-5</v>
      </c>
      <c r="AG32" s="67" t="b">
        <f t="shared" si="2"/>
        <v>0</v>
      </c>
      <c r="AH32" s="67">
        <f t="shared" si="3"/>
        <v>-5</v>
      </c>
      <c r="AI32" s="67">
        <f t="shared" si="4"/>
        <v>-5</v>
      </c>
      <c r="AJ32" s="67" t="b">
        <f t="shared" si="5"/>
        <v>0</v>
      </c>
      <c r="AK32" s="67" t="b">
        <f t="shared" si="6"/>
        <v>0</v>
      </c>
      <c r="AL32" s="67">
        <f t="shared" si="7"/>
        <v>-5</v>
      </c>
      <c r="AM32" s="67">
        <f t="shared" si="8"/>
        <v>-5</v>
      </c>
      <c r="AN32" s="67" t="b">
        <f t="shared" si="9"/>
        <v>0</v>
      </c>
      <c r="AO32" s="67" t="b">
        <f t="shared" si="10"/>
        <v>0</v>
      </c>
      <c r="AP32" s="67">
        <f t="shared" si="11"/>
        <v>-5</v>
      </c>
      <c r="AQ32" s="67">
        <f t="shared" si="12"/>
        <v>-5</v>
      </c>
      <c r="AR32" s="67">
        <f t="shared" si="13"/>
        <v>-5</v>
      </c>
      <c r="AS32" s="67">
        <f t="shared" si="14"/>
        <v>-5</v>
      </c>
      <c r="AT32" s="1"/>
    </row>
    <row r="33" spans="1:46" ht="15.75" customHeight="1" thickBot="1" x14ac:dyDescent="0.5">
      <c r="A33" s="47"/>
      <c r="B33" s="45"/>
      <c r="C33" s="200"/>
      <c r="D33" s="46"/>
      <c r="E33" s="45"/>
      <c r="F33" s="106"/>
      <c r="G33" s="104"/>
      <c r="H33" s="104"/>
      <c r="I33" s="104"/>
      <c r="J33" s="105"/>
      <c r="K33" s="106"/>
      <c r="L33" s="104"/>
      <c r="M33" s="104"/>
      <c r="N33" s="104"/>
      <c r="O33" s="107"/>
      <c r="P33" s="103"/>
      <c r="Q33" s="104"/>
      <c r="R33" s="104"/>
      <c r="S33" s="104"/>
      <c r="T33" s="105"/>
      <c r="U33" s="106"/>
      <c r="V33" s="104"/>
      <c r="W33" s="104"/>
      <c r="X33" s="104"/>
      <c r="Y33" s="107"/>
      <c r="Z33" s="103"/>
      <c r="AA33" s="104"/>
      <c r="AB33" s="104"/>
      <c r="AC33" s="104"/>
      <c r="AD33" s="105"/>
      <c r="AE33" s="67">
        <f t="shared" si="0"/>
        <v>-5</v>
      </c>
      <c r="AF33" s="67">
        <f t="shared" si="1"/>
        <v>-5</v>
      </c>
      <c r="AG33" s="67" t="b">
        <f t="shared" si="2"/>
        <v>0</v>
      </c>
      <c r="AH33" s="67">
        <f t="shared" si="3"/>
        <v>-5</v>
      </c>
      <c r="AI33" s="67">
        <f t="shared" si="4"/>
        <v>-5</v>
      </c>
      <c r="AJ33" s="67" t="b">
        <f t="shared" si="5"/>
        <v>0</v>
      </c>
      <c r="AK33" s="67" t="b">
        <f t="shared" si="6"/>
        <v>0</v>
      </c>
      <c r="AL33" s="67">
        <f t="shared" si="7"/>
        <v>-5</v>
      </c>
      <c r="AM33" s="67">
        <f t="shared" si="8"/>
        <v>-5</v>
      </c>
      <c r="AN33" s="67" t="b">
        <f t="shared" si="9"/>
        <v>0</v>
      </c>
      <c r="AO33" s="67" t="b">
        <f t="shared" si="10"/>
        <v>0</v>
      </c>
      <c r="AP33" s="67">
        <f t="shared" si="11"/>
        <v>-5</v>
      </c>
      <c r="AQ33" s="67">
        <f t="shared" si="12"/>
        <v>-5</v>
      </c>
      <c r="AR33" s="67">
        <f t="shared" si="13"/>
        <v>-5</v>
      </c>
      <c r="AS33" s="67">
        <f t="shared" si="14"/>
        <v>-5</v>
      </c>
      <c r="AT33" s="1"/>
    </row>
    <row r="34" spans="1:46" ht="15.75" customHeight="1" thickBot="1" x14ac:dyDescent="0.5">
      <c r="A34" s="47"/>
      <c r="B34" s="45">
        <f>input1!B34</f>
        <v>0</v>
      </c>
      <c r="C34" s="200">
        <f>input1!C34</f>
        <v>0</v>
      </c>
      <c r="D34" s="46">
        <f>input1!D34</f>
        <v>0</v>
      </c>
      <c r="E34" s="45">
        <f>input1!E34</f>
        <v>0</v>
      </c>
      <c r="F34" s="106"/>
      <c r="G34" s="104"/>
      <c r="H34" s="104"/>
      <c r="I34" s="104"/>
      <c r="J34" s="105"/>
      <c r="K34" s="106"/>
      <c r="L34" s="104"/>
      <c r="M34" s="104"/>
      <c r="N34" s="104"/>
      <c r="O34" s="107"/>
      <c r="P34" s="103"/>
      <c r="Q34" s="104"/>
      <c r="R34" s="104"/>
      <c r="S34" s="104"/>
      <c r="T34" s="105"/>
      <c r="U34" s="106"/>
      <c r="V34" s="104"/>
      <c r="W34" s="104"/>
      <c r="X34" s="104"/>
      <c r="Y34" s="107"/>
      <c r="Z34" s="103"/>
      <c r="AA34" s="104"/>
      <c r="AB34" s="104"/>
      <c r="AC34" s="104"/>
      <c r="AD34" s="105"/>
      <c r="AE34" s="67">
        <f t="shared" si="0"/>
        <v>-5</v>
      </c>
      <c r="AF34" s="67">
        <f t="shared" si="1"/>
        <v>-5</v>
      </c>
      <c r="AG34" s="67" t="b">
        <f t="shared" si="2"/>
        <v>0</v>
      </c>
      <c r="AH34" s="67">
        <f t="shared" si="3"/>
        <v>-5</v>
      </c>
      <c r="AI34" s="67">
        <f t="shared" si="4"/>
        <v>-5</v>
      </c>
      <c r="AJ34" s="67" t="b">
        <f t="shared" si="5"/>
        <v>0</v>
      </c>
      <c r="AK34" s="67" t="b">
        <f t="shared" si="6"/>
        <v>0</v>
      </c>
      <c r="AL34" s="67">
        <f t="shared" si="7"/>
        <v>-5</v>
      </c>
      <c r="AM34" s="67">
        <f t="shared" si="8"/>
        <v>-5</v>
      </c>
      <c r="AN34" s="67" t="b">
        <f t="shared" si="9"/>
        <v>0</v>
      </c>
      <c r="AO34" s="67" t="b">
        <f t="shared" si="10"/>
        <v>0</v>
      </c>
      <c r="AP34" s="67">
        <f t="shared" si="11"/>
        <v>-5</v>
      </c>
      <c r="AQ34" s="67">
        <f t="shared" si="12"/>
        <v>-5</v>
      </c>
      <c r="AR34" s="67">
        <f t="shared" si="13"/>
        <v>-5</v>
      </c>
      <c r="AS34" s="67">
        <f t="shared" si="14"/>
        <v>-5</v>
      </c>
      <c r="AT34" s="1"/>
    </row>
    <row r="35" spans="1:46" ht="15.75" customHeight="1" thickBot="1" x14ac:dyDescent="0.5">
      <c r="A35" s="135"/>
      <c r="B35" s="45">
        <f>input1!B35</f>
        <v>0</v>
      </c>
      <c r="C35" s="200">
        <f>input1!C35</f>
        <v>0</v>
      </c>
      <c r="D35" s="46">
        <f>input1!D35</f>
        <v>0</v>
      </c>
      <c r="E35" s="45">
        <f>input1!E35</f>
        <v>0</v>
      </c>
      <c r="F35" s="106"/>
      <c r="G35" s="104"/>
      <c r="H35" s="104"/>
      <c r="I35" s="104"/>
      <c r="J35" s="105"/>
      <c r="K35" s="106"/>
      <c r="L35" s="104"/>
      <c r="M35" s="104"/>
      <c r="N35" s="104"/>
      <c r="O35" s="107"/>
      <c r="P35" s="103"/>
      <c r="Q35" s="104"/>
      <c r="R35" s="104"/>
      <c r="S35" s="104"/>
      <c r="T35" s="105"/>
      <c r="U35" s="106"/>
      <c r="V35" s="104"/>
      <c r="W35" s="104"/>
      <c r="X35" s="104"/>
      <c r="Y35" s="107"/>
      <c r="Z35" s="103"/>
      <c r="AA35" s="104"/>
      <c r="AB35" s="104"/>
      <c r="AC35" s="104"/>
      <c r="AD35" s="105"/>
      <c r="AE35" s="67">
        <f t="shared" si="0"/>
        <v>-5</v>
      </c>
      <c r="AF35" s="67">
        <f t="shared" si="1"/>
        <v>-5</v>
      </c>
      <c r="AG35" s="67" t="b">
        <f t="shared" si="2"/>
        <v>0</v>
      </c>
      <c r="AH35" s="67">
        <f t="shared" si="3"/>
        <v>-5</v>
      </c>
      <c r="AI35" s="67">
        <f t="shared" si="4"/>
        <v>-5</v>
      </c>
      <c r="AJ35" s="67" t="b">
        <f t="shared" si="5"/>
        <v>0</v>
      </c>
      <c r="AK35" s="67" t="b">
        <f t="shared" si="6"/>
        <v>0</v>
      </c>
      <c r="AL35" s="67">
        <f t="shared" si="7"/>
        <v>-5</v>
      </c>
      <c r="AM35" s="67">
        <f t="shared" si="8"/>
        <v>-5</v>
      </c>
      <c r="AN35" s="67" t="b">
        <f t="shared" si="9"/>
        <v>0</v>
      </c>
      <c r="AO35" s="67" t="b">
        <f t="shared" si="10"/>
        <v>0</v>
      </c>
      <c r="AP35" s="67">
        <f t="shared" si="11"/>
        <v>-5</v>
      </c>
      <c r="AQ35" s="67">
        <f t="shared" si="12"/>
        <v>-5</v>
      </c>
      <c r="AR35" s="67">
        <f t="shared" si="13"/>
        <v>-5</v>
      </c>
      <c r="AS35" s="67">
        <f t="shared" si="14"/>
        <v>-5</v>
      </c>
      <c r="AT35" s="1"/>
    </row>
    <row r="36" spans="1:46" ht="15.75" customHeight="1" thickBot="1" x14ac:dyDescent="0.5">
      <c r="A36" s="44"/>
      <c r="B36" s="45">
        <f>input1!B36</f>
        <v>0</v>
      </c>
      <c r="C36" s="200">
        <f>input1!C36</f>
        <v>0</v>
      </c>
      <c r="D36" s="46">
        <f>input1!D36</f>
        <v>0</v>
      </c>
      <c r="E36" s="45">
        <f>input1!E36</f>
        <v>0</v>
      </c>
      <c r="F36" s="106"/>
      <c r="G36" s="104"/>
      <c r="H36" s="104"/>
      <c r="I36" s="104"/>
      <c r="J36" s="105"/>
      <c r="K36" s="106"/>
      <c r="L36" s="104"/>
      <c r="M36" s="104"/>
      <c r="N36" s="104"/>
      <c r="O36" s="107"/>
      <c r="P36" s="103"/>
      <c r="Q36" s="104"/>
      <c r="R36" s="104"/>
      <c r="S36" s="104"/>
      <c r="T36" s="105"/>
      <c r="U36" s="106"/>
      <c r="V36" s="104"/>
      <c r="W36" s="104"/>
      <c r="X36" s="104"/>
      <c r="Y36" s="107"/>
      <c r="Z36" s="103"/>
      <c r="AA36" s="104"/>
      <c r="AB36" s="104"/>
      <c r="AC36" s="104"/>
      <c r="AD36" s="105"/>
      <c r="AE36" s="67">
        <f t="shared" si="0"/>
        <v>-5</v>
      </c>
      <c r="AF36" s="67">
        <f t="shared" si="1"/>
        <v>-5</v>
      </c>
      <c r="AG36" s="67" t="b">
        <f t="shared" si="2"/>
        <v>0</v>
      </c>
      <c r="AH36" s="67">
        <f t="shared" si="3"/>
        <v>-5</v>
      </c>
      <c r="AI36" s="67">
        <f t="shared" si="4"/>
        <v>-5</v>
      </c>
      <c r="AJ36" s="67" t="b">
        <f t="shared" si="5"/>
        <v>0</v>
      </c>
      <c r="AK36" s="67" t="b">
        <f t="shared" si="6"/>
        <v>0</v>
      </c>
      <c r="AL36" s="67">
        <f t="shared" si="7"/>
        <v>-5</v>
      </c>
      <c r="AM36" s="67">
        <f t="shared" si="8"/>
        <v>-5</v>
      </c>
      <c r="AN36" s="67" t="b">
        <f t="shared" si="9"/>
        <v>0</v>
      </c>
      <c r="AO36" s="67" t="b">
        <f t="shared" si="10"/>
        <v>0</v>
      </c>
      <c r="AP36" s="67">
        <f t="shared" si="11"/>
        <v>-5</v>
      </c>
      <c r="AQ36" s="67">
        <f t="shared" si="12"/>
        <v>-5</v>
      </c>
      <c r="AR36" s="67">
        <f t="shared" si="13"/>
        <v>-5</v>
      </c>
      <c r="AS36" s="67">
        <f t="shared" si="14"/>
        <v>-5</v>
      </c>
      <c r="AT36" s="1"/>
    </row>
    <row r="37" spans="1:46" ht="15.75" customHeight="1" thickBot="1" x14ac:dyDescent="0.5">
      <c r="A37" s="47"/>
      <c r="B37" s="45">
        <f>input1!B37</f>
        <v>0</v>
      </c>
      <c r="C37" s="200">
        <f>input1!C37</f>
        <v>0</v>
      </c>
      <c r="D37" s="46">
        <f>input1!D37</f>
        <v>0</v>
      </c>
      <c r="E37" s="45">
        <f>input1!E37</f>
        <v>0</v>
      </c>
      <c r="F37" s="106"/>
      <c r="G37" s="104"/>
      <c r="H37" s="104"/>
      <c r="I37" s="104"/>
      <c r="J37" s="105"/>
      <c r="K37" s="106"/>
      <c r="L37" s="104"/>
      <c r="M37" s="104"/>
      <c r="N37" s="104"/>
      <c r="O37" s="107"/>
      <c r="P37" s="103"/>
      <c r="Q37" s="104"/>
      <c r="R37" s="104"/>
      <c r="S37" s="104"/>
      <c r="T37" s="105"/>
      <c r="U37" s="106"/>
      <c r="V37" s="104"/>
      <c r="W37" s="104"/>
      <c r="X37" s="104"/>
      <c r="Y37" s="107"/>
      <c r="Z37" s="103"/>
      <c r="AA37" s="104"/>
      <c r="AB37" s="104"/>
      <c r="AC37" s="104"/>
      <c r="AD37" s="105"/>
      <c r="AE37" s="67">
        <f t="shared" si="0"/>
        <v>-5</v>
      </c>
      <c r="AF37" s="67">
        <f t="shared" si="1"/>
        <v>-5</v>
      </c>
      <c r="AG37" s="67" t="b">
        <f t="shared" si="2"/>
        <v>0</v>
      </c>
      <c r="AH37" s="67">
        <f t="shared" si="3"/>
        <v>-5</v>
      </c>
      <c r="AI37" s="67">
        <f t="shared" si="4"/>
        <v>-5</v>
      </c>
      <c r="AJ37" s="67" t="b">
        <f t="shared" si="5"/>
        <v>0</v>
      </c>
      <c r="AK37" s="67" t="b">
        <f t="shared" si="6"/>
        <v>0</v>
      </c>
      <c r="AL37" s="67">
        <f t="shared" si="7"/>
        <v>-5</v>
      </c>
      <c r="AM37" s="67">
        <f t="shared" si="8"/>
        <v>-5</v>
      </c>
      <c r="AN37" s="67" t="b">
        <f t="shared" si="9"/>
        <v>0</v>
      </c>
      <c r="AO37" s="67" t="b">
        <f t="shared" si="10"/>
        <v>0</v>
      </c>
      <c r="AP37" s="67">
        <f t="shared" si="11"/>
        <v>-5</v>
      </c>
      <c r="AQ37" s="67">
        <f t="shared" si="12"/>
        <v>-5</v>
      </c>
      <c r="AR37" s="67">
        <f t="shared" si="13"/>
        <v>-5</v>
      </c>
      <c r="AS37" s="67">
        <f t="shared" si="14"/>
        <v>-5</v>
      </c>
      <c r="AT37" s="1"/>
    </row>
    <row r="38" spans="1:46" ht="15.75" customHeight="1" thickBot="1" x14ac:dyDescent="0.5">
      <c r="A38" s="47"/>
      <c r="B38" s="45">
        <f>input1!B38</f>
        <v>0</v>
      </c>
      <c r="C38" s="200">
        <f>input1!C38</f>
        <v>0</v>
      </c>
      <c r="D38" s="46">
        <f>input1!D38</f>
        <v>0</v>
      </c>
      <c r="E38" s="45">
        <f>input1!E38</f>
        <v>0</v>
      </c>
      <c r="F38" s="106"/>
      <c r="G38" s="104"/>
      <c r="H38" s="104"/>
      <c r="I38" s="104"/>
      <c r="J38" s="105"/>
      <c r="K38" s="106"/>
      <c r="L38" s="104"/>
      <c r="M38" s="104"/>
      <c r="N38" s="104"/>
      <c r="O38" s="107"/>
      <c r="P38" s="103"/>
      <c r="Q38" s="104"/>
      <c r="R38" s="104"/>
      <c r="S38" s="104"/>
      <c r="T38" s="105"/>
      <c r="U38" s="106"/>
      <c r="V38" s="104"/>
      <c r="W38" s="104"/>
      <c r="X38" s="104"/>
      <c r="Y38" s="107"/>
      <c r="Z38" s="103"/>
      <c r="AA38" s="104"/>
      <c r="AB38" s="104"/>
      <c r="AC38" s="104"/>
      <c r="AD38" s="105"/>
      <c r="AE38" s="67">
        <f t="shared" si="0"/>
        <v>-5</v>
      </c>
      <c r="AF38" s="67">
        <f t="shared" si="1"/>
        <v>-5</v>
      </c>
      <c r="AG38" s="67" t="b">
        <f t="shared" si="2"/>
        <v>0</v>
      </c>
      <c r="AH38" s="67">
        <f t="shared" si="3"/>
        <v>-5</v>
      </c>
      <c r="AI38" s="67">
        <f t="shared" si="4"/>
        <v>-5</v>
      </c>
      <c r="AJ38" s="67" t="b">
        <f t="shared" si="5"/>
        <v>0</v>
      </c>
      <c r="AK38" s="67" t="b">
        <f t="shared" si="6"/>
        <v>0</v>
      </c>
      <c r="AL38" s="67">
        <f t="shared" si="7"/>
        <v>-5</v>
      </c>
      <c r="AM38" s="67">
        <f t="shared" si="8"/>
        <v>-5</v>
      </c>
      <c r="AN38" s="67" t="b">
        <f t="shared" si="9"/>
        <v>0</v>
      </c>
      <c r="AO38" s="67" t="b">
        <f t="shared" si="10"/>
        <v>0</v>
      </c>
      <c r="AP38" s="67">
        <f t="shared" si="11"/>
        <v>-5</v>
      </c>
      <c r="AQ38" s="67">
        <f t="shared" si="12"/>
        <v>-5</v>
      </c>
      <c r="AR38" s="67">
        <f t="shared" si="13"/>
        <v>-5</v>
      </c>
      <c r="AS38" s="67">
        <f t="shared" si="14"/>
        <v>-5</v>
      </c>
      <c r="AT38" s="1"/>
    </row>
    <row r="39" spans="1:46" ht="15.75" customHeight="1" thickBot="1" x14ac:dyDescent="0.5">
      <c r="A39" s="47"/>
      <c r="B39" s="45">
        <f>input1!B39</f>
        <v>0</v>
      </c>
      <c r="C39" s="200">
        <f>input1!C39</f>
        <v>0</v>
      </c>
      <c r="D39" s="46">
        <f>input1!D39</f>
        <v>0</v>
      </c>
      <c r="E39" s="45">
        <f>input1!E39</f>
        <v>0</v>
      </c>
      <c r="F39" s="106"/>
      <c r="G39" s="104"/>
      <c r="H39" s="104"/>
      <c r="I39" s="104"/>
      <c r="J39" s="105"/>
      <c r="K39" s="106"/>
      <c r="L39" s="104"/>
      <c r="M39" s="104"/>
      <c r="N39" s="104"/>
      <c r="O39" s="107"/>
      <c r="P39" s="103"/>
      <c r="Q39" s="104"/>
      <c r="R39" s="104"/>
      <c r="S39" s="104"/>
      <c r="T39" s="105"/>
      <c r="U39" s="106"/>
      <c r="V39" s="104"/>
      <c r="W39" s="104"/>
      <c r="X39" s="104"/>
      <c r="Y39" s="107"/>
      <c r="Z39" s="103"/>
      <c r="AA39" s="104"/>
      <c r="AB39" s="104"/>
      <c r="AC39" s="104"/>
      <c r="AD39" s="105"/>
      <c r="AE39" s="67">
        <f t="shared" si="0"/>
        <v>-5</v>
      </c>
      <c r="AF39" s="67">
        <f t="shared" si="1"/>
        <v>-5</v>
      </c>
      <c r="AG39" s="67" t="b">
        <f t="shared" si="2"/>
        <v>0</v>
      </c>
      <c r="AH39" s="67">
        <f t="shared" si="3"/>
        <v>-5</v>
      </c>
      <c r="AI39" s="67">
        <f t="shared" si="4"/>
        <v>-5</v>
      </c>
      <c r="AJ39" s="67" t="b">
        <f t="shared" si="5"/>
        <v>0</v>
      </c>
      <c r="AK39" s="67" t="b">
        <f t="shared" si="6"/>
        <v>0</v>
      </c>
      <c r="AL39" s="67">
        <f t="shared" si="7"/>
        <v>-5</v>
      </c>
      <c r="AM39" s="67">
        <f t="shared" si="8"/>
        <v>-5</v>
      </c>
      <c r="AN39" s="67" t="b">
        <f t="shared" si="9"/>
        <v>0</v>
      </c>
      <c r="AO39" s="67" t="b">
        <f t="shared" si="10"/>
        <v>0</v>
      </c>
      <c r="AP39" s="67">
        <f t="shared" si="11"/>
        <v>-5</v>
      </c>
      <c r="AQ39" s="67">
        <f t="shared" si="12"/>
        <v>-5</v>
      </c>
      <c r="AR39" s="67">
        <f t="shared" si="13"/>
        <v>-5</v>
      </c>
      <c r="AS39" s="67">
        <f t="shared" si="14"/>
        <v>-5</v>
      </c>
      <c r="AT39" s="1"/>
    </row>
    <row r="40" spans="1:46" ht="15.75" customHeight="1" thickBot="1" x14ac:dyDescent="0.5">
      <c r="A40" s="47"/>
      <c r="B40" s="45">
        <f>input1!B40</f>
        <v>0</v>
      </c>
      <c r="C40" s="200">
        <f>input1!C40</f>
        <v>0</v>
      </c>
      <c r="D40" s="46">
        <f>input1!D40</f>
        <v>0</v>
      </c>
      <c r="E40" s="45">
        <f>input1!E40</f>
        <v>0</v>
      </c>
      <c r="F40" s="106"/>
      <c r="G40" s="104"/>
      <c r="H40" s="104"/>
      <c r="I40" s="104"/>
      <c r="J40" s="105"/>
      <c r="K40" s="106"/>
      <c r="L40" s="104"/>
      <c r="M40" s="104"/>
      <c r="N40" s="104"/>
      <c r="O40" s="107"/>
      <c r="P40" s="103"/>
      <c r="Q40" s="104"/>
      <c r="R40" s="104"/>
      <c r="S40" s="104"/>
      <c r="T40" s="105"/>
      <c r="U40" s="106"/>
      <c r="V40" s="104"/>
      <c r="W40" s="104"/>
      <c r="X40" s="104"/>
      <c r="Y40" s="107"/>
      <c r="Z40" s="103"/>
      <c r="AA40" s="104"/>
      <c r="AB40" s="104"/>
      <c r="AC40" s="104"/>
      <c r="AD40" s="105"/>
      <c r="AE40" s="67">
        <f t="shared" si="0"/>
        <v>-5</v>
      </c>
      <c r="AF40" s="67">
        <f t="shared" si="1"/>
        <v>-5</v>
      </c>
      <c r="AG40" s="67" t="b">
        <f t="shared" si="2"/>
        <v>0</v>
      </c>
      <c r="AH40" s="67">
        <f t="shared" si="3"/>
        <v>-5</v>
      </c>
      <c r="AI40" s="67">
        <f t="shared" si="4"/>
        <v>-5</v>
      </c>
      <c r="AJ40" s="67" t="b">
        <f t="shared" si="5"/>
        <v>0</v>
      </c>
      <c r="AK40" s="67" t="b">
        <f t="shared" si="6"/>
        <v>0</v>
      </c>
      <c r="AL40" s="67">
        <f t="shared" si="7"/>
        <v>-5</v>
      </c>
      <c r="AM40" s="67">
        <f t="shared" si="8"/>
        <v>-5</v>
      </c>
      <c r="AN40" s="67" t="b">
        <f t="shared" si="9"/>
        <v>0</v>
      </c>
      <c r="AO40" s="67" t="b">
        <f t="shared" si="10"/>
        <v>0</v>
      </c>
      <c r="AP40" s="67">
        <f t="shared" si="11"/>
        <v>-5</v>
      </c>
      <c r="AQ40" s="67">
        <f t="shared" si="12"/>
        <v>-5</v>
      </c>
      <c r="AR40" s="67">
        <f t="shared" si="13"/>
        <v>-5</v>
      </c>
      <c r="AS40" s="67">
        <f t="shared" si="14"/>
        <v>-5</v>
      </c>
      <c r="AT40" s="1"/>
    </row>
    <row r="41" spans="1:46" ht="15.75" customHeight="1" thickBot="1" x14ac:dyDescent="0.5">
      <c r="A41" s="47"/>
      <c r="B41" s="45">
        <f>input1!B41</f>
        <v>0</v>
      </c>
      <c r="C41" s="200">
        <f>input1!C41</f>
        <v>0</v>
      </c>
      <c r="D41" s="46">
        <f>input1!D41</f>
        <v>0</v>
      </c>
      <c r="E41" s="45">
        <f>input1!E41</f>
        <v>0</v>
      </c>
      <c r="F41" s="106"/>
      <c r="G41" s="104"/>
      <c r="H41" s="104"/>
      <c r="I41" s="104"/>
      <c r="J41" s="105"/>
      <c r="K41" s="106"/>
      <c r="L41" s="104"/>
      <c r="M41" s="104"/>
      <c r="N41" s="104"/>
      <c r="O41" s="107"/>
      <c r="P41" s="103"/>
      <c r="Q41" s="104"/>
      <c r="R41" s="104"/>
      <c r="S41" s="104"/>
      <c r="T41" s="105"/>
      <c r="U41" s="106"/>
      <c r="V41" s="104"/>
      <c r="W41" s="104"/>
      <c r="X41" s="104"/>
      <c r="Y41" s="107"/>
      <c r="Z41" s="103"/>
      <c r="AA41" s="104"/>
      <c r="AB41" s="104"/>
      <c r="AC41" s="104"/>
      <c r="AD41" s="105"/>
      <c r="AE41" s="67">
        <f t="shared" si="0"/>
        <v>-5</v>
      </c>
      <c r="AF41" s="67">
        <f t="shared" si="1"/>
        <v>-5</v>
      </c>
      <c r="AG41" s="67" t="b">
        <f t="shared" si="2"/>
        <v>0</v>
      </c>
      <c r="AH41" s="67">
        <f t="shared" si="3"/>
        <v>-5</v>
      </c>
      <c r="AI41" s="67">
        <f t="shared" si="4"/>
        <v>-5</v>
      </c>
      <c r="AJ41" s="67" t="b">
        <f t="shared" si="5"/>
        <v>0</v>
      </c>
      <c r="AK41" s="67" t="b">
        <f t="shared" si="6"/>
        <v>0</v>
      </c>
      <c r="AL41" s="67">
        <f t="shared" si="7"/>
        <v>-5</v>
      </c>
      <c r="AM41" s="67">
        <f t="shared" si="8"/>
        <v>-5</v>
      </c>
      <c r="AN41" s="67" t="b">
        <f t="shared" si="9"/>
        <v>0</v>
      </c>
      <c r="AO41" s="67" t="b">
        <f t="shared" si="10"/>
        <v>0</v>
      </c>
      <c r="AP41" s="67">
        <f t="shared" si="11"/>
        <v>-5</v>
      </c>
      <c r="AQ41" s="67">
        <f t="shared" si="12"/>
        <v>-5</v>
      </c>
      <c r="AR41" s="67">
        <f t="shared" si="13"/>
        <v>-5</v>
      </c>
      <c r="AS41" s="67">
        <f t="shared" si="14"/>
        <v>-5</v>
      </c>
      <c r="AT41" s="1"/>
    </row>
    <row r="42" spans="1:46" ht="15.75" customHeight="1" thickBot="1" x14ac:dyDescent="0.5">
      <c r="A42" s="47"/>
      <c r="B42" s="45">
        <f>input1!B42</f>
        <v>0</v>
      </c>
      <c r="C42" s="200">
        <f>input1!C42</f>
        <v>0</v>
      </c>
      <c r="D42" s="46">
        <f>input1!D42</f>
        <v>0</v>
      </c>
      <c r="E42" s="45">
        <f>input1!E42</f>
        <v>0</v>
      </c>
      <c r="F42" s="106"/>
      <c r="G42" s="104"/>
      <c r="H42" s="104"/>
      <c r="I42" s="104"/>
      <c r="J42" s="105"/>
      <c r="K42" s="106"/>
      <c r="L42" s="104"/>
      <c r="M42" s="104"/>
      <c r="N42" s="104"/>
      <c r="O42" s="107"/>
      <c r="P42" s="103"/>
      <c r="Q42" s="104"/>
      <c r="R42" s="104"/>
      <c r="S42" s="104"/>
      <c r="T42" s="105"/>
      <c r="U42" s="106"/>
      <c r="V42" s="104"/>
      <c r="W42" s="104"/>
      <c r="X42" s="104"/>
      <c r="Y42" s="107"/>
      <c r="Z42" s="103"/>
      <c r="AA42" s="104"/>
      <c r="AB42" s="104"/>
      <c r="AC42" s="104"/>
      <c r="AD42" s="105"/>
      <c r="AE42" s="67">
        <f t="shared" si="0"/>
        <v>-5</v>
      </c>
      <c r="AF42" s="67">
        <f t="shared" si="1"/>
        <v>-5</v>
      </c>
      <c r="AG42" s="67" t="b">
        <f t="shared" si="2"/>
        <v>0</v>
      </c>
      <c r="AH42" s="67">
        <f t="shared" si="3"/>
        <v>-5</v>
      </c>
      <c r="AI42" s="67">
        <f t="shared" si="4"/>
        <v>-5</v>
      </c>
      <c r="AJ42" s="67" t="b">
        <f t="shared" si="5"/>
        <v>0</v>
      </c>
      <c r="AK42" s="67" t="b">
        <f t="shared" si="6"/>
        <v>0</v>
      </c>
      <c r="AL42" s="67">
        <f t="shared" si="7"/>
        <v>-5</v>
      </c>
      <c r="AM42" s="67">
        <f t="shared" si="8"/>
        <v>-5</v>
      </c>
      <c r="AN42" s="67" t="b">
        <f t="shared" si="9"/>
        <v>0</v>
      </c>
      <c r="AO42" s="67" t="b">
        <f t="shared" si="10"/>
        <v>0</v>
      </c>
      <c r="AP42" s="67">
        <f t="shared" si="11"/>
        <v>-5</v>
      </c>
      <c r="AQ42" s="67">
        <f t="shared" si="12"/>
        <v>-5</v>
      </c>
      <c r="AR42" s="67">
        <f t="shared" si="13"/>
        <v>-5</v>
      </c>
      <c r="AS42" s="67">
        <f t="shared" si="14"/>
        <v>-5</v>
      </c>
      <c r="AT42" s="1"/>
    </row>
    <row r="43" spans="1:46" ht="15.75" customHeight="1" thickBot="1" x14ac:dyDescent="0.5">
      <c r="A43" s="47"/>
      <c r="B43" s="45">
        <f>input1!B43</f>
        <v>0</v>
      </c>
      <c r="C43" s="200">
        <f>input1!C43</f>
        <v>0</v>
      </c>
      <c r="D43" s="46">
        <f>input1!D43</f>
        <v>0</v>
      </c>
      <c r="E43" s="45">
        <f>input1!E43</f>
        <v>0</v>
      </c>
      <c r="F43" s="106"/>
      <c r="G43" s="104"/>
      <c r="H43" s="104"/>
      <c r="I43" s="104"/>
      <c r="J43" s="105"/>
      <c r="K43" s="106"/>
      <c r="L43" s="104"/>
      <c r="M43" s="104"/>
      <c r="N43" s="104"/>
      <c r="O43" s="107"/>
      <c r="P43" s="103"/>
      <c r="Q43" s="104"/>
      <c r="R43" s="104"/>
      <c r="S43" s="104"/>
      <c r="T43" s="105"/>
      <c r="U43" s="106"/>
      <c r="V43" s="104"/>
      <c r="W43" s="104"/>
      <c r="X43" s="104"/>
      <c r="Y43" s="107"/>
      <c r="Z43" s="103"/>
      <c r="AA43" s="104"/>
      <c r="AB43" s="104"/>
      <c r="AC43" s="104"/>
      <c r="AD43" s="105"/>
      <c r="AE43" s="67">
        <f t="shared" si="0"/>
        <v>-5</v>
      </c>
      <c r="AF43" s="67">
        <f t="shared" si="1"/>
        <v>-5</v>
      </c>
      <c r="AG43" s="67" t="b">
        <f t="shared" si="2"/>
        <v>0</v>
      </c>
      <c r="AH43" s="67">
        <f t="shared" si="3"/>
        <v>-5</v>
      </c>
      <c r="AI43" s="67">
        <f t="shared" si="4"/>
        <v>-5</v>
      </c>
      <c r="AJ43" s="67" t="b">
        <f t="shared" si="5"/>
        <v>0</v>
      </c>
      <c r="AK43" s="67" t="b">
        <f t="shared" si="6"/>
        <v>0</v>
      </c>
      <c r="AL43" s="67">
        <f t="shared" si="7"/>
        <v>-5</v>
      </c>
      <c r="AM43" s="67">
        <f t="shared" si="8"/>
        <v>-5</v>
      </c>
      <c r="AN43" s="67" t="b">
        <f t="shared" si="9"/>
        <v>0</v>
      </c>
      <c r="AO43" s="67" t="b">
        <f t="shared" si="10"/>
        <v>0</v>
      </c>
      <c r="AP43" s="67">
        <f t="shared" si="11"/>
        <v>-5</v>
      </c>
      <c r="AQ43" s="67">
        <f t="shared" si="12"/>
        <v>-5</v>
      </c>
      <c r="AR43" s="67">
        <f t="shared" si="13"/>
        <v>-5</v>
      </c>
      <c r="AS43" s="67">
        <f t="shared" si="14"/>
        <v>-5</v>
      </c>
      <c r="AT43" s="1"/>
    </row>
    <row r="44" spans="1:46" ht="15.75" customHeight="1" thickBot="1" x14ac:dyDescent="0.5">
      <c r="A44" s="47"/>
      <c r="B44" s="45">
        <f>input1!B44</f>
        <v>0</v>
      </c>
      <c r="C44" s="200">
        <f>input1!C44</f>
        <v>0</v>
      </c>
      <c r="D44" s="46">
        <f>input1!D44</f>
        <v>0</v>
      </c>
      <c r="E44" s="45">
        <f>input1!E44</f>
        <v>0</v>
      </c>
      <c r="F44" s="106"/>
      <c r="G44" s="104"/>
      <c r="H44" s="104"/>
      <c r="I44" s="104"/>
      <c r="J44" s="105"/>
      <c r="K44" s="106"/>
      <c r="L44" s="104"/>
      <c r="M44" s="104"/>
      <c r="N44" s="104"/>
      <c r="O44" s="107"/>
      <c r="P44" s="103"/>
      <c r="Q44" s="104"/>
      <c r="R44" s="104"/>
      <c r="S44" s="104"/>
      <c r="T44" s="105"/>
      <c r="U44" s="106"/>
      <c r="V44" s="104"/>
      <c r="W44" s="104"/>
      <c r="X44" s="104"/>
      <c r="Y44" s="107"/>
      <c r="Z44" s="103"/>
      <c r="AA44" s="104"/>
      <c r="AB44" s="104"/>
      <c r="AC44" s="104"/>
      <c r="AD44" s="105"/>
      <c r="AE44" s="67">
        <f t="shared" si="0"/>
        <v>-5</v>
      </c>
      <c r="AF44" s="67">
        <f t="shared" si="1"/>
        <v>-5</v>
      </c>
      <c r="AG44" s="67" t="b">
        <f t="shared" si="2"/>
        <v>0</v>
      </c>
      <c r="AH44" s="67">
        <f t="shared" si="3"/>
        <v>-5</v>
      </c>
      <c r="AI44" s="67">
        <f t="shared" si="4"/>
        <v>-5</v>
      </c>
      <c r="AJ44" s="67" t="b">
        <f t="shared" si="5"/>
        <v>0</v>
      </c>
      <c r="AK44" s="67" t="b">
        <f t="shared" si="6"/>
        <v>0</v>
      </c>
      <c r="AL44" s="67">
        <f t="shared" si="7"/>
        <v>-5</v>
      </c>
      <c r="AM44" s="67">
        <f t="shared" si="8"/>
        <v>-5</v>
      </c>
      <c r="AN44" s="67" t="b">
        <f t="shared" si="9"/>
        <v>0</v>
      </c>
      <c r="AO44" s="67" t="b">
        <f t="shared" si="10"/>
        <v>0</v>
      </c>
      <c r="AP44" s="67">
        <f t="shared" si="11"/>
        <v>-5</v>
      </c>
      <c r="AQ44" s="67">
        <f t="shared" si="12"/>
        <v>-5</v>
      </c>
      <c r="AR44" s="67">
        <f t="shared" si="13"/>
        <v>-5</v>
      </c>
      <c r="AS44" s="67">
        <f t="shared" si="14"/>
        <v>-5</v>
      </c>
      <c r="AT44" s="1"/>
    </row>
    <row r="45" spans="1:46" ht="15.75" customHeight="1" thickBot="1" x14ac:dyDescent="0.5">
      <c r="A45" s="47"/>
      <c r="B45" s="45">
        <f>input1!B45</f>
        <v>0</v>
      </c>
      <c r="C45" s="200">
        <f>input1!C45</f>
        <v>0</v>
      </c>
      <c r="D45" s="46">
        <f>input1!D45</f>
        <v>0</v>
      </c>
      <c r="E45" s="45">
        <f>input1!E45</f>
        <v>0</v>
      </c>
      <c r="F45" s="106"/>
      <c r="G45" s="104"/>
      <c r="H45" s="104"/>
      <c r="I45" s="104"/>
      <c r="J45" s="105"/>
      <c r="K45" s="106"/>
      <c r="L45" s="104"/>
      <c r="M45" s="104"/>
      <c r="N45" s="104"/>
      <c r="O45" s="107"/>
      <c r="P45" s="103"/>
      <c r="Q45" s="104"/>
      <c r="R45" s="104"/>
      <c r="S45" s="104"/>
      <c r="T45" s="105"/>
      <c r="U45" s="106"/>
      <c r="V45" s="104"/>
      <c r="W45" s="104"/>
      <c r="X45" s="104"/>
      <c r="Y45" s="107"/>
      <c r="Z45" s="103"/>
      <c r="AA45" s="104"/>
      <c r="AB45" s="104"/>
      <c r="AC45" s="104"/>
      <c r="AD45" s="105"/>
      <c r="AE45" s="67">
        <f t="shared" si="0"/>
        <v>-5</v>
      </c>
      <c r="AF45" s="67">
        <f t="shared" si="1"/>
        <v>-5</v>
      </c>
      <c r="AG45" s="67" t="b">
        <f t="shared" si="2"/>
        <v>0</v>
      </c>
      <c r="AH45" s="67">
        <f t="shared" si="3"/>
        <v>-5</v>
      </c>
      <c r="AI45" s="67">
        <f t="shared" si="4"/>
        <v>-5</v>
      </c>
      <c r="AJ45" s="67" t="b">
        <f t="shared" si="5"/>
        <v>0</v>
      </c>
      <c r="AK45" s="67" t="b">
        <f t="shared" si="6"/>
        <v>0</v>
      </c>
      <c r="AL45" s="67">
        <f t="shared" si="7"/>
        <v>-5</v>
      </c>
      <c r="AM45" s="67">
        <f t="shared" si="8"/>
        <v>-5</v>
      </c>
      <c r="AN45" s="67" t="b">
        <f t="shared" si="9"/>
        <v>0</v>
      </c>
      <c r="AO45" s="67" t="b">
        <f t="shared" si="10"/>
        <v>0</v>
      </c>
      <c r="AP45" s="67">
        <f t="shared" si="11"/>
        <v>-5</v>
      </c>
      <c r="AQ45" s="67">
        <f t="shared" si="12"/>
        <v>-5</v>
      </c>
      <c r="AR45" s="67">
        <f t="shared" si="13"/>
        <v>-5</v>
      </c>
      <c r="AS45" s="67">
        <f t="shared" si="14"/>
        <v>-5</v>
      </c>
      <c r="AT45" s="1"/>
    </row>
    <row r="46" spans="1:46" ht="15.75" customHeight="1" thickBot="1" x14ac:dyDescent="0.5">
      <c r="A46" s="47"/>
      <c r="B46" s="45">
        <f>input1!B46</f>
        <v>0</v>
      </c>
      <c r="C46" s="200">
        <f>input1!C46</f>
        <v>0</v>
      </c>
      <c r="D46" s="46">
        <f>input1!D46</f>
        <v>0</v>
      </c>
      <c r="E46" s="45">
        <f>input1!E46</f>
        <v>0</v>
      </c>
      <c r="F46" s="106"/>
      <c r="G46" s="104"/>
      <c r="H46" s="104"/>
      <c r="I46" s="104"/>
      <c r="J46" s="105"/>
      <c r="K46" s="106"/>
      <c r="L46" s="104"/>
      <c r="M46" s="104"/>
      <c r="N46" s="104"/>
      <c r="O46" s="107"/>
      <c r="P46" s="103"/>
      <c r="Q46" s="104"/>
      <c r="R46" s="104"/>
      <c r="S46" s="104"/>
      <c r="T46" s="105"/>
      <c r="U46" s="106"/>
      <c r="V46" s="104"/>
      <c r="W46" s="104"/>
      <c r="X46" s="104"/>
      <c r="Y46" s="107"/>
      <c r="Z46" s="103"/>
      <c r="AA46" s="104"/>
      <c r="AB46" s="104"/>
      <c r="AC46" s="104"/>
      <c r="AD46" s="105"/>
      <c r="AE46" s="67">
        <f t="shared" si="0"/>
        <v>-5</v>
      </c>
      <c r="AF46" s="67">
        <f t="shared" si="1"/>
        <v>-5</v>
      </c>
      <c r="AG46" s="67" t="b">
        <f t="shared" si="2"/>
        <v>0</v>
      </c>
      <c r="AH46" s="67">
        <f t="shared" si="3"/>
        <v>-5</v>
      </c>
      <c r="AI46" s="67">
        <f t="shared" si="4"/>
        <v>-5</v>
      </c>
      <c r="AJ46" s="67" t="b">
        <f t="shared" si="5"/>
        <v>0</v>
      </c>
      <c r="AK46" s="67" t="b">
        <f t="shared" si="6"/>
        <v>0</v>
      </c>
      <c r="AL46" s="67">
        <f t="shared" si="7"/>
        <v>-5</v>
      </c>
      <c r="AM46" s="67">
        <f t="shared" si="8"/>
        <v>-5</v>
      </c>
      <c r="AN46" s="67" t="b">
        <f t="shared" si="9"/>
        <v>0</v>
      </c>
      <c r="AO46" s="67" t="b">
        <f t="shared" si="10"/>
        <v>0</v>
      </c>
      <c r="AP46" s="67">
        <f t="shared" si="11"/>
        <v>-5</v>
      </c>
      <c r="AQ46" s="67">
        <f t="shared" si="12"/>
        <v>-5</v>
      </c>
      <c r="AR46" s="67">
        <f t="shared" si="13"/>
        <v>-5</v>
      </c>
      <c r="AS46" s="67">
        <f t="shared" si="14"/>
        <v>-5</v>
      </c>
      <c r="AT46" s="1"/>
    </row>
    <row r="47" spans="1:46" ht="15.75" customHeight="1" thickBot="1" x14ac:dyDescent="0.5">
      <c r="A47" s="47"/>
      <c r="B47" s="45">
        <f>input1!B47</f>
        <v>0</v>
      </c>
      <c r="C47" s="200">
        <f>input1!C47</f>
        <v>0</v>
      </c>
      <c r="D47" s="46">
        <f>input1!D47</f>
        <v>0</v>
      </c>
      <c r="E47" s="45">
        <f>input1!E47</f>
        <v>0</v>
      </c>
      <c r="F47" s="106"/>
      <c r="G47" s="104"/>
      <c r="H47" s="104"/>
      <c r="I47" s="104"/>
      <c r="J47" s="105"/>
      <c r="K47" s="106"/>
      <c r="L47" s="104"/>
      <c r="M47" s="104"/>
      <c r="N47" s="104"/>
      <c r="O47" s="107"/>
      <c r="P47" s="103"/>
      <c r="Q47" s="104"/>
      <c r="R47" s="104"/>
      <c r="S47" s="104"/>
      <c r="T47" s="105"/>
      <c r="U47" s="106"/>
      <c r="V47" s="104"/>
      <c r="W47" s="104"/>
      <c r="X47" s="104"/>
      <c r="Y47" s="107"/>
      <c r="Z47" s="103"/>
      <c r="AA47" s="104"/>
      <c r="AB47" s="104"/>
      <c r="AC47" s="104"/>
      <c r="AD47" s="105"/>
      <c r="AE47" s="67">
        <f t="shared" si="0"/>
        <v>-5</v>
      </c>
      <c r="AF47" s="67">
        <f t="shared" si="1"/>
        <v>-5</v>
      </c>
      <c r="AG47" s="67" t="b">
        <f t="shared" si="2"/>
        <v>0</v>
      </c>
      <c r="AH47" s="67">
        <f t="shared" si="3"/>
        <v>-5</v>
      </c>
      <c r="AI47" s="67">
        <f t="shared" si="4"/>
        <v>-5</v>
      </c>
      <c r="AJ47" s="67" t="b">
        <f t="shared" si="5"/>
        <v>0</v>
      </c>
      <c r="AK47" s="67" t="b">
        <f t="shared" si="6"/>
        <v>0</v>
      </c>
      <c r="AL47" s="67">
        <f t="shared" si="7"/>
        <v>-5</v>
      </c>
      <c r="AM47" s="67">
        <f t="shared" si="8"/>
        <v>-5</v>
      </c>
      <c r="AN47" s="67" t="b">
        <f t="shared" si="9"/>
        <v>0</v>
      </c>
      <c r="AO47" s="67" t="b">
        <f t="shared" si="10"/>
        <v>0</v>
      </c>
      <c r="AP47" s="67">
        <f t="shared" si="11"/>
        <v>-5</v>
      </c>
      <c r="AQ47" s="67">
        <f t="shared" si="12"/>
        <v>-5</v>
      </c>
      <c r="AR47" s="67">
        <f t="shared" si="13"/>
        <v>-5</v>
      </c>
      <c r="AS47" s="67">
        <f t="shared" si="14"/>
        <v>-5</v>
      </c>
      <c r="AT47" s="1"/>
    </row>
    <row r="48" spans="1:46" ht="15.75" customHeight="1" thickBot="1" x14ac:dyDescent="0.5">
      <c r="A48" s="47"/>
      <c r="B48" s="45">
        <f>input1!B48</f>
        <v>0</v>
      </c>
      <c r="C48" s="200">
        <f>input1!C48</f>
        <v>0</v>
      </c>
      <c r="D48" s="46">
        <f>input1!D48</f>
        <v>0</v>
      </c>
      <c r="E48" s="45">
        <f>input1!E48</f>
        <v>0</v>
      </c>
      <c r="F48" s="106"/>
      <c r="G48" s="104"/>
      <c r="H48" s="104"/>
      <c r="I48" s="104"/>
      <c r="J48" s="105"/>
      <c r="K48" s="106"/>
      <c r="L48" s="104"/>
      <c r="M48" s="104"/>
      <c r="N48" s="104"/>
      <c r="O48" s="107"/>
      <c r="P48" s="103"/>
      <c r="Q48" s="104"/>
      <c r="R48" s="104"/>
      <c r="S48" s="104"/>
      <c r="T48" s="105"/>
      <c r="U48" s="106"/>
      <c r="V48" s="104"/>
      <c r="W48" s="104"/>
      <c r="X48" s="104"/>
      <c r="Y48" s="107"/>
      <c r="Z48" s="103"/>
      <c r="AA48" s="104"/>
      <c r="AB48" s="104"/>
      <c r="AC48" s="104"/>
      <c r="AD48" s="105"/>
      <c r="AE48" s="67">
        <f t="shared" si="0"/>
        <v>-5</v>
      </c>
      <c r="AF48" s="67">
        <f t="shared" si="1"/>
        <v>-5</v>
      </c>
      <c r="AG48" s="67" t="b">
        <f t="shared" si="2"/>
        <v>0</v>
      </c>
      <c r="AH48" s="67">
        <f t="shared" si="3"/>
        <v>-5</v>
      </c>
      <c r="AI48" s="67">
        <f t="shared" si="4"/>
        <v>-5</v>
      </c>
      <c r="AJ48" s="67" t="b">
        <f t="shared" si="5"/>
        <v>0</v>
      </c>
      <c r="AK48" s="67" t="b">
        <f t="shared" si="6"/>
        <v>0</v>
      </c>
      <c r="AL48" s="67">
        <f t="shared" si="7"/>
        <v>-5</v>
      </c>
      <c r="AM48" s="67">
        <f t="shared" si="8"/>
        <v>-5</v>
      </c>
      <c r="AN48" s="67" t="b">
        <f t="shared" si="9"/>
        <v>0</v>
      </c>
      <c r="AO48" s="67" t="b">
        <f t="shared" si="10"/>
        <v>0</v>
      </c>
      <c r="AP48" s="67">
        <f t="shared" si="11"/>
        <v>-5</v>
      </c>
      <c r="AQ48" s="67">
        <f t="shared" si="12"/>
        <v>-5</v>
      </c>
      <c r="AR48" s="67">
        <f t="shared" si="13"/>
        <v>-5</v>
      </c>
      <c r="AS48" s="67">
        <f t="shared" si="14"/>
        <v>-5</v>
      </c>
      <c r="AT48" s="1"/>
    </row>
    <row r="49" spans="1:46" ht="15.75" customHeight="1" thickBot="1" x14ac:dyDescent="0.5">
      <c r="A49" s="47"/>
      <c r="B49" s="45">
        <f>input1!B49</f>
        <v>0</v>
      </c>
      <c r="C49" s="200">
        <f>input1!C49</f>
        <v>0</v>
      </c>
      <c r="D49" s="46">
        <f>input1!D49</f>
        <v>0</v>
      </c>
      <c r="E49" s="45">
        <f>input1!E49</f>
        <v>0</v>
      </c>
      <c r="F49" s="106"/>
      <c r="G49" s="104"/>
      <c r="H49" s="104"/>
      <c r="I49" s="104"/>
      <c r="J49" s="105"/>
      <c r="K49" s="106"/>
      <c r="L49" s="104"/>
      <c r="M49" s="104"/>
      <c r="N49" s="104"/>
      <c r="O49" s="107"/>
      <c r="P49" s="103"/>
      <c r="Q49" s="104"/>
      <c r="R49" s="104"/>
      <c r="S49" s="104"/>
      <c r="T49" s="105"/>
      <c r="U49" s="106"/>
      <c r="V49" s="104"/>
      <c r="W49" s="104"/>
      <c r="X49" s="104"/>
      <c r="Y49" s="107"/>
      <c r="Z49" s="103"/>
      <c r="AA49" s="104"/>
      <c r="AB49" s="104"/>
      <c r="AC49" s="104"/>
      <c r="AD49" s="105"/>
      <c r="AE49" s="67">
        <f t="shared" si="0"/>
        <v>-5</v>
      </c>
      <c r="AF49" s="67">
        <f t="shared" si="1"/>
        <v>-5</v>
      </c>
      <c r="AG49" s="67" t="b">
        <f t="shared" si="2"/>
        <v>0</v>
      </c>
      <c r="AH49" s="67">
        <f t="shared" si="3"/>
        <v>-5</v>
      </c>
      <c r="AI49" s="67">
        <f t="shared" si="4"/>
        <v>-5</v>
      </c>
      <c r="AJ49" s="67" t="b">
        <f t="shared" si="5"/>
        <v>0</v>
      </c>
      <c r="AK49" s="67" t="b">
        <f t="shared" si="6"/>
        <v>0</v>
      </c>
      <c r="AL49" s="67">
        <f t="shared" si="7"/>
        <v>-5</v>
      </c>
      <c r="AM49" s="67">
        <f t="shared" si="8"/>
        <v>-5</v>
      </c>
      <c r="AN49" s="67" t="b">
        <f t="shared" si="9"/>
        <v>0</v>
      </c>
      <c r="AO49" s="67" t="b">
        <f t="shared" si="10"/>
        <v>0</v>
      </c>
      <c r="AP49" s="67">
        <f t="shared" si="11"/>
        <v>-5</v>
      </c>
      <c r="AQ49" s="67">
        <f t="shared" si="12"/>
        <v>-5</v>
      </c>
      <c r="AR49" s="67">
        <f t="shared" si="13"/>
        <v>-5</v>
      </c>
      <c r="AS49" s="67">
        <f t="shared" si="14"/>
        <v>-5</v>
      </c>
      <c r="AT49" s="1"/>
    </row>
    <row r="50" spans="1:46" ht="15.75" customHeight="1" thickBot="1" x14ac:dyDescent="0.5">
      <c r="A50" s="47"/>
      <c r="B50" s="45">
        <f>input1!B50</f>
        <v>0</v>
      </c>
      <c r="C50" s="200">
        <f>input1!C50</f>
        <v>0</v>
      </c>
      <c r="D50" s="46">
        <f>input1!D50</f>
        <v>0</v>
      </c>
      <c r="E50" s="45">
        <f>input1!E50</f>
        <v>0</v>
      </c>
      <c r="F50" s="106"/>
      <c r="G50" s="104"/>
      <c r="H50" s="104"/>
      <c r="I50" s="104"/>
      <c r="J50" s="105"/>
      <c r="K50" s="106"/>
      <c r="L50" s="104"/>
      <c r="M50" s="104"/>
      <c r="N50" s="104"/>
      <c r="O50" s="107"/>
      <c r="P50" s="103"/>
      <c r="Q50" s="104"/>
      <c r="R50" s="104"/>
      <c r="S50" s="104"/>
      <c r="T50" s="105"/>
      <c r="U50" s="106"/>
      <c r="V50" s="104"/>
      <c r="W50" s="104"/>
      <c r="X50" s="104"/>
      <c r="Y50" s="107"/>
      <c r="Z50" s="103"/>
      <c r="AA50" s="104"/>
      <c r="AB50" s="104"/>
      <c r="AC50" s="104"/>
      <c r="AD50" s="105"/>
      <c r="AE50" s="67">
        <f t="shared" si="0"/>
        <v>-5</v>
      </c>
      <c r="AF50" s="67">
        <f t="shared" si="1"/>
        <v>-5</v>
      </c>
      <c r="AG50" s="67" t="b">
        <f t="shared" si="2"/>
        <v>0</v>
      </c>
      <c r="AH50" s="67">
        <f t="shared" si="3"/>
        <v>-5</v>
      </c>
      <c r="AI50" s="67">
        <f t="shared" si="4"/>
        <v>-5</v>
      </c>
      <c r="AJ50" s="67" t="b">
        <f t="shared" si="5"/>
        <v>0</v>
      </c>
      <c r="AK50" s="67" t="b">
        <f t="shared" si="6"/>
        <v>0</v>
      </c>
      <c r="AL50" s="67">
        <f t="shared" si="7"/>
        <v>-5</v>
      </c>
      <c r="AM50" s="67">
        <f t="shared" si="8"/>
        <v>-5</v>
      </c>
      <c r="AN50" s="67" t="b">
        <f t="shared" si="9"/>
        <v>0</v>
      </c>
      <c r="AO50" s="67" t="b">
        <f t="shared" si="10"/>
        <v>0</v>
      </c>
      <c r="AP50" s="67">
        <f t="shared" si="11"/>
        <v>-5</v>
      </c>
      <c r="AQ50" s="67">
        <f t="shared" si="12"/>
        <v>-5</v>
      </c>
      <c r="AR50" s="67">
        <f t="shared" si="13"/>
        <v>-5</v>
      </c>
      <c r="AS50" s="67">
        <f t="shared" si="14"/>
        <v>-5</v>
      </c>
      <c r="AT50" s="1"/>
    </row>
    <row r="51" spans="1:46" ht="15.75" customHeight="1" thickBot="1" x14ac:dyDescent="0.5">
      <c r="A51" s="47"/>
      <c r="B51" s="45">
        <f>input1!B51</f>
        <v>0</v>
      </c>
      <c r="C51" s="200">
        <f>input1!C51</f>
        <v>0</v>
      </c>
      <c r="D51" s="46">
        <f>input1!D51</f>
        <v>0</v>
      </c>
      <c r="E51" s="45">
        <f>input1!E51</f>
        <v>0</v>
      </c>
      <c r="F51" s="106"/>
      <c r="G51" s="104"/>
      <c r="H51" s="104"/>
      <c r="I51" s="104"/>
      <c r="J51" s="105"/>
      <c r="K51" s="106"/>
      <c r="L51" s="104"/>
      <c r="M51" s="104"/>
      <c r="N51" s="104"/>
      <c r="O51" s="107"/>
      <c r="P51" s="103"/>
      <c r="Q51" s="104"/>
      <c r="R51" s="104"/>
      <c r="S51" s="104"/>
      <c r="T51" s="105"/>
      <c r="U51" s="106"/>
      <c r="V51" s="104"/>
      <c r="W51" s="104"/>
      <c r="X51" s="104"/>
      <c r="Y51" s="107"/>
      <c r="Z51" s="103"/>
      <c r="AA51" s="104"/>
      <c r="AB51" s="104"/>
      <c r="AC51" s="104"/>
      <c r="AD51" s="105"/>
      <c r="AE51" s="67">
        <f t="shared" si="0"/>
        <v>-5</v>
      </c>
      <c r="AF51" s="67">
        <f t="shared" si="1"/>
        <v>-5</v>
      </c>
      <c r="AG51" s="67" t="b">
        <f t="shared" si="2"/>
        <v>0</v>
      </c>
      <c r="AH51" s="67">
        <f t="shared" si="3"/>
        <v>-5</v>
      </c>
      <c r="AI51" s="67">
        <f t="shared" si="4"/>
        <v>-5</v>
      </c>
      <c r="AJ51" s="67" t="b">
        <f t="shared" si="5"/>
        <v>0</v>
      </c>
      <c r="AK51" s="67" t="b">
        <f t="shared" si="6"/>
        <v>0</v>
      </c>
      <c r="AL51" s="67">
        <f t="shared" si="7"/>
        <v>-5</v>
      </c>
      <c r="AM51" s="67">
        <f t="shared" si="8"/>
        <v>-5</v>
      </c>
      <c r="AN51" s="67" t="b">
        <f t="shared" si="9"/>
        <v>0</v>
      </c>
      <c r="AO51" s="67" t="b">
        <f t="shared" si="10"/>
        <v>0</v>
      </c>
      <c r="AP51" s="67">
        <f t="shared" si="11"/>
        <v>-5</v>
      </c>
      <c r="AQ51" s="67">
        <f t="shared" si="12"/>
        <v>-5</v>
      </c>
      <c r="AR51" s="67">
        <f t="shared" si="13"/>
        <v>-5</v>
      </c>
      <c r="AS51" s="67">
        <f t="shared" si="14"/>
        <v>-5</v>
      </c>
      <c r="AT51" s="1"/>
    </row>
    <row r="52" spans="1:46" ht="15.75" customHeight="1" thickBot="1" x14ac:dyDescent="0.5">
      <c r="A52" s="47"/>
      <c r="B52" s="45">
        <f>input1!B52</f>
        <v>0</v>
      </c>
      <c r="C52" s="200">
        <f>input1!C52</f>
        <v>0</v>
      </c>
      <c r="D52" s="46">
        <f>input1!D52</f>
        <v>0</v>
      </c>
      <c r="E52" s="45">
        <f>input1!E52</f>
        <v>0</v>
      </c>
      <c r="F52" s="106"/>
      <c r="G52" s="104"/>
      <c r="H52" s="104"/>
      <c r="I52" s="104"/>
      <c r="J52" s="105"/>
      <c r="K52" s="106"/>
      <c r="L52" s="104"/>
      <c r="M52" s="104"/>
      <c r="N52" s="104"/>
      <c r="O52" s="107"/>
      <c r="P52" s="103"/>
      <c r="Q52" s="104"/>
      <c r="R52" s="104"/>
      <c r="S52" s="104"/>
      <c r="T52" s="105"/>
      <c r="U52" s="106"/>
      <c r="V52" s="104"/>
      <c r="W52" s="104"/>
      <c r="X52" s="104"/>
      <c r="Y52" s="107"/>
      <c r="Z52" s="103"/>
      <c r="AA52" s="104"/>
      <c r="AB52" s="104"/>
      <c r="AC52" s="104"/>
      <c r="AD52" s="105"/>
      <c r="AE52" s="67">
        <f t="shared" si="0"/>
        <v>-5</v>
      </c>
      <c r="AF52" s="67">
        <f t="shared" si="1"/>
        <v>-5</v>
      </c>
      <c r="AG52" s="67" t="b">
        <f t="shared" si="2"/>
        <v>0</v>
      </c>
      <c r="AH52" s="67">
        <f t="shared" si="3"/>
        <v>-5</v>
      </c>
      <c r="AI52" s="67">
        <f t="shared" si="4"/>
        <v>-5</v>
      </c>
      <c r="AJ52" s="67" t="b">
        <f t="shared" si="5"/>
        <v>0</v>
      </c>
      <c r="AK52" s="67" t="b">
        <f t="shared" si="6"/>
        <v>0</v>
      </c>
      <c r="AL52" s="67">
        <f t="shared" si="7"/>
        <v>-5</v>
      </c>
      <c r="AM52" s="67">
        <f t="shared" si="8"/>
        <v>-5</v>
      </c>
      <c r="AN52" s="67" t="b">
        <f t="shared" si="9"/>
        <v>0</v>
      </c>
      <c r="AO52" s="67" t="b">
        <f t="shared" si="10"/>
        <v>0</v>
      </c>
      <c r="AP52" s="67">
        <f t="shared" si="11"/>
        <v>-5</v>
      </c>
      <c r="AQ52" s="67">
        <f t="shared" si="12"/>
        <v>-5</v>
      </c>
      <c r="AR52" s="67">
        <f t="shared" si="13"/>
        <v>-5</v>
      </c>
      <c r="AS52" s="67">
        <f t="shared" si="14"/>
        <v>-5</v>
      </c>
      <c r="AT52" s="1"/>
    </row>
    <row r="53" spans="1:46" ht="15.75" customHeight="1" thickBot="1" x14ac:dyDescent="0.5">
      <c r="A53" s="47"/>
      <c r="B53" s="45">
        <f>input1!B53</f>
        <v>0</v>
      </c>
      <c r="C53" s="200">
        <f>input1!C53</f>
        <v>0</v>
      </c>
      <c r="D53" s="46">
        <f>input1!D53</f>
        <v>0</v>
      </c>
      <c r="E53" s="45">
        <f>input1!E53</f>
        <v>0</v>
      </c>
      <c r="F53" s="106"/>
      <c r="G53" s="104"/>
      <c r="H53" s="104"/>
      <c r="I53" s="104"/>
      <c r="J53" s="105"/>
      <c r="K53" s="106"/>
      <c r="L53" s="104"/>
      <c r="M53" s="104"/>
      <c r="N53" s="104"/>
      <c r="O53" s="107"/>
      <c r="P53" s="103"/>
      <c r="Q53" s="104"/>
      <c r="R53" s="104"/>
      <c r="S53" s="104"/>
      <c r="T53" s="105"/>
      <c r="U53" s="106"/>
      <c r="V53" s="104"/>
      <c r="W53" s="104"/>
      <c r="X53" s="104"/>
      <c r="Y53" s="107"/>
      <c r="Z53" s="103"/>
      <c r="AA53" s="104"/>
      <c r="AB53" s="104"/>
      <c r="AC53" s="104"/>
      <c r="AD53" s="105"/>
      <c r="AE53" s="67">
        <f t="shared" si="0"/>
        <v>-5</v>
      </c>
      <c r="AF53" s="67">
        <f t="shared" si="1"/>
        <v>-5</v>
      </c>
      <c r="AG53" s="67" t="b">
        <f t="shared" si="2"/>
        <v>0</v>
      </c>
      <c r="AH53" s="67">
        <f t="shared" si="3"/>
        <v>-5</v>
      </c>
      <c r="AI53" s="67">
        <f t="shared" si="4"/>
        <v>-5</v>
      </c>
      <c r="AJ53" s="67" t="b">
        <f t="shared" si="5"/>
        <v>0</v>
      </c>
      <c r="AK53" s="67" t="b">
        <f t="shared" si="6"/>
        <v>0</v>
      </c>
      <c r="AL53" s="67">
        <f t="shared" si="7"/>
        <v>-5</v>
      </c>
      <c r="AM53" s="67">
        <f t="shared" si="8"/>
        <v>-5</v>
      </c>
      <c r="AN53" s="67" t="b">
        <f t="shared" si="9"/>
        <v>0</v>
      </c>
      <c r="AO53" s="67" t="b">
        <f t="shared" si="10"/>
        <v>0</v>
      </c>
      <c r="AP53" s="67">
        <f t="shared" si="11"/>
        <v>-5</v>
      </c>
      <c r="AQ53" s="67">
        <f t="shared" si="12"/>
        <v>-5</v>
      </c>
      <c r="AR53" s="67">
        <f t="shared" si="13"/>
        <v>-5</v>
      </c>
      <c r="AS53" s="67">
        <f t="shared" si="14"/>
        <v>-5</v>
      </c>
      <c r="AT53" s="1"/>
    </row>
    <row r="54" spans="1:46" ht="15.75" customHeight="1" thickBot="1" x14ac:dyDescent="0.5">
      <c r="A54" s="47"/>
      <c r="B54" s="45">
        <f>input1!B54</f>
        <v>0</v>
      </c>
      <c r="C54" s="200">
        <f>input1!C54</f>
        <v>0</v>
      </c>
      <c r="D54" s="46">
        <f>input1!D54</f>
        <v>0</v>
      </c>
      <c r="E54" s="45">
        <f>input1!E54</f>
        <v>0</v>
      </c>
      <c r="F54" s="106"/>
      <c r="G54" s="104"/>
      <c r="H54" s="104"/>
      <c r="I54" s="104"/>
      <c r="J54" s="105"/>
      <c r="K54" s="106"/>
      <c r="L54" s="104"/>
      <c r="M54" s="104"/>
      <c r="N54" s="104"/>
      <c r="O54" s="107"/>
      <c r="P54" s="103"/>
      <c r="Q54" s="104"/>
      <c r="R54" s="104"/>
      <c r="S54" s="104"/>
      <c r="T54" s="105"/>
      <c r="U54" s="106"/>
      <c r="V54" s="104"/>
      <c r="W54" s="104"/>
      <c r="X54" s="104"/>
      <c r="Y54" s="107"/>
      <c r="Z54" s="103"/>
      <c r="AA54" s="104"/>
      <c r="AB54" s="104"/>
      <c r="AC54" s="104"/>
      <c r="AD54" s="105"/>
      <c r="AE54" s="67">
        <f t="shared" si="0"/>
        <v>-5</v>
      </c>
      <c r="AF54" s="67">
        <f t="shared" si="1"/>
        <v>-5</v>
      </c>
      <c r="AG54" s="67" t="b">
        <f t="shared" si="2"/>
        <v>0</v>
      </c>
      <c r="AH54" s="67">
        <f t="shared" si="3"/>
        <v>-5</v>
      </c>
      <c r="AI54" s="67">
        <f t="shared" si="4"/>
        <v>-5</v>
      </c>
      <c r="AJ54" s="67" t="b">
        <f t="shared" si="5"/>
        <v>0</v>
      </c>
      <c r="AK54" s="67" t="b">
        <f t="shared" si="6"/>
        <v>0</v>
      </c>
      <c r="AL54" s="67">
        <f t="shared" si="7"/>
        <v>-5</v>
      </c>
      <c r="AM54" s="67">
        <f t="shared" si="8"/>
        <v>-5</v>
      </c>
      <c r="AN54" s="67" t="b">
        <f t="shared" si="9"/>
        <v>0</v>
      </c>
      <c r="AO54" s="67" t="b">
        <f t="shared" si="10"/>
        <v>0</v>
      </c>
      <c r="AP54" s="67">
        <f t="shared" si="11"/>
        <v>-5</v>
      </c>
      <c r="AQ54" s="67">
        <f t="shared" si="12"/>
        <v>-5</v>
      </c>
      <c r="AR54" s="67">
        <f t="shared" si="13"/>
        <v>-5</v>
      </c>
      <c r="AS54" s="67">
        <f t="shared" si="14"/>
        <v>-5</v>
      </c>
      <c r="AT54" s="1"/>
    </row>
    <row r="55" spans="1:46" ht="15.75" customHeight="1" thickBot="1" x14ac:dyDescent="0.5">
      <c r="A55" s="47"/>
      <c r="B55" s="45">
        <f>input1!B55</f>
        <v>0</v>
      </c>
      <c r="C55" s="200">
        <f>input1!C55</f>
        <v>0</v>
      </c>
      <c r="D55" s="46">
        <f>input1!D55</f>
        <v>0</v>
      </c>
      <c r="E55" s="45">
        <f>input1!E55</f>
        <v>0</v>
      </c>
      <c r="F55" s="106"/>
      <c r="G55" s="104"/>
      <c r="H55" s="104"/>
      <c r="I55" s="104"/>
      <c r="J55" s="105"/>
      <c r="K55" s="106"/>
      <c r="L55" s="104"/>
      <c r="M55" s="104"/>
      <c r="N55" s="104"/>
      <c r="O55" s="107"/>
      <c r="P55" s="103"/>
      <c r="Q55" s="104"/>
      <c r="R55" s="104"/>
      <c r="S55" s="104"/>
      <c r="T55" s="105"/>
      <c r="U55" s="106"/>
      <c r="V55" s="104"/>
      <c r="W55" s="104"/>
      <c r="X55" s="104"/>
      <c r="Y55" s="107"/>
      <c r="Z55" s="103"/>
      <c r="AA55" s="104"/>
      <c r="AB55" s="104"/>
      <c r="AC55" s="104"/>
      <c r="AD55" s="105"/>
      <c r="AE55" s="67">
        <f t="shared" si="0"/>
        <v>-5</v>
      </c>
      <c r="AF55" s="67">
        <f t="shared" si="1"/>
        <v>-5</v>
      </c>
      <c r="AG55" s="67" t="b">
        <f t="shared" si="2"/>
        <v>0</v>
      </c>
      <c r="AH55" s="67">
        <f t="shared" si="3"/>
        <v>-5</v>
      </c>
      <c r="AI55" s="67">
        <f t="shared" si="4"/>
        <v>-5</v>
      </c>
      <c r="AJ55" s="67" t="b">
        <f t="shared" si="5"/>
        <v>0</v>
      </c>
      <c r="AK55" s="67" t="b">
        <f t="shared" si="6"/>
        <v>0</v>
      </c>
      <c r="AL55" s="67">
        <f t="shared" si="7"/>
        <v>-5</v>
      </c>
      <c r="AM55" s="67">
        <f t="shared" si="8"/>
        <v>-5</v>
      </c>
      <c r="AN55" s="67" t="b">
        <f t="shared" si="9"/>
        <v>0</v>
      </c>
      <c r="AO55" s="67" t="b">
        <f t="shared" si="10"/>
        <v>0</v>
      </c>
      <c r="AP55" s="67">
        <f t="shared" si="11"/>
        <v>-5</v>
      </c>
      <c r="AQ55" s="67">
        <f t="shared" si="12"/>
        <v>-5</v>
      </c>
      <c r="AR55" s="67">
        <f t="shared" si="13"/>
        <v>-5</v>
      </c>
      <c r="AS55" s="67">
        <f t="shared" si="14"/>
        <v>-5</v>
      </c>
      <c r="AT55" s="1"/>
    </row>
    <row r="56" spans="1:46" ht="15.75" customHeight="1" thickBot="1" x14ac:dyDescent="0.5">
      <c r="A56" s="47"/>
      <c r="B56" s="45">
        <f>input1!B56</f>
        <v>0</v>
      </c>
      <c r="C56" s="200">
        <f>input1!C56</f>
        <v>0</v>
      </c>
      <c r="D56" s="46">
        <f>input1!D56</f>
        <v>0</v>
      </c>
      <c r="E56" s="45">
        <f>input1!E56</f>
        <v>0</v>
      </c>
      <c r="F56" s="106"/>
      <c r="G56" s="104"/>
      <c r="H56" s="104"/>
      <c r="I56" s="104"/>
      <c r="J56" s="105"/>
      <c r="K56" s="106"/>
      <c r="L56" s="104"/>
      <c r="M56" s="104"/>
      <c r="N56" s="104"/>
      <c r="O56" s="107"/>
      <c r="P56" s="103"/>
      <c r="Q56" s="104"/>
      <c r="R56" s="104"/>
      <c r="S56" s="104"/>
      <c r="T56" s="105"/>
      <c r="U56" s="106"/>
      <c r="V56" s="104"/>
      <c r="W56" s="104"/>
      <c r="X56" s="104"/>
      <c r="Y56" s="107"/>
      <c r="Z56" s="103"/>
      <c r="AA56" s="104"/>
      <c r="AB56" s="104"/>
      <c r="AC56" s="104"/>
      <c r="AD56" s="105"/>
      <c r="AE56" s="67">
        <f t="shared" si="0"/>
        <v>-5</v>
      </c>
      <c r="AF56" s="67">
        <f t="shared" si="1"/>
        <v>-5</v>
      </c>
      <c r="AG56" s="67" t="b">
        <f t="shared" si="2"/>
        <v>0</v>
      </c>
      <c r="AH56" s="67">
        <f t="shared" si="3"/>
        <v>-5</v>
      </c>
      <c r="AI56" s="67">
        <f t="shared" si="4"/>
        <v>-5</v>
      </c>
      <c r="AJ56" s="67" t="b">
        <f t="shared" si="5"/>
        <v>0</v>
      </c>
      <c r="AK56" s="67" t="b">
        <f t="shared" si="6"/>
        <v>0</v>
      </c>
      <c r="AL56" s="67">
        <f t="shared" si="7"/>
        <v>-5</v>
      </c>
      <c r="AM56" s="67">
        <f t="shared" si="8"/>
        <v>-5</v>
      </c>
      <c r="AN56" s="67" t="b">
        <f t="shared" si="9"/>
        <v>0</v>
      </c>
      <c r="AO56" s="67" t="b">
        <f t="shared" si="10"/>
        <v>0</v>
      </c>
      <c r="AP56" s="67">
        <f t="shared" si="11"/>
        <v>-5</v>
      </c>
      <c r="AQ56" s="67">
        <f t="shared" si="12"/>
        <v>-5</v>
      </c>
      <c r="AR56" s="67">
        <f t="shared" si="13"/>
        <v>-5</v>
      </c>
      <c r="AS56" s="67">
        <f t="shared" si="14"/>
        <v>-5</v>
      </c>
      <c r="AT56" s="1"/>
    </row>
    <row r="57" spans="1:46" ht="15.75" customHeight="1" thickBot="1" x14ac:dyDescent="0.5">
      <c r="A57" s="47"/>
      <c r="B57" s="45">
        <f>input1!B57</f>
        <v>0</v>
      </c>
      <c r="C57" s="200">
        <f>input1!C57</f>
        <v>0</v>
      </c>
      <c r="D57" s="46">
        <f>input1!D57</f>
        <v>0</v>
      </c>
      <c r="E57" s="45">
        <f>input1!E57</f>
        <v>0</v>
      </c>
      <c r="F57" s="106"/>
      <c r="G57" s="104"/>
      <c r="H57" s="104"/>
      <c r="I57" s="104"/>
      <c r="J57" s="105"/>
      <c r="K57" s="106"/>
      <c r="L57" s="104"/>
      <c r="M57" s="104"/>
      <c r="N57" s="104"/>
      <c r="O57" s="107"/>
      <c r="P57" s="103"/>
      <c r="Q57" s="104"/>
      <c r="R57" s="104"/>
      <c r="S57" s="104"/>
      <c r="T57" s="105"/>
      <c r="U57" s="106"/>
      <c r="V57" s="104"/>
      <c r="W57" s="104"/>
      <c r="X57" s="104"/>
      <c r="Y57" s="107"/>
      <c r="Z57" s="103"/>
      <c r="AA57" s="104"/>
      <c r="AB57" s="104"/>
      <c r="AC57" s="104"/>
      <c r="AD57" s="105"/>
      <c r="AE57" s="67">
        <f t="shared" si="0"/>
        <v>-5</v>
      </c>
      <c r="AF57" s="67">
        <f t="shared" si="1"/>
        <v>-5</v>
      </c>
      <c r="AG57" s="67" t="b">
        <f t="shared" si="2"/>
        <v>0</v>
      </c>
      <c r="AH57" s="67">
        <f t="shared" si="3"/>
        <v>-5</v>
      </c>
      <c r="AI57" s="67">
        <f t="shared" si="4"/>
        <v>-5</v>
      </c>
      <c r="AJ57" s="67" t="b">
        <f t="shared" si="5"/>
        <v>0</v>
      </c>
      <c r="AK57" s="67" t="b">
        <f t="shared" si="6"/>
        <v>0</v>
      </c>
      <c r="AL57" s="67">
        <f t="shared" si="7"/>
        <v>-5</v>
      </c>
      <c r="AM57" s="67">
        <f t="shared" si="8"/>
        <v>-5</v>
      </c>
      <c r="AN57" s="67" t="b">
        <f t="shared" si="9"/>
        <v>0</v>
      </c>
      <c r="AO57" s="67" t="b">
        <f t="shared" si="10"/>
        <v>0</v>
      </c>
      <c r="AP57" s="67">
        <f t="shared" si="11"/>
        <v>-5</v>
      </c>
      <c r="AQ57" s="67">
        <f t="shared" si="12"/>
        <v>-5</v>
      </c>
      <c r="AR57" s="67">
        <f t="shared" si="13"/>
        <v>-5</v>
      </c>
      <c r="AS57" s="67">
        <f t="shared" si="14"/>
        <v>-5</v>
      </c>
      <c r="AT57" s="1"/>
    </row>
    <row r="58" spans="1:46" ht="15.75" customHeight="1" thickBot="1" x14ac:dyDescent="0.5">
      <c r="A58" s="47"/>
      <c r="B58" s="45">
        <f>input1!B58</f>
        <v>0</v>
      </c>
      <c r="C58" s="200">
        <f>input1!C58</f>
        <v>0</v>
      </c>
      <c r="D58" s="46">
        <f>input1!D58</f>
        <v>0</v>
      </c>
      <c r="E58" s="45">
        <f>input1!E58</f>
        <v>0</v>
      </c>
      <c r="F58" s="106"/>
      <c r="G58" s="104"/>
      <c r="H58" s="104"/>
      <c r="I58" s="104"/>
      <c r="J58" s="105"/>
      <c r="K58" s="106"/>
      <c r="L58" s="104"/>
      <c r="M58" s="104"/>
      <c r="N58" s="104"/>
      <c r="O58" s="107"/>
      <c r="P58" s="103"/>
      <c r="Q58" s="104"/>
      <c r="R58" s="104"/>
      <c r="S58" s="104"/>
      <c r="T58" s="105"/>
      <c r="U58" s="106"/>
      <c r="V58" s="104"/>
      <c r="W58" s="104"/>
      <c r="X58" s="104"/>
      <c r="Y58" s="107"/>
      <c r="Z58" s="103"/>
      <c r="AA58" s="104"/>
      <c r="AB58" s="104"/>
      <c r="AC58" s="104"/>
      <c r="AD58" s="105"/>
      <c r="AE58" s="67">
        <f t="shared" si="0"/>
        <v>-5</v>
      </c>
      <c r="AF58" s="67">
        <f t="shared" si="1"/>
        <v>-5</v>
      </c>
      <c r="AG58" s="67" t="b">
        <f t="shared" si="2"/>
        <v>0</v>
      </c>
      <c r="AH58" s="67">
        <f t="shared" si="3"/>
        <v>-5</v>
      </c>
      <c r="AI58" s="67">
        <f t="shared" si="4"/>
        <v>-5</v>
      </c>
      <c r="AJ58" s="67" t="b">
        <f t="shared" si="5"/>
        <v>0</v>
      </c>
      <c r="AK58" s="67" t="b">
        <f t="shared" si="6"/>
        <v>0</v>
      </c>
      <c r="AL58" s="67">
        <f t="shared" si="7"/>
        <v>-5</v>
      </c>
      <c r="AM58" s="67">
        <f t="shared" si="8"/>
        <v>-5</v>
      </c>
      <c r="AN58" s="67" t="b">
        <f t="shared" si="9"/>
        <v>0</v>
      </c>
      <c r="AO58" s="67" t="b">
        <f t="shared" si="10"/>
        <v>0</v>
      </c>
      <c r="AP58" s="67">
        <f t="shared" si="11"/>
        <v>-5</v>
      </c>
      <c r="AQ58" s="67">
        <f t="shared" si="12"/>
        <v>-5</v>
      </c>
      <c r="AR58" s="67">
        <f t="shared" si="13"/>
        <v>-5</v>
      </c>
      <c r="AS58" s="67">
        <f t="shared" si="14"/>
        <v>-5</v>
      </c>
      <c r="AT58" s="1"/>
    </row>
    <row r="59" spans="1:46" ht="15.75" customHeight="1" thickBot="1" x14ac:dyDescent="0.5">
      <c r="A59" s="47"/>
      <c r="B59" s="45">
        <f>input1!B59</f>
        <v>0</v>
      </c>
      <c r="C59" s="200">
        <f>input1!C59</f>
        <v>0</v>
      </c>
      <c r="D59" s="46">
        <f>input1!D59</f>
        <v>0</v>
      </c>
      <c r="E59" s="45">
        <f>input1!E59</f>
        <v>0</v>
      </c>
      <c r="F59" s="106"/>
      <c r="G59" s="104"/>
      <c r="H59" s="104"/>
      <c r="I59" s="104"/>
      <c r="J59" s="105"/>
      <c r="K59" s="106"/>
      <c r="L59" s="104"/>
      <c r="M59" s="104"/>
      <c r="N59" s="104"/>
      <c r="O59" s="107"/>
      <c r="P59" s="103"/>
      <c r="Q59" s="104"/>
      <c r="R59" s="104"/>
      <c r="S59" s="104"/>
      <c r="T59" s="105"/>
      <c r="U59" s="106"/>
      <c r="V59" s="104"/>
      <c r="W59" s="104"/>
      <c r="X59" s="104"/>
      <c r="Y59" s="107"/>
      <c r="Z59" s="103"/>
      <c r="AA59" s="104"/>
      <c r="AB59" s="104"/>
      <c r="AC59" s="104"/>
      <c r="AD59" s="105"/>
      <c r="AE59" s="67">
        <f t="shared" si="0"/>
        <v>-5</v>
      </c>
      <c r="AF59" s="67">
        <f t="shared" si="1"/>
        <v>-5</v>
      </c>
      <c r="AG59" s="67" t="b">
        <f t="shared" si="2"/>
        <v>0</v>
      </c>
      <c r="AH59" s="67">
        <f t="shared" si="3"/>
        <v>-5</v>
      </c>
      <c r="AI59" s="67">
        <f t="shared" si="4"/>
        <v>-5</v>
      </c>
      <c r="AJ59" s="67" t="b">
        <f t="shared" si="5"/>
        <v>0</v>
      </c>
      <c r="AK59" s="67" t="b">
        <f t="shared" si="6"/>
        <v>0</v>
      </c>
      <c r="AL59" s="67">
        <f t="shared" si="7"/>
        <v>-5</v>
      </c>
      <c r="AM59" s="67">
        <f t="shared" si="8"/>
        <v>-5</v>
      </c>
      <c r="AN59" s="67" t="b">
        <f t="shared" si="9"/>
        <v>0</v>
      </c>
      <c r="AO59" s="67" t="b">
        <f t="shared" si="10"/>
        <v>0</v>
      </c>
      <c r="AP59" s="67">
        <f t="shared" si="11"/>
        <v>-5</v>
      </c>
      <c r="AQ59" s="67">
        <f t="shared" si="12"/>
        <v>-5</v>
      </c>
      <c r="AR59" s="67">
        <f t="shared" si="13"/>
        <v>-5</v>
      </c>
      <c r="AS59" s="67">
        <f t="shared" si="14"/>
        <v>-5</v>
      </c>
      <c r="AT59" s="1"/>
    </row>
    <row r="60" spans="1:46" ht="15.75" customHeight="1" thickBot="1" x14ac:dyDescent="0.5">
      <c r="A60" s="47"/>
      <c r="B60" s="45">
        <f>input1!B60</f>
        <v>0</v>
      </c>
      <c r="C60" s="200">
        <f>input1!C60</f>
        <v>0</v>
      </c>
      <c r="D60" s="46">
        <f>input1!D60</f>
        <v>0</v>
      </c>
      <c r="E60" s="45">
        <f>input1!E60</f>
        <v>0</v>
      </c>
      <c r="F60" s="106"/>
      <c r="G60" s="104"/>
      <c r="H60" s="104"/>
      <c r="I60" s="104"/>
      <c r="J60" s="105"/>
      <c r="K60" s="106"/>
      <c r="L60" s="104"/>
      <c r="M60" s="104"/>
      <c r="N60" s="104"/>
      <c r="O60" s="107"/>
      <c r="P60" s="103"/>
      <c r="Q60" s="104"/>
      <c r="R60" s="104"/>
      <c r="S60" s="104"/>
      <c r="T60" s="105"/>
      <c r="U60" s="106"/>
      <c r="V60" s="104"/>
      <c r="W60" s="104"/>
      <c r="X60" s="104"/>
      <c r="Y60" s="107"/>
      <c r="Z60" s="103"/>
      <c r="AA60" s="104"/>
      <c r="AB60" s="104"/>
      <c r="AC60" s="104"/>
      <c r="AD60" s="105"/>
      <c r="AE60" s="67">
        <f t="shared" si="0"/>
        <v>-5</v>
      </c>
      <c r="AF60" s="67">
        <f t="shared" si="1"/>
        <v>-5</v>
      </c>
      <c r="AG60" s="67" t="b">
        <f t="shared" si="2"/>
        <v>0</v>
      </c>
      <c r="AH60" s="67">
        <f t="shared" si="3"/>
        <v>-5</v>
      </c>
      <c r="AI60" s="67">
        <f t="shared" si="4"/>
        <v>-5</v>
      </c>
      <c r="AJ60" s="67" t="b">
        <f t="shared" si="5"/>
        <v>0</v>
      </c>
      <c r="AK60" s="67" t="b">
        <f t="shared" si="6"/>
        <v>0</v>
      </c>
      <c r="AL60" s="67">
        <f t="shared" si="7"/>
        <v>-5</v>
      </c>
      <c r="AM60" s="67">
        <f t="shared" si="8"/>
        <v>-5</v>
      </c>
      <c r="AN60" s="67" t="b">
        <f t="shared" si="9"/>
        <v>0</v>
      </c>
      <c r="AO60" s="67" t="b">
        <f t="shared" si="10"/>
        <v>0</v>
      </c>
      <c r="AP60" s="67">
        <f t="shared" si="11"/>
        <v>-5</v>
      </c>
      <c r="AQ60" s="67">
        <f t="shared" si="12"/>
        <v>-5</v>
      </c>
      <c r="AR60" s="67">
        <f t="shared" si="13"/>
        <v>-5</v>
      </c>
      <c r="AS60" s="67">
        <f t="shared" si="14"/>
        <v>-5</v>
      </c>
      <c r="AT60" s="1"/>
    </row>
    <row r="61" spans="1:46" ht="15.75" customHeight="1" thickBot="1" x14ac:dyDescent="0.5">
      <c r="A61" s="47"/>
      <c r="B61" s="45">
        <f>input1!B61</f>
        <v>0</v>
      </c>
      <c r="C61" s="200">
        <f>input1!C61</f>
        <v>0</v>
      </c>
      <c r="D61" s="46">
        <f>input1!D61</f>
        <v>0</v>
      </c>
      <c r="E61" s="200">
        <f>input1!E61</f>
        <v>0</v>
      </c>
      <c r="F61" s="212"/>
      <c r="G61" s="213"/>
      <c r="H61" s="213"/>
      <c r="I61" s="213"/>
      <c r="J61" s="214"/>
      <c r="K61" s="212"/>
      <c r="L61" s="213"/>
      <c r="M61" s="213"/>
      <c r="N61" s="213"/>
      <c r="O61" s="215"/>
      <c r="P61" s="216"/>
      <c r="Q61" s="213"/>
      <c r="R61" s="213"/>
      <c r="S61" s="213"/>
      <c r="T61" s="214"/>
      <c r="U61" s="212"/>
      <c r="V61" s="213"/>
      <c r="W61" s="213"/>
      <c r="X61" s="213"/>
      <c r="Y61" s="215"/>
      <c r="Z61" s="216"/>
      <c r="AA61" s="213"/>
      <c r="AB61" s="213"/>
      <c r="AC61" s="213"/>
      <c r="AD61" s="214"/>
      <c r="AE61" s="67">
        <f t="shared" si="0"/>
        <v>-5</v>
      </c>
      <c r="AF61" s="67">
        <f t="shared" si="1"/>
        <v>-5</v>
      </c>
      <c r="AG61" s="67" t="b">
        <f t="shared" si="2"/>
        <v>0</v>
      </c>
      <c r="AH61" s="67">
        <f t="shared" si="3"/>
        <v>-5</v>
      </c>
      <c r="AI61" s="67">
        <f t="shared" si="4"/>
        <v>-5</v>
      </c>
      <c r="AJ61" s="67" t="b">
        <f t="shared" si="5"/>
        <v>0</v>
      </c>
      <c r="AK61" s="67" t="b">
        <f t="shared" si="6"/>
        <v>0</v>
      </c>
      <c r="AL61" s="67">
        <f t="shared" si="7"/>
        <v>-5</v>
      </c>
      <c r="AM61" s="67">
        <f t="shared" si="8"/>
        <v>-5</v>
      </c>
      <c r="AN61" s="67" t="b">
        <f t="shared" si="9"/>
        <v>0</v>
      </c>
      <c r="AO61" s="67" t="b">
        <f t="shared" si="10"/>
        <v>0</v>
      </c>
      <c r="AP61" s="67">
        <f t="shared" si="11"/>
        <v>-5</v>
      </c>
      <c r="AQ61" s="67">
        <f t="shared" si="12"/>
        <v>-5</v>
      </c>
      <c r="AR61" s="67">
        <f t="shared" si="13"/>
        <v>-5</v>
      </c>
      <c r="AS61" s="67">
        <f t="shared" si="14"/>
        <v>-5</v>
      </c>
      <c r="AT61" s="1"/>
    </row>
    <row r="62" spans="1:46" ht="15.75" customHeight="1" x14ac:dyDescent="0.45">
      <c r="A62" s="44"/>
      <c r="B62" s="44"/>
      <c r="C62" s="49"/>
      <c r="D62" s="74"/>
      <c r="E62" s="115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</row>
    <row r="63" spans="1:46" ht="15.75" customHeight="1" x14ac:dyDescent="0.45">
      <c r="A63" s="49"/>
      <c r="B63" s="49"/>
      <c r="C63" s="44"/>
      <c r="D63" s="73"/>
      <c r="E63" s="115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</row>
    <row r="64" spans="1:46" ht="15.75" customHeight="1" x14ac:dyDescent="0.45">
      <c r="A64" s="44"/>
      <c r="B64" s="44"/>
      <c r="C64" s="49"/>
      <c r="D64" s="74"/>
      <c r="E64" s="115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</row>
    <row r="65" spans="1:45" ht="15.75" customHeight="1" x14ac:dyDescent="0.45">
      <c r="A65" s="49"/>
      <c r="B65" s="49"/>
      <c r="C65" s="44"/>
      <c r="D65" s="73"/>
      <c r="E65" s="115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</row>
    <row r="66" spans="1:45" ht="15.75" customHeight="1" thickBot="1" x14ac:dyDescent="0.5">
      <c r="A66" s="48"/>
      <c r="B66" s="48"/>
      <c r="C66" s="135"/>
      <c r="D66" s="75"/>
      <c r="E66" s="115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</row>
    <row r="67" spans="1:45" ht="15.75" customHeight="1" x14ac:dyDescent="0.45">
      <c r="A67" s="115"/>
      <c r="B67" s="115"/>
      <c r="C67" s="115"/>
      <c r="D67" s="116"/>
      <c r="E67" s="115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7"/>
    </row>
    <row r="68" spans="1:45" ht="15.75" customHeight="1" x14ac:dyDescent="0.45">
      <c r="A68" s="115"/>
      <c r="B68" s="115"/>
      <c r="C68" s="115"/>
      <c r="D68" s="116"/>
      <c r="E68" s="115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7"/>
    </row>
    <row r="69" spans="1:45" ht="15.75" customHeight="1" x14ac:dyDescent="0.45">
      <c r="A69" s="115"/>
      <c r="B69" s="115"/>
      <c r="C69" s="115"/>
      <c r="D69" s="116"/>
      <c r="E69" s="115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7"/>
    </row>
    <row r="70" spans="1:45" ht="15.75" customHeight="1" x14ac:dyDescent="0.45">
      <c r="A70" s="115"/>
      <c r="B70" s="115"/>
      <c r="C70" s="115"/>
      <c r="D70" s="116"/>
      <c r="E70" s="115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7"/>
    </row>
    <row r="71" spans="1:45" ht="15.75" customHeight="1" x14ac:dyDescent="0.45">
      <c r="A71" s="115"/>
      <c r="B71" s="115"/>
      <c r="C71" s="115"/>
      <c r="D71" s="116"/>
      <c r="E71" s="115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7"/>
    </row>
    <row r="72" spans="1:45" ht="15.75" customHeight="1" x14ac:dyDescent="0.45">
      <c r="A72" s="115"/>
      <c r="B72" s="115"/>
      <c r="C72" s="115"/>
      <c r="D72" s="116"/>
      <c r="E72" s="115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7"/>
    </row>
    <row r="73" spans="1:45" ht="15.75" customHeight="1" x14ac:dyDescent="0.45">
      <c r="A73" s="115"/>
      <c r="B73" s="115"/>
      <c r="C73" s="115"/>
      <c r="D73" s="116"/>
      <c r="E73" s="115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7"/>
    </row>
    <row r="74" spans="1:45" ht="15.75" customHeight="1" x14ac:dyDescent="0.45">
      <c r="A74" s="115"/>
      <c r="B74" s="115"/>
      <c r="C74" s="115"/>
      <c r="D74" s="116"/>
      <c r="E74" s="115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7"/>
    </row>
    <row r="75" spans="1:45" ht="15.75" customHeight="1" x14ac:dyDescent="0.45">
      <c r="A75" s="115"/>
      <c r="B75" s="115"/>
      <c r="C75" s="115"/>
      <c r="D75" s="116"/>
      <c r="E75" s="115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7"/>
    </row>
    <row r="76" spans="1:45" ht="15.75" customHeight="1" x14ac:dyDescent="0.45">
      <c r="A76" s="115"/>
      <c r="B76" s="115"/>
      <c r="C76" s="115"/>
      <c r="D76" s="116"/>
      <c r="E76" s="115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7"/>
    </row>
    <row r="77" spans="1:45" ht="15.75" customHeight="1" x14ac:dyDescent="0.45">
      <c r="A77" s="115"/>
      <c r="B77" s="115"/>
      <c r="C77" s="115"/>
      <c r="D77" s="116"/>
      <c r="E77" s="115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7"/>
    </row>
    <row r="78" spans="1:45" ht="15.75" customHeight="1" x14ac:dyDescent="0.45">
      <c r="A78" s="115"/>
      <c r="B78" s="115"/>
      <c r="C78" s="115"/>
      <c r="D78" s="116"/>
      <c r="E78" s="115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7"/>
    </row>
    <row r="79" spans="1:45" ht="15.75" customHeight="1" x14ac:dyDescent="0.45">
      <c r="A79" s="115"/>
      <c r="B79" s="115"/>
      <c r="C79" s="121"/>
      <c r="D79" s="116"/>
      <c r="E79" s="115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7"/>
    </row>
    <row r="80" spans="1:45" ht="15.75" customHeight="1" x14ac:dyDescent="0.45">
      <c r="A80" s="121"/>
      <c r="B80" s="121"/>
      <c r="C80" s="121"/>
      <c r="D80" s="122"/>
      <c r="E80" s="121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</row>
    <row r="81" spans="1:45" ht="15.75" customHeight="1" x14ac:dyDescent="0.45">
      <c r="A81" s="121"/>
      <c r="B81" s="121"/>
      <c r="C81" s="110"/>
      <c r="D81" s="122"/>
      <c r="E81" s="121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</row>
    <row r="82" spans="1:45" ht="26.25" customHeight="1" x14ac:dyDescent="0.55000000000000004">
      <c r="A82" s="110"/>
      <c r="B82" s="110"/>
      <c r="C82" s="119" t="s">
        <v>30</v>
      </c>
      <c r="D82" s="118" t="s">
        <v>31</v>
      </c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1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</row>
    <row r="83" spans="1:45" x14ac:dyDescent="0.45">
      <c r="A83" s="111"/>
      <c r="B83" s="111"/>
      <c r="C83" s="120" t="s">
        <v>30</v>
      </c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</row>
    <row r="84" spans="1:45" ht="26.25" x14ac:dyDescent="0.55000000000000004">
      <c r="A84" s="111"/>
      <c r="B84" s="111"/>
      <c r="C84" s="119" t="s">
        <v>30</v>
      </c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</row>
    <row r="85" spans="1:45" x14ac:dyDescent="0.45">
      <c r="A85" s="111"/>
      <c r="B85" s="111"/>
      <c r="C85" s="114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</row>
    <row r="86" spans="1:45" x14ac:dyDescent="0.45">
      <c r="A86" s="111"/>
      <c r="B86" s="111"/>
      <c r="C86" s="114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</row>
    <row r="87" spans="1:45" x14ac:dyDescent="0.45">
      <c r="A87" s="111"/>
      <c r="B87" s="111"/>
      <c r="C87" s="114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</row>
    <row r="88" spans="1:45" x14ac:dyDescent="0.45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</row>
    <row r="89" spans="1:45" x14ac:dyDescent="0.45">
      <c r="A89" s="111"/>
      <c r="B89" s="111"/>
      <c r="C89" s="111"/>
      <c r="D89" s="114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</row>
    <row r="90" spans="1:45" x14ac:dyDescent="0.45">
      <c r="A90" s="111"/>
      <c r="B90" s="111"/>
      <c r="C90" s="111"/>
      <c r="D90" s="114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</row>
    <row r="91" spans="1:45" x14ac:dyDescent="0.45">
      <c r="A91" s="111"/>
      <c r="B91" s="111"/>
      <c r="C91" s="111"/>
      <c r="D91" s="114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</row>
    <row r="92" spans="1:45" x14ac:dyDescent="0.45">
      <c r="A92" s="111"/>
      <c r="B92" s="111"/>
      <c r="C92" s="111"/>
      <c r="D92" s="114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</row>
    <row r="93" spans="1:45" x14ac:dyDescent="0.45">
      <c r="A93" s="111"/>
      <c r="B93" s="111"/>
      <c r="C93" s="111"/>
      <c r="D93" s="114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</row>
    <row r="94" spans="1:45" x14ac:dyDescent="0.45">
      <c r="A94" s="111"/>
      <c r="B94" s="111"/>
      <c r="C94" s="111"/>
      <c r="D94" s="114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</row>
    <row r="95" spans="1:45" x14ac:dyDescent="0.45">
      <c r="A95" s="111"/>
      <c r="B95" s="111"/>
      <c r="C95" s="111"/>
      <c r="D95" s="114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</row>
    <row r="96" spans="1:45" x14ac:dyDescent="0.45">
      <c r="A96" s="111"/>
      <c r="B96" s="111"/>
      <c r="C96" s="111"/>
      <c r="D96" s="114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</row>
    <row r="97" spans="1:30" x14ac:dyDescent="0.45">
      <c r="A97" s="111"/>
      <c r="B97" s="111"/>
      <c r="C97" s="111"/>
      <c r="D97" s="114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</row>
    <row r="98" spans="1:30" x14ac:dyDescent="0.45">
      <c r="A98" s="111"/>
      <c r="B98" s="111"/>
      <c r="C98" s="111"/>
      <c r="D98" s="114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</row>
    <row r="99" spans="1:30" x14ac:dyDescent="0.45">
      <c r="A99" s="111"/>
      <c r="B99" s="111"/>
      <c r="C99" s="111"/>
      <c r="D99" s="114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</row>
    <row r="100" spans="1:30" x14ac:dyDescent="0.45">
      <c r="A100" s="111"/>
      <c r="B100" s="111"/>
      <c r="C100" s="111"/>
      <c r="D100" s="114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</row>
    <row r="101" spans="1:30" x14ac:dyDescent="0.45">
      <c r="A101" s="111"/>
      <c r="B101" s="111"/>
      <c r="C101" s="111"/>
      <c r="D101" s="114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</row>
    <row r="102" spans="1:30" x14ac:dyDescent="0.45">
      <c r="A102" s="111"/>
      <c r="B102" s="111"/>
      <c r="C102" s="111"/>
      <c r="D102" s="114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</row>
    <row r="103" spans="1:30" x14ac:dyDescent="0.45">
      <c r="A103" s="111"/>
      <c r="B103" s="111"/>
      <c r="C103" s="111"/>
      <c r="D103" s="114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</row>
    <row r="104" spans="1:30" x14ac:dyDescent="0.45">
      <c r="A104" s="111"/>
      <c r="B104" s="111"/>
      <c r="C104" s="111"/>
      <c r="D104" s="114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</row>
    <row r="105" spans="1:30" x14ac:dyDescent="0.45">
      <c r="A105" s="111"/>
      <c r="B105" s="111"/>
      <c r="C105" s="111"/>
      <c r="D105" s="114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</row>
    <row r="106" spans="1:30" x14ac:dyDescent="0.45">
      <c r="A106" s="111"/>
      <c r="B106" s="111"/>
      <c r="C106" s="111"/>
      <c r="D106" s="114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</row>
    <row r="107" spans="1:30" x14ac:dyDescent="0.45">
      <c r="A107" s="111"/>
      <c r="B107" s="111"/>
      <c r="C107" s="111"/>
      <c r="D107" s="114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</row>
    <row r="108" spans="1:30" x14ac:dyDescent="0.45">
      <c r="A108" s="111"/>
      <c r="B108" s="111"/>
      <c r="C108" s="111"/>
      <c r="D108" s="114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</row>
    <row r="109" spans="1:30" x14ac:dyDescent="0.45">
      <c r="A109" s="111"/>
      <c r="B109" s="111"/>
      <c r="D109" s="114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</row>
  </sheetData>
  <sheetProtection password="C681" objects="1" scenarios="1"/>
  <customSheetViews>
    <customSheetView guid="{3A6270CC-3E98-11D7-A05D-00045A745B3F}" showGridLines="0" outlineSymbols="0" zeroValues="0" hiddenColumns="1" showRuler="0">
      <selection activeCell="F7" sqref="F7"/>
      <pageMargins left="0.74803149606299213" right="0.74803149606299213" top="0.39370078740157483" bottom="0.39370078740157483" header="0" footer="0"/>
      <pageSetup paperSize="9" orientation="landscape" r:id="rId1"/>
      <headerFooter alignWithMargins="0"/>
    </customSheetView>
  </customSheetViews>
  <mergeCells count="14">
    <mergeCell ref="AP1:AP3"/>
    <mergeCell ref="AR1:AR3"/>
    <mergeCell ref="D2:D3"/>
    <mergeCell ref="F2:AD2"/>
    <mergeCell ref="A2:A3"/>
    <mergeCell ref="A1:AD1"/>
    <mergeCell ref="AN1:AN3"/>
    <mergeCell ref="AO1:AO3"/>
    <mergeCell ref="AL1:AL3"/>
    <mergeCell ref="AE1:AE3"/>
    <mergeCell ref="AG1:AG3"/>
    <mergeCell ref="AK1:AK3"/>
    <mergeCell ref="AH1:AH3"/>
    <mergeCell ref="AJ1:AJ3"/>
  </mergeCells>
  <phoneticPr fontId="0" type="noConversion"/>
  <pageMargins left="0.74803149606299213" right="0.74803149606299213" top="0.39370078740157483" bottom="0.19685039370078741" header="0" footer="0"/>
  <pageSetup paperSize="9" scale="99" orientation="landscape" r:id="rId2"/>
  <headerFooter alignWithMargins="0"/>
  <rowBreaks count="1" manualBreakCount="1">
    <brk id="66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4" r:id="rId5" name="Button 28">
              <controlPr defaultSize="0" print="0" autoFill="0" autoPict="0" macro="[0]!input2_ปุ่ม28_คลิก">
                <anchor moveWithCells="1" sizeWithCells="1">
                  <from>
                    <xdr:col>0</xdr:col>
                    <xdr:colOff>123825</xdr:colOff>
                    <xdr:row>66</xdr:row>
                    <xdr:rowOff>142875</xdr:rowOff>
                  </from>
                  <to>
                    <xdr:col>3</xdr:col>
                    <xdr:colOff>342900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6" name="Button 21">
              <controlPr defaultSize="0" print="0" autoFill="0" autoPict="0" macro="[0]!input2_ปุ่ม21_คลิก">
                <anchor moveWithCells="1" sizeWithCells="1">
                  <from>
                    <xdr:col>3</xdr:col>
                    <xdr:colOff>1638300</xdr:colOff>
                    <xdr:row>66</xdr:row>
                    <xdr:rowOff>133350</xdr:rowOff>
                  </from>
                  <to>
                    <xdr:col>5</xdr:col>
                    <xdr:colOff>38100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7" name="Button 23">
              <controlPr defaultSize="0" print="0" autoFill="0" autoPict="0" macro="[0]!input2_ปุ่ม23_คลิก">
                <anchor moveWithCells="1" sizeWithCells="1">
                  <from>
                    <xdr:col>5</xdr:col>
                    <xdr:colOff>123825</xdr:colOff>
                    <xdr:row>66</xdr:row>
                    <xdr:rowOff>133350</xdr:rowOff>
                  </from>
                  <to>
                    <xdr:col>17</xdr:col>
                    <xdr:colOff>66675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8" name="Button 24">
              <controlPr defaultSize="0" print="0" autoFill="0" autoPict="0" macro="[0]!input2_ปุ่ม24_คลิก">
                <anchor moveWithCells="1" sizeWithCells="1">
                  <from>
                    <xdr:col>17</xdr:col>
                    <xdr:colOff>171450</xdr:colOff>
                    <xdr:row>66</xdr:row>
                    <xdr:rowOff>133350</xdr:rowOff>
                  </from>
                  <to>
                    <xdr:col>22</xdr:col>
                    <xdr:colOff>47625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9" name="Button 40">
              <controlPr defaultSize="0" print="0" autoFill="0" autoPict="0" macro="[0]!input2_ปุ่ม40_คลิก">
                <anchor moveWithCells="1" sizeWithCells="1">
                  <from>
                    <xdr:col>3</xdr:col>
                    <xdr:colOff>409575</xdr:colOff>
                    <xdr:row>66</xdr:row>
                    <xdr:rowOff>133350</xdr:rowOff>
                  </from>
                  <to>
                    <xdr:col>3</xdr:col>
                    <xdr:colOff>1562100</xdr:colOff>
                    <xdr:row>68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T110"/>
  <sheetViews>
    <sheetView showGridLines="0" showZeros="0" showOutlineSymbols="0" zoomScale="160" zoomScaleNormal="160" workbookViewId="0">
      <pane ySplit="3" topLeftCell="A22" activePane="bottomLeft" state="frozen"/>
      <selection pane="bottomLeft" activeCell="A4" sqref="A4:AD33"/>
    </sheetView>
  </sheetViews>
  <sheetFormatPr defaultRowHeight="22.5" x14ac:dyDescent="0.45"/>
  <cols>
    <col min="1" max="2" width="4.7109375" style="4" customWidth="1"/>
    <col min="3" max="3" width="8.28515625" style="4" customWidth="1"/>
    <col min="4" max="4" width="30.85546875" style="5" customWidth="1"/>
    <col min="5" max="5" width="9.28515625" style="4" customWidth="1"/>
    <col min="6" max="30" width="3.28515625" style="4" customWidth="1"/>
    <col min="31" max="44" width="4.140625" style="4" hidden="1" customWidth="1"/>
    <col min="45" max="45" width="4.42578125" style="4" hidden="1" customWidth="1"/>
    <col min="46" max="16384" width="9.140625" style="4"/>
  </cols>
  <sheetData>
    <row r="1" spans="1:45" ht="39" customHeight="1" thickBot="1" x14ac:dyDescent="0.5">
      <c r="A1" s="270">
        <v>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2"/>
      <c r="AE1" s="280" t="s">
        <v>21</v>
      </c>
      <c r="AF1" s="170"/>
      <c r="AG1" s="286" t="s">
        <v>46</v>
      </c>
      <c r="AH1" s="283" t="s">
        <v>22</v>
      </c>
      <c r="AI1" s="170"/>
      <c r="AJ1" s="286" t="s">
        <v>47</v>
      </c>
      <c r="AK1" s="289" t="s">
        <v>48</v>
      </c>
      <c r="AL1" s="283" t="s">
        <v>23</v>
      </c>
      <c r="AM1" s="170"/>
      <c r="AN1" s="286" t="s">
        <v>49</v>
      </c>
      <c r="AO1" s="289" t="s">
        <v>50</v>
      </c>
      <c r="AP1" s="283" t="s">
        <v>24</v>
      </c>
      <c r="AQ1" s="170"/>
      <c r="AR1" s="280" t="s">
        <v>25</v>
      </c>
      <c r="AS1" s="173"/>
    </row>
    <row r="2" spans="1:45" ht="23.25" x14ac:dyDescent="0.5">
      <c r="A2" s="276" t="s">
        <v>9</v>
      </c>
      <c r="B2" s="3"/>
      <c r="C2" s="3"/>
      <c r="D2" s="278"/>
      <c r="E2" s="6"/>
      <c r="F2" s="296"/>
      <c r="G2" s="273"/>
      <c r="H2" s="273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5"/>
      <c r="AE2" s="281"/>
      <c r="AF2" s="171"/>
      <c r="AG2" s="287"/>
      <c r="AH2" s="284"/>
      <c r="AI2" s="171"/>
      <c r="AJ2" s="287"/>
      <c r="AK2" s="290"/>
      <c r="AL2" s="284"/>
      <c r="AM2" s="171"/>
      <c r="AN2" s="287"/>
      <c r="AO2" s="290"/>
      <c r="AP2" s="284"/>
      <c r="AQ2" s="171"/>
      <c r="AR2" s="281"/>
      <c r="AS2" s="174"/>
    </row>
    <row r="3" spans="1:45" ht="24" thickBot="1" x14ac:dyDescent="0.55000000000000004">
      <c r="A3" s="297"/>
      <c r="B3" s="145"/>
      <c r="C3" s="145"/>
      <c r="D3" s="279"/>
      <c r="E3" s="146"/>
      <c r="F3" s="61">
        <v>1</v>
      </c>
      <c r="G3" s="10">
        <v>2</v>
      </c>
      <c r="H3" s="10">
        <v>3</v>
      </c>
      <c r="I3" s="10">
        <v>4</v>
      </c>
      <c r="J3" s="64">
        <v>5</v>
      </c>
      <c r="K3" s="61">
        <v>6</v>
      </c>
      <c r="L3" s="11">
        <v>7</v>
      </c>
      <c r="M3" s="11">
        <v>8</v>
      </c>
      <c r="N3" s="11">
        <v>9</v>
      </c>
      <c r="O3" s="12">
        <v>10</v>
      </c>
      <c r="P3" s="60">
        <v>11</v>
      </c>
      <c r="Q3" s="11">
        <v>12</v>
      </c>
      <c r="R3" s="11">
        <v>13</v>
      </c>
      <c r="S3" s="11">
        <v>14</v>
      </c>
      <c r="T3" s="59">
        <v>15</v>
      </c>
      <c r="U3" s="63">
        <v>16</v>
      </c>
      <c r="V3" s="11">
        <v>17</v>
      </c>
      <c r="W3" s="11">
        <v>18</v>
      </c>
      <c r="X3" s="11">
        <v>19</v>
      </c>
      <c r="Y3" s="12">
        <v>20</v>
      </c>
      <c r="Z3" s="60">
        <v>21</v>
      </c>
      <c r="AA3" s="11">
        <v>22</v>
      </c>
      <c r="AB3" s="11">
        <v>23</v>
      </c>
      <c r="AC3" s="11">
        <v>24</v>
      </c>
      <c r="AD3" s="12">
        <v>25</v>
      </c>
      <c r="AE3" s="282"/>
      <c r="AF3" s="172"/>
      <c r="AG3" s="288"/>
      <c r="AH3" s="285"/>
      <c r="AI3" s="172"/>
      <c r="AJ3" s="288"/>
      <c r="AK3" s="291"/>
      <c r="AL3" s="285"/>
      <c r="AM3" s="172"/>
      <c r="AN3" s="288"/>
      <c r="AO3" s="291"/>
      <c r="AP3" s="285"/>
      <c r="AQ3" s="172"/>
      <c r="AR3" s="282"/>
      <c r="AS3" s="175"/>
    </row>
    <row r="4" spans="1:45" ht="15.75" customHeight="1" thickBot="1" x14ac:dyDescent="0.5">
      <c r="A4" s="266"/>
      <c r="B4" s="45"/>
      <c r="C4" s="200"/>
      <c r="D4" s="46"/>
      <c r="E4" s="45"/>
      <c r="F4" s="27"/>
      <c r="G4" s="14"/>
      <c r="H4" s="14"/>
      <c r="I4" s="14"/>
      <c r="J4" s="57"/>
      <c r="K4" s="13"/>
      <c r="L4" s="14"/>
      <c r="M4" s="14"/>
      <c r="N4" s="15"/>
      <c r="O4" s="16"/>
      <c r="P4" s="55"/>
      <c r="Q4" s="15"/>
      <c r="R4" s="15"/>
      <c r="S4" s="15"/>
      <c r="T4" s="53"/>
      <c r="U4" s="56"/>
      <c r="V4" s="15"/>
      <c r="W4" s="15"/>
      <c r="X4" s="15"/>
      <c r="Y4" s="16"/>
      <c r="Z4" s="55"/>
      <c r="AA4" s="15"/>
      <c r="AB4" s="15"/>
      <c r="AC4" s="15"/>
      <c r="AD4" s="16"/>
      <c r="AE4" s="67">
        <f>(H4+M4+R4+U4+AC4)-5</f>
        <v>-5</v>
      </c>
      <c r="AF4" s="67">
        <f>IF(AE4=0,"0",AE4)</f>
        <v>-5</v>
      </c>
      <c r="AG4" s="67" t="b">
        <f>IF(L4=3,1,IF(L4=2,2,IF(L4=1,3)))</f>
        <v>0</v>
      </c>
      <c r="AH4" s="67">
        <f>(J4+AG4+Q4+W4+AA4)-5</f>
        <v>-5</v>
      </c>
      <c r="AI4" s="67">
        <f>IF(AH4=0,"0",AH4)</f>
        <v>-5</v>
      </c>
      <c r="AJ4" s="67" t="b">
        <f>IF(Z4=3,1,IF(Z4=2,2,IF(Z4=1,3)))</f>
        <v>0</v>
      </c>
      <c r="AK4" s="67" t="b">
        <f>IF(AD4=3,1,IF(AD4=2,2,IF(AD4=1,3)))</f>
        <v>0</v>
      </c>
      <c r="AL4" s="67">
        <f>(G4+O4+T4+AJ4+AK4)-5</f>
        <v>-5</v>
      </c>
      <c r="AM4" s="67">
        <f>IF(AL4=0,"0",AL4)</f>
        <v>-5</v>
      </c>
      <c r="AN4" s="67" t="b">
        <f>IF(P4=3,1,IF(P4=2,2,IF(P4=1,3)))</f>
        <v>0</v>
      </c>
      <c r="AO4" s="67" t="b">
        <f>IF(S4=3,1,IF(S4=2,2,IF(S4=1,3)))</f>
        <v>0</v>
      </c>
      <c r="AP4" s="67">
        <f>(K4+AN4+AO4+X4+AB4)-5</f>
        <v>-5</v>
      </c>
      <c r="AQ4" s="67">
        <f>IF(AP4=0,"0",AP4)</f>
        <v>-5</v>
      </c>
      <c r="AR4" s="67">
        <f>(F4+I4+N4+V4+Y4)-5</f>
        <v>-5</v>
      </c>
      <c r="AS4" s="67">
        <f>IF(AR4=0,"0",AR4)</f>
        <v>-5</v>
      </c>
    </row>
    <row r="5" spans="1:45" ht="15.75" customHeight="1" thickBot="1" x14ac:dyDescent="0.5">
      <c r="A5" s="266"/>
      <c r="B5" s="45"/>
      <c r="C5" s="200"/>
      <c r="D5" s="46"/>
      <c r="E5" s="45"/>
      <c r="F5" s="28"/>
      <c r="G5" s="9"/>
      <c r="H5" s="9"/>
      <c r="I5" s="9"/>
      <c r="J5" s="58"/>
      <c r="K5" s="17"/>
      <c r="L5" s="9"/>
      <c r="M5" s="9"/>
      <c r="N5" s="8"/>
      <c r="O5" s="18"/>
      <c r="P5" s="38"/>
      <c r="Q5" s="8"/>
      <c r="R5" s="8"/>
      <c r="S5" s="8"/>
      <c r="T5" s="54"/>
      <c r="U5" s="52"/>
      <c r="V5" s="8"/>
      <c r="W5" s="8"/>
      <c r="X5" s="8"/>
      <c r="Y5" s="18"/>
      <c r="Z5" s="38"/>
      <c r="AA5" s="8"/>
      <c r="AB5" s="8"/>
      <c r="AC5" s="8"/>
      <c r="AD5" s="18"/>
      <c r="AE5" s="67">
        <f t="shared" ref="AE5:AE61" si="0">(H5+M5+R5+U5+AC5)-5</f>
        <v>-5</v>
      </c>
      <c r="AF5" s="67">
        <f t="shared" ref="AF5:AF61" si="1">IF(AE5=0,"0",AE5)</f>
        <v>-5</v>
      </c>
      <c r="AG5" s="67" t="b">
        <f t="shared" ref="AG5:AG61" si="2">IF(L5=3,1,IF(L5=2,2,IF(L5=1,3)))</f>
        <v>0</v>
      </c>
      <c r="AH5" s="67">
        <f t="shared" ref="AH5:AH61" si="3">(J5+AG5+Q5+W5+AA5)-5</f>
        <v>-5</v>
      </c>
      <c r="AI5" s="67">
        <f t="shared" ref="AI5:AI61" si="4">IF(AH5=0,"0",AH5)</f>
        <v>-5</v>
      </c>
      <c r="AJ5" s="67" t="b">
        <f t="shared" ref="AJ5:AJ61" si="5">IF(Z5=3,1,IF(Z5=2,2,IF(Z5=1,3)))</f>
        <v>0</v>
      </c>
      <c r="AK5" s="67" t="b">
        <f t="shared" ref="AK5:AK61" si="6">IF(AD5=3,1,IF(AD5=2,2,IF(AD5=1,3)))</f>
        <v>0</v>
      </c>
      <c r="AL5" s="67">
        <f t="shared" ref="AL5:AL61" si="7">(G5+O5+T5+AJ5+AK5)-5</f>
        <v>-5</v>
      </c>
      <c r="AM5" s="67">
        <f t="shared" ref="AM5:AM61" si="8">IF(AL5=0,"0",AL5)</f>
        <v>-5</v>
      </c>
      <c r="AN5" s="67" t="b">
        <f t="shared" ref="AN5:AN61" si="9">IF(P5=3,1,IF(P5=2,2,IF(P5=1,3)))</f>
        <v>0</v>
      </c>
      <c r="AO5" s="67" t="b">
        <f t="shared" ref="AO5:AO61" si="10">IF(S5=3,1,IF(S5=2,2,IF(S5=1,3)))</f>
        <v>0</v>
      </c>
      <c r="AP5" s="67">
        <f t="shared" ref="AP5:AP61" si="11">(K5+AN5+AO5+X5+AB5)-5</f>
        <v>-5</v>
      </c>
      <c r="AQ5" s="67">
        <f t="shared" ref="AQ5:AQ61" si="12">IF(AP5=0,"0",AP5)</f>
        <v>-5</v>
      </c>
      <c r="AR5" s="67">
        <f t="shared" ref="AR5:AR61" si="13">(F5+I5+N5+V5+Y5)-5</f>
        <v>-5</v>
      </c>
      <c r="AS5" s="67">
        <f t="shared" ref="AS5:AS61" si="14">IF(AR5=0,"0",AR5)</f>
        <v>-5</v>
      </c>
    </row>
    <row r="6" spans="1:45" ht="15.75" customHeight="1" thickBot="1" x14ac:dyDescent="0.5">
      <c r="A6" s="266"/>
      <c r="B6" s="45"/>
      <c r="C6" s="200"/>
      <c r="D6" s="46"/>
      <c r="E6" s="45"/>
      <c r="F6" s="103"/>
      <c r="G6" s="104"/>
      <c r="H6" s="104"/>
      <c r="I6" s="104"/>
      <c r="J6" s="105"/>
      <c r="K6" s="106"/>
      <c r="L6" s="104"/>
      <c r="M6" s="104"/>
      <c r="N6" s="104"/>
      <c r="O6" s="107"/>
      <c r="P6" s="103"/>
      <c r="Q6" s="104"/>
      <c r="R6" s="104"/>
      <c r="S6" s="104"/>
      <c r="T6" s="105"/>
      <c r="U6" s="106"/>
      <c r="V6" s="104"/>
      <c r="W6" s="104"/>
      <c r="X6" s="104"/>
      <c r="Y6" s="107"/>
      <c r="Z6" s="103"/>
      <c r="AA6" s="104"/>
      <c r="AB6" s="104"/>
      <c r="AC6" s="104"/>
      <c r="AD6" s="105"/>
      <c r="AE6" s="67">
        <f t="shared" si="0"/>
        <v>-5</v>
      </c>
      <c r="AF6" s="67">
        <f t="shared" si="1"/>
        <v>-5</v>
      </c>
      <c r="AG6" s="67" t="b">
        <f t="shared" si="2"/>
        <v>0</v>
      </c>
      <c r="AH6" s="67">
        <f t="shared" si="3"/>
        <v>-5</v>
      </c>
      <c r="AI6" s="67">
        <f t="shared" si="4"/>
        <v>-5</v>
      </c>
      <c r="AJ6" s="67" t="b">
        <f t="shared" si="5"/>
        <v>0</v>
      </c>
      <c r="AK6" s="67" t="b">
        <f t="shared" si="6"/>
        <v>0</v>
      </c>
      <c r="AL6" s="67">
        <f t="shared" si="7"/>
        <v>-5</v>
      </c>
      <c r="AM6" s="67">
        <f t="shared" si="8"/>
        <v>-5</v>
      </c>
      <c r="AN6" s="67" t="b">
        <f t="shared" si="9"/>
        <v>0</v>
      </c>
      <c r="AO6" s="67" t="b">
        <f t="shared" si="10"/>
        <v>0</v>
      </c>
      <c r="AP6" s="67">
        <f t="shared" si="11"/>
        <v>-5</v>
      </c>
      <c r="AQ6" s="67">
        <f t="shared" si="12"/>
        <v>-5</v>
      </c>
      <c r="AR6" s="67">
        <f t="shared" si="13"/>
        <v>-5</v>
      </c>
      <c r="AS6" s="67">
        <f t="shared" si="14"/>
        <v>-5</v>
      </c>
    </row>
    <row r="7" spans="1:45" ht="15.75" customHeight="1" thickBot="1" x14ac:dyDescent="0.5">
      <c r="A7" s="266"/>
      <c r="B7" s="45"/>
      <c r="C7" s="200"/>
      <c r="D7" s="46"/>
      <c r="E7" s="45"/>
      <c r="F7" s="103"/>
      <c r="G7" s="104"/>
      <c r="H7" s="255"/>
      <c r="I7" s="104"/>
      <c r="J7" s="105"/>
      <c r="K7" s="106"/>
      <c r="L7" s="104"/>
      <c r="M7" s="104"/>
      <c r="N7" s="104"/>
      <c r="O7" s="107"/>
      <c r="P7" s="103"/>
      <c r="Q7" s="104"/>
      <c r="R7" s="104"/>
      <c r="S7" s="104"/>
      <c r="T7" s="105"/>
      <c r="U7" s="106"/>
      <c r="V7" s="104"/>
      <c r="W7" s="104"/>
      <c r="X7" s="104"/>
      <c r="Y7" s="107"/>
      <c r="Z7" s="103"/>
      <c r="AA7" s="104"/>
      <c r="AB7" s="104"/>
      <c r="AC7" s="104"/>
      <c r="AD7" s="105"/>
      <c r="AE7" s="67">
        <f t="shared" si="0"/>
        <v>-5</v>
      </c>
      <c r="AF7" s="67">
        <f t="shared" si="1"/>
        <v>-5</v>
      </c>
      <c r="AG7" s="67" t="b">
        <f t="shared" si="2"/>
        <v>0</v>
      </c>
      <c r="AH7" s="67">
        <f t="shared" si="3"/>
        <v>-5</v>
      </c>
      <c r="AI7" s="67">
        <f t="shared" si="4"/>
        <v>-5</v>
      </c>
      <c r="AJ7" s="67" t="b">
        <f t="shared" si="5"/>
        <v>0</v>
      </c>
      <c r="AK7" s="67" t="b">
        <f t="shared" si="6"/>
        <v>0</v>
      </c>
      <c r="AL7" s="67">
        <f t="shared" si="7"/>
        <v>-5</v>
      </c>
      <c r="AM7" s="67">
        <f t="shared" si="8"/>
        <v>-5</v>
      </c>
      <c r="AN7" s="67" t="b">
        <f t="shared" si="9"/>
        <v>0</v>
      </c>
      <c r="AO7" s="67" t="b">
        <f t="shared" si="10"/>
        <v>0</v>
      </c>
      <c r="AP7" s="67">
        <f t="shared" si="11"/>
        <v>-5</v>
      </c>
      <c r="AQ7" s="67">
        <f t="shared" si="12"/>
        <v>-5</v>
      </c>
      <c r="AR7" s="67">
        <f t="shared" si="13"/>
        <v>-5</v>
      </c>
      <c r="AS7" s="67">
        <f t="shared" si="14"/>
        <v>-5</v>
      </c>
    </row>
    <row r="8" spans="1:45" ht="15.75" customHeight="1" thickBot="1" x14ac:dyDescent="0.5">
      <c r="A8" s="266"/>
      <c r="B8" s="45"/>
      <c r="C8" s="200"/>
      <c r="D8" s="46"/>
      <c r="E8" s="45"/>
      <c r="F8" s="103"/>
      <c r="G8" s="104"/>
      <c r="H8" s="104"/>
      <c r="I8" s="104"/>
      <c r="J8" s="105"/>
      <c r="K8" s="106"/>
      <c r="L8" s="104"/>
      <c r="M8" s="104"/>
      <c r="N8" s="104"/>
      <c r="O8" s="107"/>
      <c r="P8" s="103"/>
      <c r="Q8" s="104"/>
      <c r="R8" s="104"/>
      <c r="S8" s="104"/>
      <c r="T8" s="105"/>
      <c r="U8" s="106"/>
      <c r="V8" s="104"/>
      <c r="W8" s="104"/>
      <c r="X8" s="104"/>
      <c r="Y8" s="107"/>
      <c r="Z8" s="103"/>
      <c r="AA8" s="104"/>
      <c r="AB8" s="104"/>
      <c r="AC8" s="104"/>
      <c r="AD8" s="105"/>
      <c r="AE8" s="67">
        <f t="shared" si="0"/>
        <v>-5</v>
      </c>
      <c r="AF8" s="67">
        <f t="shared" si="1"/>
        <v>-5</v>
      </c>
      <c r="AG8" s="67" t="b">
        <f t="shared" si="2"/>
        <v>0</v>
      </c>
      <c r="AH8" s="67">
        <f t="shared" si="3"/>
        <v>-5</v>
      </c>
      <c r="AI8" s="67">
        <f t="shared" si="4"/>
        <v>-5</v>
      </c>
      <c r="AJ8" s="67" t="b">
        <f t="shared" si="5"/>
        <v>0</v>
      </c>
      <c r="AK8" s="67" t="b">
        <f t="shared" si="6"/>
        <v>0</v>
      </c>
      <c r="AL8" s="67">
        <f t="shared" si="7"/>
        <v>-5</v>
      </c>
      <c r="AM8" s="67">
        <f t="shared" si="8"/>
        <v>-5</v>
      </c>
      <c r="AN8" s="67" t="b">
        <f t="shared" si="9"/>
        <v>0</v>
      </c>
      <c r="AO8" s="67" t="b">
        <f t="shared" si="10"/>
        <v>0</v>
      </c>
      <c r="AP8" s="67">
        <f t="shared" si="11"/>
        <v>-5</v>
      </c>
      <c r="AQ8" s="67">
        <f t="shared" si="12"/>
        <v>-5</v>
      </c>
      <c r="AR8" s="67">
        <f t="shared" si="13"/>
        <v>-5</v>
      </c>
      <c r="AS8" s="67">
        <f t="shared" si="14"/>
        <v>-5</v>
      </c>
    </row>
    <row r="9" spans="1:45" ht="15.75" customHeight="1" thickBot="1" x14ac:dyDescent="0.5">
      <c r="A9" s="266"/>
      <c r="B9" s="45"/>
      <c r="C9" s="200"/>
      <c r="D9" s="46"/>
      <c r="E9" s="45"/>
      <c r="F9" s="103"/>
      <c r="G9" s="104"/>
      <c r="H9" s="104"/>
      <c r="I9" s="104"/>
      <c r="J9" s="105"/>
      <c r="K9" s="106"/>
      <c r="L9" s="104"/>
      <c r="M9" s="104"/>
      <c r="N9" s="104"/>
      <c r="O9" s="107"/>
      <c r="P9" s="103"/>
      <c r="Q9" s="104"/>
      <c r="R9" s="104"/>
      <c r="S9" s="104"/>
      <c r="T9" s="105"/>
      <c r="U9" s="106"/>
      <c r="V9" s="104"/>
      <c r="W9" s="104"/>
      <c r="X9" s="104"/>
      <c r="Y9" s="107"/>
      <c r="Z9" s="103"/>
      <c r="AA9" s="104"/>
      <c r="AB9" s="104"/>
      <c r="AC9" s="104"/>
      <c r="AD9" s="105"/>
      <c r="AE9" s="67">
        <f t="shared" si="0"/>
        <v>-5</v>
      </c>
      <c r="AF9" s="67">
        <f t="shared" si="1"/>
        <v>-5</v>
      </c>
      <c r="AG9" s="67" t="b">
        <f t="shared" si="2"/>
        <v>0</v>
      </c>
      <c r="AH9" s="67">
        <f t="shared" si="3"/>
        <v>-5</v>
      </c>
      <c r="AI9" s="67">
        <f t="shared" si="4"/>
        <v>-5</v>
      </c>
      <c r="AJ9" s="67" t="b">
        <f t="shared" si="5"/>
        <v>0</v>
      </c>
      <c r="AK9" s="67" t="b">
        <f t="shared" si="6"/>
        <v>0</v>
      </c>
      <c r="AL9" s="67">
        <f t="shared" si="7"/>
        <v>-5</v>
      </c>
      <c r="AM9" s="67">
        <f t="shared" si="8"/>
        <v>-5</v>
      </c>
      <c r="AN9" s="67" t="b">
        <f t="shared" si="9"/>
        <v>0</v>
      </c>
      <c r="AO9" s="67" t="b">
        <f t="shared" si="10"/>
        <v>0</v>
      </c>
      <c r="AP9" s="67">
        <f t="shared" si="11"/>
        <v>-5</v>
      </c>
      <c r="AQ9" s="67">
        <f t="shared" si="12"/>
        <v>-5</v>
      </c>
      <c r="AR9" s="67">
        <f t="shared" si="13"/>
        <v>-5</v>
      </c>
      <c r="AS9" s="67">
        <f t="shared" si="14"/>
        <v>-5</v>
      </c>
    </row>
    <row r="10" spans="1:45" ht="15.75" customHeight="1" thickBot="1" x14ac:dyDescent="0.5">
      <c r="A10" s="266"/>
      <c r="B10" s="45"/>
      <c r="C10" s="200"/>
      <c r="D10" s="46"/>
      <c r="E10" s="45"/>
      <c r="F10" s="103"/>
      <c r="G10" s="104"/>
      <c r="H10" s="104"/>
      <c r="I10" s="104"/>
      <c r="J10" s="105"/>
      <c r="K10" s="106"/>
      <c r="L10" s="104"/>
      <c r="M10" s="104"/>
      <c r="N10" s="104"/>
      <c r="O10" s="107"/>
      <c r="P10" s="103"/>
      <c r="Q10" s="104"/>
      <c r="R10" s="104"/>
      <c r="S10" s="104"/>
      <c r="T10" s="105"/>
      <c r="U10" s="106"/>
      <c r="V10" s="104"/>
      <c r="W10" s="104"/>
      <c r="X10" s="104"/>
      <c r="Y10" s="107"/>
      <c r="Z10" s="103"/>
      <c r="AA10" s="104"/>
      <c r="AB10" s="104"/>
      <c r="AC10" s="104"/>
      <c r="AD10" s="105"/>
      <c r="AE10" s="67">
        <f t="shared" si="0"/>
        <v>-5</v>
      </c>
      <c r="AF10" s="67">
        <f t="shared" si="1"/>
        <v>-5</v>
      </c>
      <c r="AG10" s="67" t="b">
        <f t="shared" si="2"/>
        <v>0</v>
      </c>
      <c r="AH10" s="67">
        <f t="shared" si="3"/>
        <v>-5</v>
      </c>
      <c r="AI10" s="67">
        <f t="shared" si="4"/>
        <v>-5</v>
      </c>
      <c r="AJ10" s="67" t="b">
        <f t="shared" si="5"/>
        <v>0</v>
      </c>
      <c r="AK10" s="67" t="b">
        <f t="shared" si="6"/>
        <v>0</v>
      </c>
      <c r="AL10" s="67">
        <f t="shared" si="7"/>
        <v>-5</v>
      </c>
      <c r="AM10" s="67">
        <f t="shared" si="8"/>
        <v>-5</v>
      </c>
      <c r="AN10" s="67" t="b">
        <f t="shared" si="9"/>
        <v>0</v>
      </c>
      <c r="AO10" s="67" t="b">
        <f t="shared" si="10"/>
        <v>0</v>
      </c>
      <c r="AP10" s="67">
        <f t="shared" si="11"/>
        <v>-5</v>
      </c>
      <c r="AQ10" s="67">
        <f t="shared" si="12"/>
        <v>-5</v>
      </c>
      <c r="AR10" s="67">
        <f t="shared" si="13"/>
        <v>-5</v>
      </c>
      <c r="AS10" s="67">
        <f t="shared" si="14"/>
        <v>-5</v>
      </c>
    </row>
    <row r="11" spans="1:45" ht="15.75" customHeight="1" thickBot="1" x14ac:dyDescent="0.5">
      <c r="A11" s="266"/>
      <c r="B11" s="45"/>
      <c r="C11" s="200"/>
      <c r="D11" s="46"/>
      <c r="E11" s="45"/>
      <c r="F11" s="103"/>
      <c r="G11" s="104"/>
      <c r="H11" s="104"/>
      <c r="I11" s="104"/>
      <c r="J11" s="105"/>
      <c r="K11" s="106"/>
      <c r="L11" s="104"/>
      <c r="M11" s="104"/>
      <c r="N11" s="104"/>
      <c r="O11" s="107"/>
      <c r="P11" s="103"/>
      <c r="Q11" s="104"/>
      <c r="R11" s="104"/>
      <c r="S11" s="104"/>
      <c r="T11" s="105"/>
      <c r="U11" s="106"/>
      <c r="V11" s="104"/>
      <c r="W11" s="104"/>
      <c r="X11" s="104"/>
      <c r="Y11" s="107"/>
      <c r="Z11" s="103"/>
      <c r="AA11" s="104"/>
      <c r="AB11" s="104"/>
      <c r="AC11" s="104"/>
      <c r="AD11" s="105"/>
      <c r="AE11" s="67">
        <f t="shared" si="0"/>
        <v>-5</v>
      </c>
      <c r="AF11" s="67">
        <f t="shared" si="1"/>
        <v>-5</v>
      </c>
      <c r="AG11" s="67" t="b">
        <f t="shared" si="2"/>
        <v>0</v>
      </c>
      <c r="AH11" s="67">
        <f t="shared" si="3"/>
        <v>-5</v>
      </c>
      <c r="AI11" s="67">
        <f t="shared" si="4"/>
        <v>-5</v>
      </c>
      <c r="AJ11" s="67" t="b">
        <f t="shared" si="5"/>
        <v>0</v>
      </c>
      <c r="AK11" s="67" t="b">
        <f t="shared" si="6"/>
        <v>0</v>
      </c>
      <c r="AL11" s="67">
        <f t="shared" si="7"/>
        <v>-5</v>
      </c>
      <c r="AM11" s="67">
        <f t="shared" si="8"/>
        <v>-5</v>
      </c>
      <c r="AN11" s="67" t="b">
        <f t="shared" si="9"/>
        <v>0</v>
      </c>
      <c r="AO11" s="67" t="b">
        <f t="shared" si="10"/>
        <v>0</v>
      </c>
      <c r="AP11" s="67">
        <f t="shared" si="11"/>
        <v>-5</v>
      </c>
      <c r="AQ11" s="67">
        <f t="shared" si="12"/>
        <v>-5</v>
      </c>
      <c r="AR11" s="67">
        <f t="shared" si="13"/>
        <v>-5</v>
      </c>
      <c r="AS11" s="67">
        <f t="shared" si="14"/>
        <v>-5</v>
      </c>
    </row>
    <row r="12" spans="1:45" ht="15.75" customHeight="1" thickBot="1" x14ac:dyDescent="0.5">
      <c r="A12" s="266"/>
      <c r="B12" s="45"/>
      <c r="C12" s="200"/>
      <c r="D12" s="46"/>
      <c r="E12" s="45"/>
      <c r="F12" s="103"/>
      <c r="G12" s="104"/>
      <c r="H12" s="104"/>
      <c r="I12" s="104"/>
      <c r="J12" s="105"/>
      <c r="K12" s="106"/>
      <c r="L12" s="104"/>
      <c r="M12" s="104"/>
      <c r="N12" s="104"/>
      <c r="O12" s="107"/>
      <c r="P12" s="103"/>
      <c r="Q12" s="104"/>
      <c r="R12" s="104"/>
      <c r="S12" s="104"/>
      <c r="T12" s="105"/>
      <c r="U12" s="106"/>
      <c r="V12" s="104"/>
      <c r="W12" s="104"/>
      <c r="X12" s="104"/>
      <c r="Y12" s="107"/>
      <c r="Z12" s="103"/>
      <c r="AA12" s="104"/>
      <c r="AB12" s="104"/>
      <c r="AC12" s="104"/>
      <c r="AD12" s="105"/>
      <c r="AE12" s="67">
        <f t="shared" si="0"/>
        <v>-5</v>
      </c>
      <c r="AF12" s="67">
        <f t="shared" si="1"/>
        <v>-5</v>
      </c>
      <c r="AG12" s="67" t="b">
        <f t="shared" si="2"/>
        <v>0</v>
      </c>
      <c r="AH12" s="67">
        <f t="shared" si="3"/>
        <v>-5</v>
      </c>
      <c r="AI12" s="67">
        <f t="shared" si="4"/>
        <v>-5</v>
      </c>
      <c r="AJ12" s="67" t="b">
        <f t="shared" si="5"/>
        <v>0</v>
      </c>
      <c r="AK12" s="67" t="b">
        <f t="shared" si="6"/>
        <v>0</v>
      </c>
      <c r="AL12" s="67">
        <f t="shared" si="7"/>
        <v>-5</v>
      </c>
      <c r="AM12" s="67">
        <f t="shared" si="8"/>
        <v>-5</v>
      </c>
      <c r="AN12" s="67" t="b">
        <f t="shared" si="9"/>
        <v>0</v>
      </c>
      <c r="AO12" s="67" t="b">
        <f t="shared" si="10"/>
        <v>0</v>
      </c>
      <c r="AP12" s="67">
        <f t="shared" si="11"/>
        <v>-5</v>
      </c>
      <c r="AQ12" s="67">
        <f t="shared" si="12"/>
        <v>-5</v>
      </c>
      <c r="AR12" s="67">
        <f t="shared" si="13"/>
        <v>-5</v>
      </c>
      <c r="AS12" s="67">
        <f t="shared" si="14"/>
        <v>-5</v>
      </c>
    </row>
    <row r="13" spans="1:45" ht="15.75" customHeight="1" thickBot="1" x14ac:dyDescent="0.5">
      <c r="A13" s="266"/>
      <c r="B13" s="45"/>
      <c r="C13" s="200"/>
      <c r="D13" s="46"/>
      <c r="E13" s="45"/>
      <c r="F13" s="98"/>
      <c r="G13" s="99"/>
      <c r="H13" s="99"/>
      <c r="I13" s="99"/>
      <c r="J13" s="100"/>
      <c r="K13" s="101"/>
      <c r="L13" s="99"/>
      <c r="M13" s="99"/>
      <c r="N13" s="99"/>
      <c r="O13" s="102"/>
      <c r="P13" s="98"/>
      <c r="Q13" s="99"/>
      <c r="R13" s="99"/>
      <c r="S13" s="99"/>
      <c r="T13" s="100"/>
      <c r="U13" s="101"/>
      <c r="V13" s="99"/>
      <c r="W13" s="99"/>
      <c r="X13" s="99"/>
      <c r="Y13" s="102"/>
      <c r="Z13" s="98"/>
      <c r="AA13" s="99"/>
      <c r="AB13" s="99"/>
      <c r="AC13" s="99"/>
      <c r="AD13" s="100"/>
      <c r="AE13" s="67">
        <f t="shared" si="0"/>
        <v>-5</v>
      </c>
      <c r="AF13" s="67">
        <f t="shared" si="1"/>
        <v>-5</v>
      </c>
      <c r="AG13" s="67" t="b">
        <f t="shared" si="2"/>
        <v>0</v>
      </c>
      <c r="AH13" s="67">
        <f t="shared" si="3"/>
        <v>-5</v>
      </c>
      <c r="AI13" s="67">
        <f t="shared" si="4"/>
        <v>-5</v>
      </c>
      <c r="AJ13" s="67" t="b">
        <f t="shared" si="5"/>
        <v>0</v>
      </c>
      <c r="AK13" s="67" t="b">
        <f t="shared" si="6"/>
        <v>0</v>
      </c>
      <c r="AL13" s="67">
        <f t="shared" si="7"/>
        <v>-5</v>
      </c>
      <c r="AM13" s="67">
        <f t="shared" si="8"/>
        <v>-5</v>
      </c>
      <c r="AN13" s="67" t="b">
        <f t="shared" si="9"/>
        <v>0</v>
      </c>
      <c r="AO13" s="67" t="b">
        <f t="shared" si="10"/>
        <v>0</v>
      </c>
      <c r="AP13" s="67">
        <f t="shared" si="11"/>
        <v>-5</v>
      </c>
      <c r="AQ13" s="67">
        <f t="shared" si="12"/>
        <v>-5</v>
      </c>
      <c r="AR13" s="67">
        <f t="shared" si="13"/>
        <v>-5</v>
      </c>
      <c r="AS13" s="67">
        <f t="shared" si="14"/>
        <v>-5</v>
      </c>
    </row>
    <row r="14" spans="1:45" ht="15.75" customHeight="1" thickBot="1" x14ac:dyDescent="0.5">
      <c r="A14" s="266"/>
      <c r="B14" s="45"/>
      <c r="C14" s="200"/>
      <c r="D14" s="46"/>
      <c r="E14" s="45"/>
      <c r="F14" s="103"/>
      <c r="G14" s="104"/>
      <c r="H14" s="104"/>
      <c r="I14" s="104"/>
      <c r="J14" s="105"/>
      <c r="K14" s="106"/>
      <c r="L14" s="104"/>
      <c r="M14" s="104"/>
      <c r="N14" s="104"/>
      <c r="O14" s="107"/>
      <c r="P14" s="103"/>
      <c r="Q14" s="104"/>
      <c r="R14" s="104"/>
      <c r="S14" s="104"/>
      <c r="T14" s="105"/>
      <c r="U14" s="106"/>
      <c r="V14" s="104"/>
      <c r="W14" s="104"/>
      <c r="X14" s="104"/>
      <c r="Y14" s="107"/>
      <c r="Z14" s="103"/>
      <c r="AA14" s="104"/>
      <c r="AB14" s="104"/>
      <c r="AC14" s="104"/>
      <c r="AD14" s="105"/>
      <c r="AE14" s="67">
        <f t="shared" si="0"/>
        <v>-5</v>
      </c>
      <c r="AF14" s="67">
        <f t="shared" si="1"/>
        <v>-5</v>
      </c>
      <c r="AG14" s="67" t="b">
        <f t="shared" si="2"/>
        <v>0</v>
      </c>
      <c r="AH14" s="67">
        <f t="shared" si="3"/>
        <v>-5</v>
      </c>
      <c r="AI14" s="67">
        <f t="shared" si="4"/>
        <v>-5</v>
      </c>
      <c r="AJ14" s="67" t="b">
        <f t="shared" si="5"/>
        <v>0</v>
      </c>
      <c r="AK14" s="67" t="b">
        <f t="shared" si="6"/>
        <v>0</v>
      </c>
      <c r="AL14" s="67">
        <f t="shared" si="7"/>
        <v>-5</v>
      </c>
      <c r="AM14" s="67">
        <f t="shared" si="8"/>
        <v>-5</v>
      </c>
      <c r="AN14" s="67" t="b">
        <f t="shared" si="9"/>
        <v>0</v>
      </c>
      <c r="AO14" s="67" t="b">
        <f t="shared" si="10"/>
        <v>0</v>
      </c>
      <c r="AP14" s="67">
        <f t="shared" si="11"/>
        <v>-5</v>
      </c>
      <c r="AQ14" s="67">
        <f t="shared" si="12"/>
        <v>-5</v>
      </c>
      <c r="AR14" s="67">
        <f t="shared" si="13"/>
        <v>-5</v>
      </c>
      <c r="AS14" s="67">
        <f t="shared" si="14"/>
        <v>-5</v>
      </c>
    </row>
    <row r="15" spans="1:45" ht="15.75" customHeight="1" thickBot="1" x14ac:dyDescent="0.5">
      <c r="A15" s="266"/>
      <c r="B15" s="45"/>
      <c r="C15" s="200"/>
      <c r="D15" s="46"/>
      <c r="E15" s="45"/>
      <c r="F15" s="103"/>
      <c r="G15" s="104"/>
      <c r="H15" s="104"/>
      <c r="I15" s="104"/>
      <c r="J15" s="105"/>
      <c r="K15" s="106"/>
      <c r="L15" s="104"/>
      <c r="M15" s="104"/>
      <c r="N15" s="104"/>
      <c r="O15" s="107"/>
      <c r="P15" s="103"/>
      <c r="Q15" s="104"/>
      <c r="R15" s="104"/>
      <c r="S15" s="104"/>
      <c r="T15" s="105"/>
      <c r="U15" s="106"/>
      <c r="V15" s="104"/>
      <c r="W15" s="104"/>
      <c r="X15" s="104"/>
      <c r="Y15" s="107"/>
      <c r="Z15" s="103"/>
      <c r="AA15" s="104"/>
      <c r="AB15" s="104"/>
      <c r="AC15" s="104"/>
      <c r="AD15" s="105"/>
      <c r="AE15" s="67">
        <f t="shared" si="0"/>
        <v>-5</v>
      </c>
      <c r="AF15" s="67">
        <f t="shared" si="1"/>
        <v>-5</v>
      </c>
      <c r="AG15" s="67" t="b">
        <f t="shared" si="2"/>
        <v>0</v>
      </c>
      <c r="AH15" s="67">
        <f t="shared" si="3"/>
        <v>-5</v>
      </c>
      <c r="AI15" s="67">
        <f t="shared" si="4"/>
        <v>-5</v>
      </c>
      <c r="AJ15" s="67" t="b">
        <f t="shared" si="5"/>
        <v>0</v>
      </c>
      <c r="AK15" s="67" t="b">
        <f t="shared" si="6"/>
        <v>0</v>
      </c>
      <c r="AL15" s="67">
        <f t="shared" si="7"/>
        <v>-5</v>
      </c>
      <c r="AM15" s="67">
        <f t="shared" si="8"/>
        <v>-5</v>
      </c>
      <c r="AN15" s="67" t="b">
        <f t="shared" si="9"/>
        <v>0</v>
      </c>
      <c r="AO15" s="67" t="b">
        <f t="shared" si="10"/>
        <v>0</v>
      </c>
      <c r="AP15" s="67">
        <f t="shared" si="11"/>
        <v>-5</v>
      </c>
      <c r="AQ15" s="67">
        <f t="shared" si="12"/>
        <v>-5</v>
      </c>
      <c r="AR15" s="67">
        <f t="shared" si="13"/>
        <v>-5</v>
      </c>
      <c r="AS15" s="67">
        <f t="shared" si="14"/>
        <v>-5</v>
      </c>
    </row>
    <row r="16" spans="1:45" ht="15.75" customHeight="1" thickBot="1" x14ac:dyDescent="0.5">
      <c r="A16" s="266"/>
      <c r="B16" s="45"/>
      <c r="C16" s="200"/>
      <c r="D16" s="46"/>
      <c r="E16" s="45"/>
      <c r="F16" s="103"/>
      <c r="G16" s="104"/>
      <c r="H16" s="104"/>
      <c r="I16" s="104"/>
      <c r="J16" s="105"/>
      <c r="K16" s="106"/>
      <c r="L16" s="104"/>
      <c r="M16" s="104"/>
      <c r="N16" s="104"/>
      <c r="O16" s="107"/>
      <c r="P16" s="103"/>
      <c r="Q16" s="104"/>
      <c r="R16" s="104"/>
      <c r="S16" s="104"/>
      <c r="T16" s="105"/>
      <c r="U16" s="106"/>
      <c r="V16" s="104"/>
      <c r="W16" s="104"/>
      <c r="X16" s="104"/>
      <c r="Y16" s="107"/>
      <c r="Z16" s="103"/>
      <c r="AA16" s="104"/>
      <c r="AB16" s="104"/>
      <c r="AC16" s="104"/>
      <c r="AD16" s="105"/>
      <c r="AE16" s="67">
        <f t="shared" si="0"/>
        <v>-5</v>
      </c>
      <c r="AF16" s="67">
        <f t="shared" si="1"/>
        <v>-5</v>
      </c>
      <c r="AG16" s="67" t="b">
        <f t="shared" si="2"/>
        <v>0</v>
      </c>
      <c r="AH16" s="67">
        <f t="shared" si="3"/>
        <v>-5</v>
      </c>
      <c r="AI16" s="67">
        <f t="shared" si="4"/>
        <v>-5</v>
      </c>
      <c r="AJ16" s="67" t="b">
        <f t="shared" si="5"/>
        <v>0</v>
      </c>
      <c r="AK16" s="67" t="b">
        <f t="shared" si="6"/>
        <v>0</v>
      </c>
      <c r="AL16" s="67">
        <f t="shared" si="7"/>
        <v>-5</v>
      </c>
      <c r="AM16" s="67">
        <f t="shared" si="8"/>
        <v>-5</v>
      </c>
      <c r="AN16" s="67" t="b">
        <f t="shared" si="9"/>
        <v>0</v>
      </c>
      <c r="AO16" s="67" t="b">
        <f t="shared" si="10"/>
        <v>0</v>
      </c>
      <c r="AP16" s="67">
        <f t="shared" si="11"/>
        <v>-5</v>
      </c>
      <c r="AQ16" s="67">
        <f t="shared" si="12"/>
        <v>-5</v>
      </c>
      <c r="AR16" s="67">
        <f t="shared" si="13"/>
        <v>-5</v>
      </c>
      <c r="AS16" s="67">
        <f t="shared" si="14"/>
        <v>-5</v>
      </c>
    </row>
    <row r="17" spans="1:46" ht="15.75" customHeight="1" thickBot="1" x14ac:dyDescent="0.5">
      <c r="A17" s="266"/>
      <c r="B17" s="45"/>
      <c r="C17" s="200"/>
      <c r="D17" s="46"/>
      <c r="E17" s="45"/>
      <c r="F17" s="103"/>
      <c r="G17" s="104"/>
      <c r="H17" s="104"/>
      <c r="I17" s="104"/>
      <c r="J17" s="105"/>
      <c r="K17" s="106"/>
      <c r="L17" s="104"/>
      <c r="M17" s="104"/>
      <c r="N17" s="104"/>
      <c r="O17" s="107"/>
      <c r="P17" s="103"/>
      <c r="Q17" s="104"/>
      <c r="R17" s="104"/>
      <c r="S17" s="104"/>
      <c r="T17" s="105"/>
      <c r="U17" s="106"/>
      <c r="V17" s="104"/>
      <c r="W17" s="104"/>
      <c r="X17" s="104"/>
      <c r="Y17" s="107"/>
      <c r="Z17" s="103"/>
      <c r="AA17" s="104"/>
      <c r="AB17" s="104"/>
      <c r="AC17" s="104"/>
      <c r="AD17" s="105"/>
      <c r="AE17" s="67">
        <f t="shared" si="0"/>
        <v>-5</v>
      </c>
      <c r="AF17" s="67">
        <f t="shared" si="1"/>
        <v>-5</v>
      </c>
      <c r="AG17" s="67" t="b">
        <f t="shared" si="2"/>
        <v>0</v>
      </c>
      <c r="AH17" s="67">
        <f t="shared" si="3"/>
        <v>-5</v>
      </c>
      <c r="AI17" s="67">
        <f t="shared" si="4"/>
        <v>-5</v>
      </c>
      <c r="AJ17" s="67" t="b">
        <f t="shared" si="5"/>
        <v>0</v>
      </c>
      <c r="AK17" s="67" t="b">
        <f t="shared" si="6"/>
        <v>0</v>
      </c>
      <c r="AL17" s="67">
        <f t="shared" si="7"/>
        <v>-5</v>
      </c>
      <c r="AM17" s="67">
        <f t="shared" si="8"/>
        <v>-5</v>
      </c>
      <c r="AN17" s="67" t="b">
        <f t="shared" si="9"/>
        <v>0</v>
      </c>
      <c r="AO17" s="67" t="b">
        <f t="shared" si="10"/>
        <v>0</v>
      </c>
      <c r="AP17" s="67">
        <f t="shared" si="11"/>
        <v>-5</v>
      </c>
      <c r="AQ17" s="67">
        <f t="shared" si="12"/>
        <v>-5</v>
      </c>
      <c r="AR17" s="67">
        <f t="shared" si="13"/>
        <v>-5</v>
      </c>
      <c r="AS17" s="67">
        <f t="shared" si="14"/>
        <v>-5</v>
      </c>
    </row>
    <row r="18" spans="1:46" ht="15.75" customHeight="1" thickBot="1" x14ac:dyDescent="0.5">
      <c r="A18" s="266"/>
      <c r="B18" s="45"/>
      <c r="C18" s="200"/>
      <c r="D18" s="46"/>
      <c r="E18" s="45"/>
      <c r="F18" s="103"/>
      <c r="G18" s="104"/>
      <c r="H18" s="104"/>
      <c r="I18" s="104"/>
      <c r="J18" s="105"/>
      <c r="K18" s="106"/>
      <c r="L18" s="104"/>
      <c r="M18" s="104"/>
      <c r="N18" s="104"/>
      <c r="O18" s="107"/>
      <c r="P18" s="103"/>
      <c r="Q18" s="104"/>
      <c r="R18" s="104"/>
      <c r="S18" s="104"/>
      <c r="T18" s="105"/>
      <c r="U18" s="106"/>
      <c r="V18" s="104"/>
      <c r="W18" s="104"/>
      <c r="X18" s="104"/>
      <c r="Y18" s="107"/>
      <c r="Z18" s="103"/>
      <c r="AA18" s="104"/>
      <c r="AB18" s="104"/>
      <c r="AC18" s="104"/>
      <c r="AD18" s="105"/>
      <c r="AE18" s="67">
        <f t="shared" si="0"/>
        <v>-5</v>
      </c>
      <c r="AF18" s="67">
        <f t="shared" si="1"/>
        <v>-5</v>
      </c>
      <c r="AG18" s="67" t="b">
        <f t="shared" si="2"/>
        <v>0</v>
      </c>
      <c r="AH18" s="67">
        <f t="shared" si="3"/>
        <v>-5</v>
      </c>
      <c r="AI18" s="67">
        <f t="shared" si="4"/>
        <v>-5</v>
      </c>
      <c r="AJ18" s="67" t="b">
        <f t="shared" si="5"/>
        <v>0</v>
      </c>
      <c r="AK18" s="67" t="b">
        <f t="shared" si="6"/>
        <v>0</v>
      </c>
      <c r="AL18" s="67">
        <f t="shared" si="7"/>
        <v>-5</v>
      </c>
      <c r="AM18" s="67">
        <f t="shared" si="8"/>
        <v>-5</v>
      </c>
      <c r="AN18" s="67" t="b">
        <f t="shared" si="9"/>
        <v>0</v>
      </c>
      <c r="AO18" s="67" t="b">
        <f t="shared" si="10"/>
        <v>0</v>
      </c>
      <c r="AP18" s="67">
        <f t="shared" si="11"/>
        <v>-5</v>
      </c>
      <c r="AQ18" s="67">
        <f t="shared" si="12"/>
        <v>-5</v>
      </c>
      <c r="AR18" s="67">
        <f t="shared" si="13"/>
        <v>-5</v>
      </c>
      <c r="AS18" s="67">
        <f t="shared" si="14"/>
        <v>-5</v>
      </c>
    </row>
    <row r="19" spans="1:46" ht="15.75" customHeight="1" thickBot="1" x14ac:dyDescent="0.5">
      <c r="A19" s="266"/>
      <c r="B19" s="45"/>
      <c r="C19" s="200"/>
      <c r="D19" s="46"/>
      <c r="E19" s="45"/>
      <c r="F19" s="103"/>
      <c r="G19" s="104"/>
      <c r="H19" s="104"/>
      <c r="I19" s="104"/>
      <c r="J19" s="105"/>
      <c r="K19" s="106"/>
      <c r="L19" s="104"/>
      <c r="M19" s="104"/>
      <c r="N19" s="104"/>
      <c r="O19" s="107"/>
      <c r="P19" s="103"/>
      <c r="Q19" s="104"/>
      <c r="R19" s="104"/>
      <c r="S19" s="255"/>
      <c r="T19" s="105"/>
      <c r="U19" s="106"/>
      <c r="V19" s="104"/>
      <c r="W19" s="104"/>
      <c r="X19" s="104"/>
      <c r="Y19" s="107"/>
      <c r="Z19" s="103"/>
      <c r="AA19" s="104"/>
      <c r="AB19" s="104"/>
      <c r="AC19" s="104"/>
      <c r="AD19" s="105"/>
      <c r="AE19" s="67">
        <f t="shared" si="0"/>
        <v>-5</v>
      </c>
      <c r="AF19" s="67">
        <f t="shared" si="1"/>
        <v>-5</v>
      </c>
      <c r="AG19" s="67" t="b">
        <f t="shared" si="2"/>
        <v>0</v>
      </c>
      <c r="AH19" s="67">
        <f t="shared" si="3"/>
        <v>-5</v>
      </c>
      <c r="AI19" s="67">
        <f t="shared" si="4"/>
        <v>-5</v>
      </c>
      <c r="AJ19" s="67" t="b">
        <f t="shared" si="5"/>
        <v>0</v>
      </c>
      <c r="AK19" s="67" t="b">
        <f t="shared" si="6"/>
        <v>0</v>
      </c>
      <c r="AL19" s="67">
        <f t="shared" si="7"/>
        <v>-5</v>
      </c>
      <c r="AM19" s="67">
        <f t="shared" si="8"/>
        <v>-5</v>
      </c>
      <c r="AN19" s="67" t="b">
        <f t="shared" si="9"/>
        <v>0</v>
      </c>
      <c r="AO19" s="67" t="b">
        <f t="shared" si="10"/>
        <v>0</v>
      </c>
      <c r="AP19" s="67">
        <f t="shared" si="11"/>
        <v>-5</v>
      </c>
      <c r="AQ19" s="67">
        <f t="shared" si="12"/>
        <v>-5</v>
      </c>
      <c r="AR19" s="67">
        <f t="shared" si="13"/>
        <v>-5</v>
      </c>
      <c r="AS19" s="67">
        <f t="shared" si="14"/>
        <v>-5</v>
      </c>
      <c r="AT19" s="1"/>
    </row>
    <row r="20" spans="1:46" ht="15.75" customHeight="1" thickBot="1" x14ac:dyDescent="0.5">
      <c r="A20" s="266"/>
      <c r="B20" s="45"/>
      <c r="C20" s="200"/>
      <c r="D20" s="46"/>
      <c r="E20" s="45"/>
      <c r="F20" s="103"/>
      <c r="G20" s="104"/>
      <c r="H20" s="104"/>
      <c r="I20" s="104"/>
      <c r="J20" s="105"/>
      <c r="K20" s="106"/>
      <c r="L20" s="104"/>
      <c r="M20" s="104"/>
      <c r="N20" s="104"/>
      <c r="O20" s="107"/>
      <c r="P20" s="103"/>
      <c r="Q20" s="104"/>
      <c r="R20" s="104"/>
      <c r="S20" s="104"/>
      <c r="T20" s="105"/>
      <c r="U20" s="106"/>
      <c r="V20" s="104"/>
      <c r="W20" s="104"/>
      <c r="X20" s="104"/>
      <c r="Y20" s="107"/>
      <c r="Z20" s="103"/>
      <c r="AA20" s="104"/>
      <c r="AB20" s="104"/>
      <c r="AC20" s="104"/>
      <c r="AD20" s="105"/>
      <c r="AE20" s="67">
        <f t="shared" si="0"/>
        <v>-5</v>
      </c>
      <c r="AF20" s="67">
        <f t="shared" si="1"/>
        <v>-5</v>
      </c>
      <c r="AG20" s="67" t="b">
        <f t="shared" si="2"/>
        <v>0</v>
      </c>
      <c r="AH20" s="67">
        <f t="shared" si="3"/>
        <v>-5</v>
      </c>
      <c r="AI20" s="67">
        <f t="shared" si="4"/>
        <v>-5</v>
      </c>
      <c r="AJ20" s="67" t="b">
        <f t="shared" si="5"/>
        <v>0</v>
      </c>
      <c r="AK20" s="67" t="b">
        <f t="shared" si="6"/>
        <v>0</v>
      </c>
      <c r="AL20" s="67">
        <f t="shared" si="7"/>
        <v>-5</v>
      </c>
      <c r="AM20" s="67">
        <f t="shared" si="8"/>
        <v>-5</v>
      </c>
      <c r="AN20" s="67" t="b">
        <f t="shared" si="9"/>
        <v>0</v>
      </c>
      <c r="AO20" s="67" t="b">
        <f t="shared" si="10"/>
        <v>0</v>
      </c>
      <c r="AP20" s="67">
        <f t="shared" si="11"/>
        <v>-5</v>
      </c>
      <c r="AQ20" s="67">
        <f t="shared" si="12"/>
        <v>-5</v>
      </c>
      <c r="AR20" s="67">
        <f t="shared" si="13"/>
        <v>-5</v>
      </c>
      <c r="AS20" s="67">
        <f t="shared" si="14"/>
        <v>-5</v>
      </c>
      <c r="AT20" s="1"/>
    </row>
    <row r="21" spans="1:46" ht="15.75" customHeight="1" thickBot="1" x14ac:dyDescent="0.5">
      <c r="A21" s="266"/>
      <c r="B21" s="45"/>
      <c r="C21" s="200"/>
      <c r="D21" s="46"/>
      <c r="E21" s="45"/>
      <c r="F21" s="103"/>
      <c r="G21" s="104"/>
      <c r="H21" s="104"/>
      <c r="I21" s="104"/>
      <c r="J21" s="105"/>
      <c r="K21" s="106"/>
      <c r="L21" s="104"/>
      <c r="M21" s="104"/>
      <c r="N21" s="104"/>
      <c r="O21" s="107"/>
      <c r="P21" s="103"/>
      <c r="Q21" s="104"/>
      <c r="R21" s="104"/>
      <c r="S21" s="104"/>
      <c r="T21" s="105"/>
      <c r="U21" s="106"/>
      <c r="V21" s="104"/>
      <c r="W21" s="104"/>
      <c r="X21" s="104"/>
      <c r="Y21" s="107"/>
      <c r="Z21" s="103"/>
      <c r="AA21" s="104"/>
      <c r="AB21" s="104"/>
      <c r="AC21" s="104"/>
      <c r="AD21" s="105"/>
      <c r="AE21" s="67">
        <f t="shared" si="0"/>
        <v>-5</v>
      </c>
      <c r="AF21" s="67">
        <f t="shared" si="1"/>
        <v>-5</v>
      </c>
      <c r="AG21" s="67" t="b">
        <f t="shared" si="2"/>
        <v>0</v>
      </c>
      <c r="AH21" s="67">
        <f t="shared" si="3"/>
        <v>-5</v>
      </c>
      <c r="AI21" s="67">
        <f t="shared" si="4"/>
        <v>-5</v>
      </c>
      <c r="AJ21" s="67" t="b">
        <f t="shared" si="5"/>
        <v>0</v>
      </c>
      <c r="AK21" s="67" t="b">
        <f t="shared" si="6"/>
        <v>0</v>
      </c>
      <c r="AL21" s="67">
        <f t="shared" si="7"/>
        <v>-5</v>
      </c>
      <c r="AM21" s="67">
        <f t="shared" si="8"/>
        <v>-5</v>
      </c>
      <c r="AN21" s="67" t="b">
        <f t="shared" si="9"/>
        <v>0</v>
      </c>
      <c r="AO21" s="67" t="b">
        <f t="shared" si="10"/>
        <v>0</v>
      </c>
      <c r="AP21" s="67">
        <f t="shared" si="11"/>
        <v>-5</v>
      </c>
      <c r="AQ21" s="67">
        <f t="shared" si="12"/>
        <v>-5</v>
      </c>
      <c r="AR21" s="67">
        <f t="shared" si="13"/>
        <v>-5</v>
      </c>
      <c r="AS21" s="67">
        <f t="shared" si="14"/>
        <v>-5</v>
      </c>
      <c r="AT21" s="1"/>
    </row>
    <row r="22" spans="1:46" ht="15.75" customHeight="1" thickBot="1" x14ac:dyDescent="0.5">
      <c r="A22" s="266"/>
      <c r="B22" s="45"/>
      <c r="C22" s="200"/>
      <c r="D22" s="46"/>
      <c r="E22" s="45"/>
      <c r="F22" s="103"/>
      <c r="G22" s="104"/>
      <c r="H22" s="104"/>
      <c r="I22" s="104"/>
      <c r="J22" s="105"/>
      <c r="K22" s="106"/>
      <c r="L22" s="104"/>
      <c r="M22" s="104"/>
      <c r="N22" s="104"/>
      <c r="O22" s="107"/>
      <c r="P22" s="103"/>
      <c r="Q22" s="104"/>
      <c r="R22" s="104"/>
      <c r="S22" s="104"/>
      <c r="T22" s="105"/>
      <c r="U22" s="106"/>
      <c r="V22" s="104"/>
      <c r="W22" s="104"/>
      <c r="X22" s="104"/>
      <c r="Y22" s="107"/>
      <c r="Z22" s="103"/>
      <c r="AA22" s="104"/>
      <c r="AB22" s="104"/>
      <c r="AC22" s="104"/>
      <c r="AD22" s="105"/>
      <c r="AE22" s="67">
        <f t="shared" si="0"/>
        <v>-5</v>
      </c>
      <c r="AF22" s="67">
        <f t="shared" si="1"/>
        <v>-5</v>
      </c>
      <c r="AG22" s="67" t="b">
        <f t="shared" si="2"/>
        <v>0</v>
      </c>
      <c r="AH22" s="67">
        <f t="shared" si="3"/>
        <v>-5</v>
      </c>
      <c r="AI22" s="67">
        <f t="shared" si="4"/>
        <v>-5</v>
      </c>
      <c r="AJ22" s="67" t="b">
        <f t="shared" si="5"/>
        <v>0</v>
      </c>
      <c r="AK22" s="67" t="b">
        <f t="shared" si="6"/>
        <v>0</v>
      </c>
      <c r="AL22" s="67">
        <f t="shared" si="7"/>
        <v>-5</v>
      </c>
      <c r="AM22" s="67">
        <f t="shared" si="8"/>
        <v>-5</v>
      </c>
      <c r="AN22" s="67" t="b">
        <f t="shared" si="9"/>
        <v>0</v>
      </c>
      <c r="AO22" s="67" t="b">
        <f t="shared" si="10"/>
        <v>0</v>
      </c>
      <c r="AP22" s="67">
        <f t="shared" si="11"/>
        <v>-5</v>
      </c>
      <c r="AQ22" s="67">
        <f t="shared" si="12"/>
        <v>-5</v>
      </c>
      <c r="AR22" s="67">
        <f t="shared" si="13"/>
        <v>-5</v>
      </c>
      <c r="AS22" s="67">
        <f t="shared" si="14"/>
        <v>-5</v>
      </c>
      <c r="AT22" s="1"/>
    </row>
    <row r="23" spans="1:46" ht="15.75" customHeight="1" thickBot="1" x14ac:dyDescent="0.5">
      <c r="A23" s="266"/>
      <c r="B23" s="45"/>
      <c r="C23" s="200"/>
      <c r="D23" s="46"/>
      <c r="E23" s="45"/>
      <c r="F23" s="103"/>
      <c r="G23" s="104"/>
      <c r="H23" s="104"/>
      <c r="I23" s="104"/>
      <c r="J23" s="105"/>
      <c r="K23" s="106"/>
      <c r="L23" s="104"/>
      <c r="M23" s="104"/>
      <c r="N23" s="104"/>
      <c r="O23" s="107"/>
      <c r="P23" s="103"/>
      <c r="Q23" s="104"/>
      <c r="R23" s="104"/>
      <c r="S23" s="104"/>
      <c r="T23" s="105"/>
      <c r="U23" s="106"/>
      <c r="V23" s="104"/>
      <c r="W23" s="104"/>
      <c r="X23" s="104"/>
      <c r="Y23" s="107"/>
      <c r="Z23" s="103"/>
      <c r="AA23" s="104"/>
      <c r="AB23" s="104"/>
      <c r="AC23" s="104"/>
      <c r="AD23" s="105"/>
      <c r="AE23" s="67">
        <f t="shared" si="0"/>
        <v>-5</v>
      </c>
      <c r="AF23" s="67">
        <f t="shared" si="1"/>
        <v>-5</v>
      </c>
      <c r="AG23" s="67" t="b">
        <f t="shared" si="2"/>
        <v>0</v>
      </c>
      <c r="AH23" s="67">
        <f t="shared" si="3"/>
        <v>-5</v>
      </c>
      <c r="AI23" s="67">
        <f t="shared" si="4"/>
        <v>-5</v>
      </c>
      <c r="AJ23" s="67" t="b">
        <f t="shared" si="5"/>
        <v>0</v>
      </c>
      <c r="AK23" s="67" t="b">
        <f t="shared" si="6"/>
        <v>0</v>
      </c>
      <c r="AL23" s="67">
        <f t="shared" si="7"/>
        <v>-5</v>
      </c>
      <c r="AM23" s="67">
        <f t="shared" si="8"/>
        <v>-5</v>
      </c>
      <c r="AN23" s="67" t="b">
        <f t="shared" si="9"/>
        <v>0</v>
      </c>
      <c r="AO23" s="67" t="b">
        <f t="shared" si="10"/>
        <v>0</v>
      </c>
      <c r="AP23" s="67">
        <f t="shared" si="11"/>
        <v>-5</v>
      </c>
      <c r="AQ23" s="67">
        <f t="shared" si="12"/>
        <v>-5</v>
      </c>
      <c r="AR23" s="67">
        <f t="shared" si="13"/>
        <v>-5</v>
      </c>
      <c r="AS23" s="67">
        <f t="shared" si="14"/>
        <v>-5</v>
      </c>
      <c r="AT23" s="1"/>
    </row>
    <row r="24" spans="1:46" ht="15.75" customHeight="1" thickBot="1" x14ac:dyDescent="0.5">
      <c r="A24" s="266"/>
      <c r="B24" s="45"/>
      <c r="C24" s="200"/>
      <c r="D24" s="46"/>
      <c r="E24" s="45"/>
      <c r="F24" s="106"/>
      <c r="G24" s="104"/>
      <c r="H24" s="104"/>
      <c r="I24" s="104"/>
      <c r="J24" s="105"/>
      <c r="K24" s="106"/>
      <c r="L24" s="104"/>
      <c r="M24" s="104"/>
      <c r="N24" s="104"/>
      <c r="O24" s="107"/>
      <c r="P24" s="103"/>
      <c r="Q24" s="104"/>
      <c r="R24" s="104"/>
      <c r="S24" s="104"/>
      <c r="T24" s="105"/>
      <c r="U24" s="106"/>
      <c r="V24" s="104"/>
      <c r="W24" s="104"/>
      <c r="X24" s="104"/>
      <c r="Y24" s="107"/>
      <c r="Z24" s="103"/>
      <c r="AA24" s="104"/>
      <c r="AB24" s="104"/>
      <c r="AC24" s="104"/>
      <c r="AD24" s="105"/>
      <c r="AE24" s="67">
        <f t="shared" si="0"/>
        <v>-5</v>
      </c>
      <c r="AF24" s="67">
        <f t="shared" si="1"/>
        <v>-5</v>
      </c>
      <c r="AG24" s="67" t="b">
        <f t="shared" si="2"/>
        <v>0</v>
      </c>
      <c r="AH24" s="67">
        <f t="shared" si="3"/>
        <v>-5</v>
      </c>
      <c r="AI24" s="67">
        <f t="shared" si="4"/>
        <v>-5</v>
      </c>
      <c r="AJ24" s="67" t="b">
        <f t="shared" si="5"/>
        <v>0</v>
      </c>
      <c r="AK24" s="67" t="b">
        <f t="shared" si="6"/>
        <v>0</v>
      </c>
      <c r="AL24" s="67">
        <f t="shared" si="7"/>
        <v>-5</v>
      </c>
      <c r="AM24" s="67">
        <f t="shared" si="8"/>
        <v>-5</v>
      </c>
      <c r="AN24" s="67" t="b">
        <f t="shared" si="9"/>
        <v>0</v>
      </c>
      <c r="AO24" s="67" t="b">
        <f t="shared" si="10"/>
        <v>0</v>
      </c>
      <c r="AP24" s="67">
        <f t="shared" si="11"/>
        <v>-5</v>
      </c>
      <c r="AQ24" s="67">
        <f t="shared" si="12"/>
        <v>-5</v>
      </c>
      <c r="AR24" s="67">
        <f t="shared" si="13"/>
        <v>-5</v>
      </c>
      <c r="AS24" s="67">
        <f t="shared" si="14"/>
        <v>-5</v>
      </c>
      <c r="AT24" s="1"/>
    </row>
    <row r="25" spans="1:46" ht="15.75" customHeight="1" thickBot="1" x14ac:dyDescent="0.5">
      <c r="A25" s="266"/>
      <c r="B25" s="45"/>
      <c r="C25" s="200"/>
      <c r="D25" s="46"/>
      <c r="E25" s="45"/>
      <c r="F25" s="106"/>
      <c r="G25" s="104"/>
      <c r="H25" s="104"/>
      <c r="I25" s="104"/>
      <c r="J25" s="105"/>
      <c r="K25" s="106"/>
      <c r="L25" s="104"/>
      <c r="M25" s="104"/>
      <c r="N25" s="104"/>
      <c r="O25" s="107"/>
      <c r="P25" s="103"/>
      <c r="Q25" s="104"/>
      <c r="R25" s="104"/>
      <c r="S25" s="104"/>
      <c r="T25" s="105"/>
      <c r="U25" s="106"/>
      <c r="V25" s="104"/>
      <c r="W25" s="104"/>
      <c r="X25" s="104"/>
      <c r="Y25" s="107"/>
      <c r="Z25" s="103"/>
      <c r="AA25" s="104"/>
      <c r="AB25" s="104"/>
      <c r="AC25" s="104"/>
      <c r="AD25" s="105"/>
      <c r="AE25" s="67">
        <f t="shared" si="0"/>
        <v>-5</v>
      </c>
      <c r="AF25" s="67">
        <f t="shared" si="1"/>
        <v>-5</v>
      </c>
      <c r="AG25" s="67" t="b">
        <f t="shared" si="2"/>
        <v>0</v>
      </c>
      <c r="AH25" s="67">
        <f t="shared" si="3"/>
        <v>-5</v>
      </c>
      <c r="AI25" s="67">
        <f t="shared" si="4"/>
        <v>-5</v>
      </c>
      <c r="AJ25" s="67" t="b">
        <f t="shared" si="5"/>
        <v>0</v>
      </c>
      <c r="AK25" s="67" t="b">
        <f t="shared" si="6"/>
        <v>0</v>
      </c>
      <c r="AL25" s="67">
        <f t="shared" si="7"/>
        <v>-5</v>
      </c>
      <c r="AM25" s="67">
        <f t="shared" si="8"/>
        <v>-5</v>
      </c>
      <c r="AN25" s="67" t="b">
        <f t="shared" si="9"/>
        <v>0</v>
      </c>
      <c r="AO25" s="67" t="b">
        <f t="shared" si="10"/>
        <v>0</v>
      </c>
      <c r="AP25" s="67">
        <f t="shared" si="11"/>
        <v>-5</v>
      </c>
      <c r="AQ25" s="67">
        <f t="shared" si="12"/>
        <v>-5</v>
      </c>
      <c r="AR25" s="67">
        <f t="shared" si="13"/>
        <v>-5</v>
      </c>
      <c r="AS25" s="67">
        <f t="shared" si="14"/>
        <v>-5</v>
      </c>
      <c r="AT25" s="1"/>
    </row>
    <row r="26" spans="1:46" ht="15.75" customHeight="1" thickBot="1" x14ac:dyDescent="0.5">
      <c r="A26" s="266"/>
      <c r="B26" s="45"/>
      <c r="C26" s="200"/>
      <c r="D26" s="46"/>
      <c r="E26" s="45"/>
      <c r="F26" s="106"/>
      <c r="G26" s="104"/>
      <c r="H26" s="104"/>
      <c r="I26" s="104"/>
      <c r="J26" s="105"/>
      <c r="K26" s="106"/>
      <c r="L26" s="104"/>
      <c r="M26" s="104"/>
      <c r="N26" s="104"/>
      <c r="O26" s="107"/>
      <c r="P26" s="103"/>
      <c r="Q26" s="104"/>
      <c r="R26" s="104"/>
      <c r="S26" s="104"/>
      <c r="T26" s="105"/>
      <c r="U26" s="106"/>
      <c r="V26" s="104"/>
      <c r="W26" s="104"/>
      <c r="X26" s="104"/>
      <c r="Y26" s="107"/>
      <c r="Z26" s="103"/>
      <c r="AA26" s="104"/>
      <c r="AB26" s="104"/>
      <c r="AC26" s="104"/>
      <c r="AD26" s="105"/>
      <c r="AE26" s="67">
        <f t="shared" si="0"/>
        <v>-5</v>
      </c>
      <c r="AF26" s="67">
        <f t="shared" si="1"/>
        <v>-5</v>
      </c>
      <c r="AG26" s="67" t="b">
        <f t="shared" si="2"/>
        <v>0</v>
      </c>
      <c r="AH26" s="67">
        <f t="shared" si="3"/>
        <v>-5</v>
      </c>
      <c r="AI26" s="67">
        <f t="shared" si="4"/>
        <v>-5</v>
      </c>
      <c r="AJ26" s="67" t="b">
        <f t="shared" si="5"/>
        <v>0</v>
      </c>
      <c r="AK26" s="67" t="b">
        <f t="shared" si="6"/>
        <v>0</v>
      </c>
      <c r="AL26" s="67">
        <f t="shared" si="7"/>
        <v>-5</v>
      </c>
      <c r="AM26" s="67">
        <f t="shared" si="8"/>
        <v>-5</v>
      </c>
      <c r="AN26" s="67" t="b">
        <f t="shared" si="9"/>
        <v>0</v>
      </c>
      <c r="AO26" s="67" t="b">
        <f t="shared" si="10"/>
        <v>0</v>
      </c>
      <c r="AP26" s="67">
        <f t="shared" si="11"/>
        <v>-5</v>
      </c>
      <c r="AQ26" s="67">
        <f t="shared" si="12"/>
        <v>-5</v>
      </c>
      <c r="AR26" s="67">
        <f t="shared" si="13"/>
        <v>-5</v>
      </c>
      <c r="AS26" s="67">
        <f t="shared" si="14"/>
        <v>-5</v>
      </c>
      <c r="AT26" s="1"/>
    </row>
    <row r="27" spans="1:46" ht="15.75" customHeight="1" thickBot="1" x14ac:dyDescent="0.5">
      <c r="A27" s="266"/>
      <c r="B27" s="45"/>
      <c r="C27" s="200"/>
      <c r="D27" s="46"/>
      <c r="E27" s="45"/>
      <c r="F27" s="106"/>
      <c r="G27" s="104"/>
      <c r="H27" s="104"/>
      <c r="I27" s="104"/>
      <c r="J27" s="105"/>
      <c r="K27" s="106"/>
      <c r="L27" s="104"/>
      <c r="M27" s="104"/>
      <c r="N27" s="104"/>
      <c r="O27" s="107"/>
      <c r="P27" s="103"/>
      <c r="Q27" s="104"/>
      <c r="R27" s="104"/>
      <c r="S27" s="104"/>
      <c r="T27" s="105"/>
      <c r="U27" s="106"/>
      <c r="V27" s="104"/>
      <c r="W27" s="104"/>
      <c r="X27" s="104"/>
      <c r="Y27" s="107"/>
      <c r="Z27" s="103"/>
      <c r="AA27" s="104"/>
      <c r="AB27" s="104"/>
      <c r="AC27" s="104"/>
      <c r="AD27" s="105"/>
      <c r="AE27" s="67">
        <f t="shared" si="0"/>
        <v>-5</v>
      </c>
      <c r="AF27" s="67">
        <f t="shared" si="1"/>
        <v>-5</v>
      </c>
      <c r="AG27" s="67" t="b">
        <f t="shared" si="2"/>
        <v>0</v>
      </c>
      <c r="AH27" s="67">
        <f t="shared" si="3"/>
        <v>-5</v>
      </c>
      <c r="AI27" s="67">
        <f t="shared" si="4"/>
        <v>-5</v>
      </c>
      <c r="AJ27" s="67" t="b">
        <f t="shared" si="5"/>
        <v>0</v>
      </c>
      <c r="AK27" s="67" t="b">
        <f t="shared" si="6"/>
        <v>0</v>
      </c>
      <c r="AL27" s="67">
        <f t="shared" si="7"/>
        <v>-5</v>
      </c>
      <c r="AM27" s="67">
        <f t="shared" si="8"/>
        <v>-5</v>
      </c>
      <c r="AN27" s="67" t="b">
        <f t="shared" si="9"/>
        <v>0</v>
      </c>
      <c r="AO27" s="67" t="b">
        <f t="shared" si="10"/>
        <v>0</v>
      </c>
      <c r="AP27" s="67">
        <f t="shared" si="11"/>
        <v>-5</v>
      </c>
      <c r="AQ27" s="67">
        <f t="shared" si="12"/>
        <v>-5</v>
      </c>
      <c r="AR27" s="67">
        <f t="shared" si="13"/>
        <v>-5</v>
      </c>
      <c r="AS27" s="67">
        <f t="shared" si="14"/>
        <v>-5</v>
      </c>
      <c r="AT27" s="1"/>
    </row>
    <row r="28" spans="1:46" ht="15.75" customHeight="1" thickBot="1" x14ac:dyDescent="0.5">
      <c r="A28" s="266"/>
      <c r="B28" s="45"/>
      <c r="C28" s="200"/>
      <c r="D28" s="46"/>
      <c r="E28" s="45"/>
      <c r="F28" s="106"/>
      <c r="G28" s="104"/>
      <c r="H28" s="104"/>
      <c r="I28" s="104"/>
      <c r="J28" s="105"/>
      <c r="K28" s="106"/>
      <c r="L28" s="104"/>
      <c r="M28" s="104"/>
      <c r="N28" s="104"/>
      <c r="O28" s="107"/>
      <c r="P28" s="103"/>
      <c r="Q28" s="104"/>
      <c r="R28" s="104"/>
      <c r="S28" s="104"/>
      <c r="T28" s="105"/>
      <c r="U28" s="106"/>
      <c r="V28" s="104"/>
      <c r="W28" s="104"/>
      <c r="X28" s="104"/>
      <c r="Y28" s="107"/>
      <c r="Z28" s="103"/>
      <c r="AA28" s="104"/>
      <c r="AB28" s="104"/>
      <c r="AC28" s="104"/>
      <c r="AD28" s="105"/>
      <c r="AE28" s="67">
        <f t="shared" si="0"/>
        <v>-5</v>
      </c>
      <c r="AF28" s="67">
        <f t="shared" si="1"/>
        <v>-5</v>
      </c>
      <c r="AG28" s="67" t="b">
        <f t="shared" si="2"/>
        <v>0</v>
      </c>
      <c r="AH28" s="67">
        <f t="shared" si="3"/>
        <v>-5</v>
      </c>
      <c r="AI28" s="67">
        <f t="shared" si="4"/>
        <v>-5</v>
      </c>
      <c r="AJ28" s="67" t="b">
        <f t="shared" si="5"/>
        <v>0</v>
      </c>
      <c r="AK28" s="67" t="b">
        <f t="shared" si="6"/>
        <v>0</v>
      </c>
      <c r="AL28" s="67">
        <f t="shared" si="7"/>
        <v>-5</v>
      </c>
      <c r="AM28" s="67">
        <f t="shared" si="8"/>
        <v>-5</v>
      </c>
      <c r="AN28" s="67" t="b">
        <f t="shared" si="9"/>
        <v>0</v>
      </c>
      <c r="AO28" s="67" t="b">
        <f t="shared" si="10"/>
        <v>0</v>
      </c>
      <c r="AP28" s="67">
        <f t="shared" si="11"/>
        <v>-5</v>
      </c>
      <c r="AQ28" s="67">
        <f t="shared" si="12"/>
        <v>-5</v>
      </c>
      <c r="AR28" s="67">
        <f t="shared" si="13"/>
        <v>-5</v>
      </c>
      <c r="AS28" s="67">
        <f t="shared" si="14"/>
        <v>-5</v>
      </c>
      <c r="AT28" s="1"/>
    </row>
    <row r="29" spans="1:46" ht="15.75" customHeight="1" thickBot="1" x14ac:dyDescent="0.5">
      <c r="A29" s="266"/>
      <c r="B29" s="45"/>
      <c r="C29" s="200"/>
      <c r="D29" s="46"/>
      <c r="E29" s="45"/>
      <c r="F29" s="106"/>
      <c r="G29" s="104"/>
      <c r="H29" s="104"/>
      <c r="I29" s="104"/>
      <c r="J29" s="105"/>
      <c r="K29" s="106"/>
      <c r="L29" s="104"/>
      <c r="M29" s="104"/>
      <c r="N29" s="104"/>
      <c r="O29" s="107"/>
      <c r="P29" s="103"/>
      <c r="Q29" s="104"/>
      <c r="R29" s="104"/>
      <c r="S29" s="104"/>
      <c r="T29" s="105"/>
      <c r="U29" s="106"/>
      <c r="V29" s="104"/>
      <c r="W29" s="104"/>
      <c r="X29" s="104"/>
      <c r="Y29" s="107"/>
      <c r="Z29" s="103"/>
      <c r="AA29" s="104"/>
      <c r="AB29" s="104"/>
      <c r="AC29" s="104"/>
      <c r="AD29" s="105"/>
      <c r="AE29" s="67">
        <f t="shared" si="0"/>
        <v>-5</v>
      </c>
      <c r="AF29" s="67">
        <f t="shared" si="1"/>
        <v>-5</v>
      </c>
      <c r="AG29" s="67" t="b">
        <f t="shared" si="2"/>
        <v>0</v>
      </c>
      <c r="AH29" s="67">
        <f t="shared" si="3"/>
        <v>-5</v>
      </c>
      <c r="AI29" s="67">
        <f t="shared" si="4"/>
        <v>-5</v>
      </c>
      <c r="AJ29" s="67" t="b">
        <f t="shared" si="5"/>
        <v>0</v>
      </c>
      <c r="AK29" s="67" t="b">
        <f t="shared" si="6"/>
        <v>0</v>
      </c>
      <c r="AL29" s="67">
        <f t="shared" si="7"/>
        <v>-5</v>
      </c>
      <c r="AM29" s="67">
        <f t="shared" si="8"/>
        <v>-5</v>
      </c>
      <c r="AN29" s="67" t="b">
        <f t="shared" si="9"/>
        <v>0</v>
      </c>
      <c r="AO29" s="67" t="b">
        <f t="shared" si="10"/>
        <v>0</v>
      </c>
      <c r="AP29" s="67">
        <f t="shared" si="11"/>
        <v>-5</v>
      </c>
      <c r="AQ29" s="67">
        <f t="shared" si="12"/>
        <v>-5</v>
      </c>
      <c r="AR29" s="67">
        <f t="shared" si="13"/>
        <v>-5</v>
      </c>
      <c r="AS29" s="67">
        <f t="shared" si="14"/>
        <v>-5</v>
      </c>
      <c r="AT29" s="1"/>
    </row>
    <row r="30" spans="1:46" ht="15.75" customHeight="1" thickBot="1" x14ac:dyDescent="0.5">
      <c r="A30" s="266"/>
      <c r="B30" s="45"/>
      <c r="C30" s="200"/>
      <c r="D30" s="46"/>
      <c r="E30" s="45"/>
      <c r="F30" s="106"/>
      <c r="G30" s="104"/>
      <c r="H30" s="104"/>
      <c r="I30" s="104"/>
      <c r="J30" s="105"/>
      <c r="K30" s="106"/>
      <c r="L30" s="104"/>
      <c r="M30" s="104"/>
      <c r="N30" s="104"/>
      <c r="O30" s="107"/>
      <c r="P30" s="103"/>
      <c r="Q30" s="104"/>
      <c r="R30" s="104"/>
      <c r="S30" s="104"/>
      <c r="T30" s="105"/>
      <c r="U30" s="106"/>
      <c r="V30" s="104"/>
      <c r="W30" s="104"/>
      <c r="X30" s="104"/>
      <c r="Y30" s="107"/>
      <c r="Z30" s="103"/>
      <c r="AA30" s="104"/>
      <c r="AB30" s="104"/>
      <c r="AC30" s="104"/>
      <c r="AD30" s="18"/>
      <c r="AE30" s="67">
        <f t="shared" si="0"/>
        <v>-5</v>
      </c>
      <c r="AF30" s="67">
        <f t="shared" si="1"/>
        <v>-5</v>
      </c>
      <c r="AG30" s="67" t="b">
        <f t="shared" si="2"/>
        <v>0</v>
      </c>
      <c r="AH30" s="67">
        <f t="shared" si="3"/>
        <v>-5</v>
      </c>
      <c r="AI30" s="67">
        <f t="shared" si="4"/>
        <v>-5</v>
      </c>
      <c r="AJ30" s="67" t="b">
        <f t="shared" si="5"/>
        <v>0</v>
      </c>
      <c r="AK30" s="67" t="b">
        <f t="shared" si="6"/>
        <v>0</v>
      </c>
      <c r="AL30" s="67">
        <f t="shared" si="7"/>
        <v>-5</v>
      </c>
      <c r="AM30" s="67">
        <f t="shared" si="8"/>
        <v>-5</v>
      </c>
      <c r="AN30" s="67" t="b">
        <f t="shared" si="9"/>
        <v>0</v>
      </c>
      <c r="AO30" s="67" t="b">
        <f t="shared" si="10"/>
        <v>0</v>
      </c>
      <c r="AP30" s="67">
        <f t="shared" si="11"/>
        <v>-5</v>
      </c>
      <c r="AQ30" s="67">
        <f t="shared" si="12"/>
        <v>-5</v>
      </c>
      <c r="AR30" s="67">
        <f t="shared" si="13"/>
        <v>-5</v>
      </c>
      <c r="AS30" s="67">
        <f t="shared" si="14"/>
        <v>-5</v>
      </c>
      <c r="AT30" s="1"/>
    </row>
    <row r="31" spans="1:46" ht="15.75" customHeight="1" thickBot="1" x14ac:dyDescent="0.5">
      <c r="A31" s="266"/>
      <c r="B31" s="45"/>
      <c r="C31" s="200"/>
      <c r="D31" s="46"/>
      <c r="E31" s="45"/>
      <c r="F31" s="38"/>
      <c r="G31" s="8"/>
      <c r="H31" s="8"/>
      <c r="I31" s="8"/>
      <c r="J31" s="54"/>
      <c r="K31" s="52"/>
      <c r="L31" s="8"/>
      <c r="M31" s="8"/>
      <c r="N31" s="8"/>
      <c r="O31" s="18"/>
      <c r="P31" s="38"/>
      <c r="Q31" s="8"/>
      <c r="R31" s="8"/>
      <c r="S31" s="8"/>
      <c r="T31" s="54"/>
      <c r="U31" s="52"/>
      <c r="V31" s="8"/>
      <c r="W31" s="8"/>
      <c r="X31" s="8"/>
      <c r="Y31" s="18"/>
      <c r="Z31" s="38"/>
      <c r="AA31" s="8"/>
      <c r="AB31" s="8"/>
      <c r="AC31" s="8"/>
      <c r="AD31" s="18"/>
      <c r="AE31" s="67">
        <f t="shared" si="0"/>
        <v>-5</v>
      </c>
      <c r="AF31" s="67">
        <f t="shared" si="1"/>
        <v>-5</v>
      </c>
      <c r="AG31" s="67" t="b">
        <f t="shared" si="2"/>
        <v>0</v>
      </c>
      <c r="AH31" s="67">
        <f t="shared" si="3"/>
        <v>-5</v>
      </c>
      <c r="AI31" s="67">
        <f t="shared" si="4"/>
        <v>-5</v>
      </c>
      <c r="AJ31" s="67" t="b">
        <f t="shared" si="5"/>
        <v>0</v>
      </c>
      <c r="AK31" s="67" t="b">
        <f t="shared" si="6"/>
        <v>0</v>
      </c>
      <c r="AL31" s="67">
        <f t="shared" si="7"/>
        <v>-5</v>
      </c>
      <c r="AM31" s="67">
        <f t="shared" si="8"/>
        <v>-5</v>
      </c>
      <c r="AN31" s="67" t="b">
        <f t="shared" si="9"/>
        <v>0</v>
      </c>
      <c r="AO31" s="67" t="b">
        <f t="shared" si="10"/>
        <v>0</v>
      </c>
      <c r="AP31" s="67">
        <f t="shared" si="11"/>
        <v>-5</v>
      </c>
      <c r="AQ31" s="67">
        <f t="shared" si="12"/>
        <v>-5</v>
      </c>
      <c r="AR31" s="67">
        <f t="shared" si="13"/>
        <v>-5</v>
      </c>
      <c r="AS31" s="67">
        <f t="shared" si="14"/>
        <v>-5</v>
      </c>
      <c r="AT31" s="1"/>
    </row>
    <row r="32" spans="1:46" ht="15.75" customHeight="1" thickBot="1" x14ac:dyDescent="0.5">
      <c r="A32" s="217"/>
      <c r="B32" s="45"/>
      <c r="C32" s="200"/>
      <c r="D32" s="46"/>
      <c r="E32" s="45"/>
      <c r="F32" s="106"/>
      <c r="G32" s="104"/>
      <c r="H32" s="104"/>
      <c r="I32" s="104"/>
      <c r="J32" s="105"/>
      <c r="K32" s="106"/>
      <c r="L32" s="104"/>
      <c r="M32" s="104"/>
      <c r="N32" s="104"/>
      <c r="O32" s="107"/>
      <c r="P32" s="103"/>
      <c r="Q32" s="104"/>
      <c r="R32" s="104"/>
      <c r="S32" s="104"/>
      <c r="T32" s="105"/>
      <c r="U32" s="106"/>
      <c r="V32" s="104"/>
      <c r="W32" s="104"/>
      <c r="X32" s="104"/>
      <c r="Y32" s="107"/>
      <c r="Z32" s="103"/>
      <c r="AA32" s="104"/>
      <c r="AB32" s="104"/>
      <c r="AC32" s="104"/>
      <c r="AD32" s="18"/>
      <c r="AE32" s="67">
        <f t="shared" si="0"/>
        <v>-5</v>
      </c>
      <c r="AF32" s="67">
        <f t="shared" si="1"/>
        <v>-5</v>
      </c>
      <c r="AG32" s="67" t="b">
        <f t="shared" si="2"/>
        <v>0</v>
      </c>
      <c r="AH32" s="67">
        <f t="shared" si="3"/>
        <v>-5</v>
      </c>
      <c r="AI32" s="67">
        <f t="shared" si="4"/>
        <v>-5</v>
      </c>
      <c r="AJ32" s="67" t="b">
        <f t="shared" si="5"/>
        <v>0</v>
      </c>
      <c r="AK32" s="67" t="b">
        <f t="shared" si="6"/>
        <v>0</v>
      </c>
      <c r="AL32" s="67">
        <f t="shared" si="7"/>
        <v>-5</v>
      </c>
      <c r="AM32" s="67">
        <f t="shared" si="8"/>
        <v>-5</v>
      </c>
      <c r="AN32" s="67" t="b">
        <f t="shared" si="9"/>
        <v>0</v>
      </c>
      <c r="AO32" s="67" t="b">
        <f t="shared" si="10"/>
        <v>0</v>
      </c>
      <c r="AP32" s="67">
        <f t="shared" si="11"/>
        <v>-5</v>
      </c>
      <c r="AQ32" s="67">
        <f t="shared" si="12"/>
        <v>-5</v>
      </c>
      <c r="AR32" s="67">
        <f t="shared" si="13"/>
        <v>-5</v>
      </c>
      <c r="AS32" s="67">
        <f t="shared" si="14"/>
        <v>-5</v>
      </c>
      <c r="AT32" s="1"/>
    </row>
    <row r="33" spans="1:46" ht="15.75" customHeight="1" thickBot="1" x14ac:dyDescent="0.5">
      <c r="A33" s="217"/>
      <c r="B33" s="45"/>
      <c r="C33" s="200"/>
      <c r="D33" s="46"/>
      <c r="E33" s="45"/>
      <c r="F33" s="106"/>
      <c r="G33" s="104"/>
      <c r="H33" s="104"/>
      <c r="I33" s="104"/>
      <c r="J33" s="105"/>
      <c r="K33" s="106"/>
      <c r="L33" s="104"/>
      <c r="M33" s="104"/>
      <c r="N33" s="104"/>
      <c r="O33" s="107"/>
      <c r="P33" s="103"/>
      <c r="Q33" s="104"/>
      <c r="R33" s="104"/>
      <c r="S33" s="104"/>
      <c r="T33" s="105"/>
      <c r="U33" s="106"/>
      <c r="V33" s="104"/>
      <c r="W33" s="104"/>
      <c r="X33" s="104"/>
      <c r="Y33" s="107"/>
      <c r="Z33" s="103"/>
      <c r="AA33" s="104"/>
      <c r="AB33" s="104"/>
      <c r="AC33" s="104"/>
      <c r="AD33" s="18"/>
      <c r="AE33" s="67">
        <f t="shared" si="0"/>
        <v>-5</v>
      </c>
      <c r="AF33" s="67">
        <f t="shared" si="1"/>
        <v>-5</v>
      </c>
      <c r="AG33" s="67" t="b">
        <f t="shared" si="2"/>
        <v>0</v>
      </c>
      <c r="AH33" s="67">
        <f t="shared" si="3"/>
        <v>-5</v>
      </c>
      <c r="AI33" s="67">
        <f t="shared" si="4"/>
        <v>-5</v>
      </c>
      <c r="AJ33" s="67" t="b">
        <f t="shared" si="5"/>
        <v>0</v>
      </c>
      <c r="AK33" s="67" t="b">
        <f t="shared" si="6"/>
        <v>0</v>
      </c>
      <c r="AL33" s="67">
        <f t="shared" si="7"/>
        <v>-5</v>
      </c>
      <c r="AM33" s="67">
        <f t="shared" si="8"/>
        <v>-5</v>
      </c>
      <c r="AN33" s="67" t="b">
        <f t="shared" si="9"/>
        <v>0</v>
      </c>
      <c r="AO33" s="67" t="b">
        <f t="shared" si="10"/>
        <v>0</v>
      </c>
      <c r="AP33" s="67">
        <f t="shared" si="11"/>
        <v>-5</v>
      </c>
      <c r="AQ33" s="67">
        <f t="shared" si="12"/>
        <v>-5</v>
      </c>
      <c r="AR33" s="67">
        <f t="shared" si="13"/>
        <v>-5</v>
      </c>
      <c r="AS33" s="67">
        <f t="shared" si="14"/>
        <v>-5</v>
      </c>
      <c r="AT33" s="1"/>
    </row>
    <row r="34" spans="1:46" ht="15.75" customHeight="1" x14ac:dyDescent="0.45">
      <c r="A34" s="217"/>
      <c r="B34" s="49"/>
      <c r="C34" s="49"/>
      <c r="D34" s="218"/>
      <c r="E34" s="49"/>
      <c r="F34" s="106"/>
      <c r="G34" s="104"/>
      <c r="H34" s="104"/>
      <c r="I34" s="104"/>
      <c r="J34" s="105"/>
      <c r="K34" s="106"/>
      <c r="L34" s="104"/>
      <c r="M34" s="104"/>
      <c r="N34" s="104"/>
      <c r="O34" s="107"/>
      <c r="P34" s="103"/>
      <c r="Q34" s="104"/>
      <c r="R34" s="104"/>
      <c r="S34" s="104"/>
      <c r="T34" s="105"/>
      <c r="U34" s="106"/>
      <c r="V34" s="104"/>
      <c r="W34" s="104"/>
      <c r="X34" s="104"/>
      <c r="Y34" s="107"/>
      <c r="Z34" s="103"/>
      <c r="AA34" s="104"/>
      <c r="AB34" s="104"/>
      <c r="AC34" s="104"/>
      <c r="AD34" s="18"/>
      <c r="AE34" s="67">
        <f t="shared" si="0"/>
        <v>-5</v>
      </c>
      <c r="AF34" s="67">
        <f t="shared" si="1"/>
        <v>-5</v>
      </c>
      <c r="AG34" s="67" t="b">
        <f t="shared" si="2"/>
        <v>0</v>
      </c>
      <c r="AH34" s="67">
        <f t="shared" si="3"/>
        <v>-5</v>
      </c>
      <c r="AI34" s="67">
        <f t="shared" si="4"/>
        <v>-5</v>
      </c>
      <c r="AJ34" s="67" t="b">
        <f t="shared" si="5"/>
        <v>0</v>
      </c>
      <c r="AK34" s="67" t="b">
        <f t="shared" si="6"/>
        <v>0</v>
      </c>
      <c r="AL34" s="67">
        <f t="shared" si="7"/>
        <v>-5</v>
      </c>
      <c r="AM34" s="67">
        <f t="shared" si="8"/>
        <v>-5</v>
      </c>
      <c r="AN34" s="67" t="b">
        <f t="shared" si="9"/>
        <v>0</v>
      </c>
      <c r="AO34" s="67" t="b">
        <f t="shared" si="10"/>
        <v>0</v>
      </c>
      <c r="AP34" s="67">
        <f t="shared" si="11"/>
        <v>-5</v>
      </c>
      <c r="AQ34" s="67">
        <f t="shared" si="12"/>
        <v>-5</v>
      </c>
      <c r="AR34" s="67">
        <f t="shared" si="13"/>
        <v>-5</v>
      </c>
      <c r="AS34" s="67">
        <f t="shared" si="14"/>
        <v>-5</v>
      </c>
      <c r="AT34" s="1"/>
    </row>
    <row r="35" spans="1:46" ht="15.75" customHeight="1" x14ac:dyDescent="0.45">
      <c r="A35" s="217"/>
      <c r="B35" s="49"/>
      <c r="C35" s="49"/>
      <c r="D35" s="218"/>
      <c r="E35" s="49"/>
      <c r="F35" s="106"/>
      <c r="G35" s="104"/>
      <c r="H35" s="104"/>
      <c r="I35" s="104"/>
      <c r="J35" s="105"/>
      <c r="K35" s="106"/>
      <c r="L35" s="104"/>
      <c r="M35" s="104"/>
      <c r="N35" s="104"/>
      <c r="O35" s="107"/>
      <c r="P35" s="103"/>
      <c r="Q35" s="104"/>
      <c r="R35" s="104"/>
      <c r="S35" s="104"/>
      <c r="T35" s="105"/>
      <c r="U35" s="106"/>
      <c r="V35" s="104"/>
      <c r="W35" s="104"/>
      <c r="X35" s="104"/>
      <c r="Y35" s="107"/>
      <c r="Z35" s="103"/>
      <c r="AA35" s="104"/>
      <c r="AB35" s="104"/>
      <c r="AC35" s="104"/>
      <c r="AD35" s="18"/>
      <c r="AE35" s="67">
        <f t="shared" si="0"/>
        <v>-5</v>
      </c>
      <c r="AF35" s="67">
        <f t="shared" si="1"/>
        <v>-5</v>
      </c>
      <c r="AG35" s="67" t="b">
        <f t="shared" si="2"/>
        <v>0</v>
      </c>
      <c r="AH35" s="67">
        <f t="shared" si="3"/>
        <v>-5</v>
      </c>
      <c r="AI35" s="67">
        <f t="shared" si="4"/>
        <v>-5</v>
      </c>
      <c r="AJ35" s="67" t="b">
        <f t="shared" si="5"/>
        <v>0</v>
      </c>
      <c r="AK35" s="67" t="b">
        <f t="shared" si="6"/>
        <v>0</v>
      </c>
      <c r="AL35" s="67">
        <f t="shared" si="7"/>
        <v>-5</v>
      </c>
      <c r="AM35" s="67">
        <f t="shared" si="8"/>
        <v>-5</v>
      </c>
      <c r="AN35" s="67" t="b">
        <f t="shared" si="9"/>
        <v>0</v>
      </c>
      <c r="AO35" s="67" t="b">
        <f t="shared" si="10"/>
        <v>0</v>
      </c>
      <c r="AP35" s="67">
        <f t="shared" si="11"/>
        <v>-5</v>
      </c>
      <c r="AQ35" s="67">
        <f t="shared" si="12"/>
        <v>-5</v>
      </c>
      <c r="AR35" s="67">
        <f t="shared" si="13"/>
        <v>-5</v>
      </c>
      <c r="AS35" s="67">
        <f t="shared" si="14"/>
        <v>-5</v>
      </c>
      <c r="AT35" s="1"/>
    </row>
    <row r="36" spans="1:46" ht="15.75" customHeight="1" x14ac:dyDescent="0.45">
      <c r="A36" s="217"/>
      <c r="B36" s="49"/>
      <c r="C36" s="49"/>
      <c r="D36" s="218"/>
      <c r="E36" s="49"/>
      <c r="F36" s="106"/>
      <c r="G36" s="104"/>
      <c r="H36" s="104"/>
      <c r="I36" s="104"/>
      <c r="J36" s="105"/>
      <c r="K36" s="106"/>
      <c r="L36" s="104"/>
      <c r="M36" s="104"/>
      <c r="N36" s="104"/>
      <c r="O36" s="107"/>
      <c r="P36" s="103"/>
      <c r="Q36" s="104"/>
      <c r="R36" s="104"/>
      <c r="S36" s="104"/>
      <c r="T36" s="105"/>
      <c r="U36" s="106"/>
      <c r="V36" s="104"/>
      <c r="W36" s="104"/>
      <c r="X36" s="104"/>
      <c r="Y36" s="107"/>
      <c r="Z36" s="103"/>
      <c r="AA36" s="104"/>
      <c r="AB36" s="104"/>
      <c r="AC36" s="104"/>
      <c r="AD36" s="18"/>
      <c r="AE36" s="67">
        <f t="shared" si="0"/>
        <v>-5</v>
      </c>
      <c r="AF36" s="67">
        <f t="shared" si="1"/>
        <v>-5</v>
      </c>
      <c r="AG36" s="67" t="b">
        <f t="shared" si="2"/>
        <v>0</v>
      </c>
      <c r="AH36" s="67">
        <f t="shared" si="3"/>
        <v>-5</v>
      </c>
      <c r="AI36" s="67">
        <f t="shared" si="4"/>
        <v>-5</v>
      </c>
      <c r="AJ36" s="67" t="b">
        <f t="shared" si="5"/>
        <v>0</v>
      </c>
      <c r="AK36" s="67" t="b">
        <f t="shared" si="6"/>
        <v>0</v>
      </c>
      <c r="AL36" s="67">
        <f t="shared" si="7"/>
        <v>-5</v>
      </c>
      <c r="AM36" s="67">
        <f t="shared" si="8"/>
        <v>-5</v>
      </c>
      <c r="AN36" s="67" t="b">
        <f t="shared" si="9"/>
        <v>0</v>
      </c>
      <c r="AO36" s="67" t="b">
        <f t="shared" si="10"/>
        <v>0</v>
      </c>
      <c r="AP36" s="67">
        <f t="shared" si="11"/>
        <v>-5</v>
      </c>
      <c r="AQ36" s="67">
        <f t="shared" si="12"/>
        <v>-5</v>
      </c>
      <c r="AR36" s="67">
        <f t="shared" si="13"/>
        <v>-5</v>
      </c>
      <c r="AS36" s="67">
        <f t="shared" si="14"/>
        <v>-5</v>
      </c>
      <c r="AT36" s="1"/>
    </row>
    <row r="37" spans="1:46" ht="15.75" customHeight="1" x14ac:dyDescent="0.45">
      <c r="A37" s="217"/>
      <c r="B37" s="49"/>
      <c r="C37" s="49"/>
      <c r="D37" s="218"/>
      <c r="E37" s="49"/>
      <c r="F37" s="106"/>
      <c r="G37" s="104"/>
      <c r="H37" s="104"/>
      <c r="I37" s="104"/>
      <c r="J37" s="105"/>
      <c r="K37" s="106"/>
      <c r="L37" s="104"/>
      <c r="M37" s="104"/>
      <c r="N37" s="104"/>
      <c r="O37" s="107"/>
      <c r="P37" s="103"/>
      <c r="Q37" s="104"/>
      <c r="R37" s="104"/>
      <c r="S37" s="104"/>
      <c r="T37" s="105"/>
      <c r="U37" s="106"/>
      <c r="V37" s="104"/>
      <c r="W37" s="104"/>
      <c r="X37" s="104"/>
      <c r="Y37" s="107"/>
      <c r="Z37" s="103"/>
      <c r="AA37" s="104"/>
      <c r="AB37" s="104"/>
      <c r="AC37" s="104"/>
      <c r="AD37" s="18"/>
      <c r="AE37" s="67">
        <f t="shared" si="0"/>
        <v>-5</v>
      </c>
      <c r="AF37" s="67">
        <f t="shared" si="1"/>
        <v>-5</v>
      </c>
      <c r="AG37" s="67" t="b">
        <f t="shared" si="2"/>
        <v>0</v>
      </c>
      <c r="AH37" s="67">
        <f t="shared" si="3"/>
        <v>-5</v>
      </c>
      <c r="AI37" s="67">
        <f t="shared" si="4"/>
        <v>-5</v>
      </c>
      <c r="AJ37" s="67" t="b">
        <f t="shared" si="5"/>
        <v>0</v>
      </c>
      <c r="AK37" s="67" t="b">
        <f t="shared" si="6"/>
        <v>0</v>
      </c>
      <c r="AL37" s="67">
        <f t="shared" si="7"/>
        <v>-5</v>
      </c>
      <c r="AM37" s="67">
        <f t="shared" si="8"/>
        <v>-5</v>
      </c>
      <c r="AN37" s="67" t="b">
        <f t="shared" si="9"/>
        <v>0</v>
      </c>
      <c r="AO37" s="67" t="b">
        <f t="shared" si="10"/>
        <v>0</v>
      </c>
      <c r="AP37" s="67">
        <f t="shared" si="11"/>
        <v>-5</v>
      </c>
      <c r="AQ37" s="67">
        <f t="shared" si="12"/>
        <v>-5</v>
      </c>
      <c r="AR37" s="67">
        <f t="shared" si="13"/>
        <v>-5</v>
      </c>
      <c r="AS37" s="67">
        <f t="shared" si="14"/>
        <v>-5</v>
      </c>
      <c r="AT37" s="1"/>
    </row>
    <row r="38" spans="1:46" ht="15.75" customHeight="1" x14ac:dyDescent="0.45">
      <c r="A38" s="217"/>
      <c r="B38" s="49"/>
      <c r="C38" s="49"/>
      <c r="D38" s="218"/>
      <c r="E38" s="49"/>
      <c r="F38" s="106"/>
      <c r="G38" s="104"/>
      <c r="H38" s="104"/>
      <c r="I38" s="104"/>
      <c r="J38" s="105"/>
      <c r="K38" s="106"/>
      <c r="L38" s="104"/>
      <c r="M38" s="104"/>
      <c r="N38" s="104"/>
      <c r="O38" s="107"/>
      <c r="P38" s="103"/>
      <c r="Q38" s="104"/>
      <c r="R38" s="104"/>
      <c r="S38" s="104"/>
      <c r="T38" s="105"/>
      <c r="U38" s="106"/>
      <c r="V38" s="104"/>
      <c r="W38" s="104"/>
      <c r="X38" s="104"/>
      <c r="Y38" s="107"/>
      <c r="Z38" s="103"/>
      <c r="AA38" s="104"/>
      <c r="AB38" s="104"/>
      <c r="AC38" s="104"/>
      <c r="AD38" s="18"/>
      <c r="AE38" s="67">
        <f t="shared" si="0"/>
        <v>-5</v>
      </c>
      <c r="AF38" s="67">
        <f t="shared" si="1"/>
        <v>-5</v>
      </c>
      <c r="AG38" s="67" t="b">
        <f t="shared" si="2"/>
        <v>0</v>
      </c>
      <c r="AH38" s="67">
        <f t="shared" si="3"/>
        <v>-5</v>
      </c>
      <c r="AI38" s="67">
        <f t="shared" si="4"/>
        <v>-5</v>
      </c>
      <c r="AJ38" s="67" t="b">
        <f t="shared" si="5"/>
        <v>0</v>
      </c>
      <c r="AK38" s="67" t="b">
        <f t="shared" si="6"/>
        <v>0</v>
      </c>
      <c r="AL38" s="67">
        <f t="shared" si="7"/>
        <v>-5</v>
      </c>
      <c r="AM38" s="67">
        <f t="shared" si="8"/>
        <v>-5</v>
      </c>
      <c r="AN38" s="67" t="b">
        <f t="shared" si="9"/>
        <v>0</v>
      </c>
      <c r="AO38" s="67" t="b">
        <f t="shared" si="10"/>
        <v>0</v>
      </c>
      <c r="AP38" s="67">
        <f t="shared" si="11"/>
        <v>-5</v>
      </c>
      <c r="AQ38" s="67">
        <f t="shared" si="12"/>
        <v>-5</v>
      </c>
      <c r="AR38" s="67">
        <f t="shared" si="13"/>
        <v>-5</v>
      </c>
      <c r="AS38" s="67">
        <f t="shared" si="14"/>
        <v>-5</v>
      </c>
      <c r="AT38" s="1"/>
    </row>
    <row r="39" spans="1:46" ht="15.75" customHeight="1" x14ac:dyDescent="0.45">
      <c r="A39" s="217"/>
      <c r="B39" s="49"/>
      <c r="C39" s="49"/>
      <c r="D39" s="218"/>
      <c r="E39" s="49"/>
      <c r="F39" s="106"/>
      <c r="G39" s="104"/>
      <c r="H39" s="104"/>
      <c r="I39" s="104"/>
      <c r="J39" s="105"/>
      <c r="K39" s="106"/>
      <c r="L39" s="104"/>
      <c r="M39" s="104"/>
      <c r="N39" s="104"/>
      <c r="O39" s="107"/>
      <c r="P39" s="103"/>
      <c r="Q39" s="104"/>
      <c r="R39" s="104"/>
      <c r="S39" s="104"/>
      <c r="T39" s="105"/>
      <c r="U39" s="106"/>
      <c r="V39" s="104"/>
      <c r="W39" s="104"/>
      <c r="X39" s="104"/>
      <c r="Y39" s="107"/>
      <c r="Z39" s="103"/>
      <c r="AA39" s="104"/>
      <c r="AB39" s="104"/>
      <c r="AC39" s="104"/>
      <c r="AD39" s="18"/>
      <c r="AE39" s="67">
        <f t="shared" si="0"/>
        <v>-5</v>
      </c>
      <c r="AF39" s="67">
        <f t="shared" si="1"/>
        <v>-5</v>
      </c>
      <c r="AG39" s="67" t="b">
        <f t="shared" si="2"/>
        <v>0</v>
      </c>
      <c r="AH39" s="67">
        <f t="shared" si="3"/>
        <v>-5</v>
      </c>
      <c r="AI39" s="67">
        <f t="shared" si="4"/>
        <v>-5</v>
      </c>
      <c r="AJ39" s="67" t="b">
        <f t="shared" si="5"/>
        <v>0</v>
      </c>
      <c r="AK39" s="67" t="b">
        <f t="shared" si="6"/>
        <v>0</v>
      </c>
      <c r="AL39" s="67">
        <f t="shared" si="7"/>
        <v>-5</v>
      </c>
      <c r="AM39" s="67">
        <f t="shared" si="8"/>
        <v>-5</v>
      </c>
      <c r="AN39" s="67" t="b">
        <f t="shared" si="9"/>
        <v>0</v>
      </c>
      <c r="AO39" s="67" t="b">
        <f t="shared" si="10"/>
        <v>0</v>
      </c>
      <c r="AP39" s="67">
        <f t="shared" si="11"/>
        <v>-5</v>
      </c>
      <c r="AQ39" s="67">
        <f t="shared" si="12"/>
        <v>-5</v>
      </c>
      <c r="AR39" s="67">
        <f t="shared" si="13"/>
        <v>-5</v>
      </c>
      <c r="AS39" s="67">
        <f t="shared" si="14"/>
        <v>-5</v>
      </c>
      <c r="AT39" s="1"/>
    </row>
    <row r="40" spans="1:46" ht="15.75" customHeight="1" x14ac:dyDescent="0.45">
      <c r="A40" s="217"/>
      <c r="B40" s="49"/>
      <c r="C40" s="49"/>
      <c r="D40" s="218"/>
      <c r="E40" s="49"/>
      <c r="F40" s="106"/>
      <c r="G40" s="104"/>
      <c r="H40" s="104"/>
      <c r="I40" s="104"/>
      <c r="J40" s="105"/>
      <c r="K40" s="106"/>
      <c r="L40" s="104"/>
      <c r="M40" s="104"/>
      <c r="N40" s="104"/>
      <c r="O40" s="107"/>
      <c r="P40" s="103"/>
      <c r="Q40" s="104"/>
      <c r="R40" s="104"/>
      <c r="S40" s="104"/>
      <c r="T40" s="105"/>
      <c r="U40" s="106"/>
      <c r="V40" s="104"/>
      <c r="W40" s="104"/>
      <c r="X40" s="104"/>
      <c r="Y40" s="107"/>
      <c r="Z40" s="103"/>
      <c r="AA40" s="104"/>
      <c r="AB40" s="104"/>
      <c r="AC40" s="104"/>
      <c r="AD40" s="18"/>
      <c r="AE40" s="67">
        <f t="shared" si="0"/>
        <v>-5</v>
      </c>
      <c r="AF40" s="67">
        <f t="shared" si="1"/>
        <v>-5</v>
      </c>
      <c r="AG40" s="67" t="b">
        <f t="shared" si="2"/>
        <v>0</v>
      </c>
      <c r="AH40" s="67">
        <f t="shared" si="3"/>
        <v>-5</v>
      </c>
      <c r="AI40" s="67">
        <f t="shared" si="4"/>
        <v>-5</v>
      </c>
      <c r="AJ40" s="67" t="b">
        <f t="shared" si="5"/>
        <v>0</v>
      </c>
      <c r="AK40" s="67" t="b">
        <f t="shared" si="6"/>
        <v>0</v>
      </c>
      <c r="AL40" s="67">
        <f t="shared" si="7"/>
        <v>-5</v>
      </c>
      <c r="AM40" s="67">
        <f t="shared" si="8"/>
        <v>-5</v>
      </c>
      <c r="AN40" s="67" t="b">
        <f t="shared" si="9"/>
        <v>0</v>
      </c>
      <c r="AO40" s="67" t="b">
        <f t="shared" si="10"/>
        <v>0</v>
      </c>
      <c r="AP40" s="67">
        <f t="shared" si="11"/>
        <v>-5</v>
      </c>
      <c r="AQ40" s="67">
        <f t="shared" si="12"/>
        <v>-5</v>
      </c>
      <c r="AR40" s="67">
        <f t="shared" si="13"/>
        <v>-5</v>
      </c>
      <c r="AS40" s="67">
        <f t="shared" si="14"/>
        <v>-5</v>
      </c>
      <c r="AT40" s="1"/>
    </row>
    <row r="41" spans="1:46" ht="15.75" customHeight="1" x14ac:dyDescent="0.45">
      <c r="A41" s="217"/>
      <c r="B41" s="49"/>
      <c r="C41" s="49"/>
      <c r="D41" s="218"/>
      <c r="E41" s="49"/>
      <c r="F41" s="106"/>
      <c r="G41" s="104"/>
      <c r="H41" s="104"/>
      <c r="I41" s="104"/>
      <c r="J41" s="105"/>
      <c r="K41" s="106"/>
      <c r="L41" s="104"/>
      <c r="M41" s="104"/>
      <c r="N41" s="104"/>
      <c r="O41" s="107"/>
      <c r="P41" s="103"/>
      <c r="Q41" s="104"/>
      <c r="R41" s="104"/>
      <c r="S41" s="104"/>
      <c r="T41" s="105"/>
      <c r="U41" s="106"/>
      <c r="V41" s="104"/>
      <c r="W41" s="104"/>
      <c r="X41" s="104"/>
      <c r="Y41" s="107"/>
      <c r="Z41" s="103"/>
      <c r="AA41" s="104"/>
      <c r="AB41" s="104"/>
      <c r="AC41" s="104"/>
      <c r="AD41" s="18"/>
      <c r="AE41" s="67">
        <f t="shared" si="0"/>
        <v>-5</v>
      </c>
      <c r="AF41" s="67">
        <f t="shared" si="1"/>
        <v>-5</v>
      </c>
      <c r="AG41" s="67" t="b">
        <f t="shared" si="2"/>
        <v>0</v>
      </c>
      <c r="AH41" s="67">
        <f t="shared" si="3"/>
        <v>-5</v>
      </c>
      <c r="AI41" s="67">
        <f t="shared" si="4"/>
        <v>-5</v>
      </c>
      <c r="AJ41" s="67" t="b">
        <f t="shared" si="5"/>
        <v>0</v>
      </c>
      <c r="AK41" s="67" t="b">
        <f t="shared" si="6"/>
        <v>0</v>
      </c>
      <c r="AL41" s="67">
        <f t="shared" si="7"/>
        <v>-5</v>
      </c>
      <c r="AM41" s="67">
        <f t="shared" si="8"/>
        <v>-5</v>
      </c>
      <c r="AN41" s="67" t="b">
        <f t="shared" si="9"/>
        <v>0</v>
      </c>
      <c r="AO41" s="67" t="b">
        <f t="shared" si="10"/>
        <v>0</v>
      </c>
      <c r="AP41" s="67">
        <f t="shared" si="11"/>
        <v>-5</v>
      </c>
      <c r="AQ41" s="67">
        <f t="shared" si="12"/>
        <v>-5</v>
      </c>
      <c r="AR41" s="67">
        <f t="shared" si="13"/>
        <v>-5</v>
      </c>
      <c r="AS41" s="67">
        <f t="shared" si="14"/>
        <v>-5</v>
      </c>
      <c r="AT41" s="1"/>
    </row>
    <row r="42" spans="1:46" ht="15.75" customHeight="1" x14ac:dyDescent="0.45">
      <c r="A42" s="217"/>
      <c r="B42" s="49"/>
      <c r="C42" s="49"/>
      <c r="D42" s="218"/>
      <c r="E42" s="49"/>
      <c r="F42" s="106"/>
      <c r="G42" s="104"/>
      <c r="H42" s="104"/>
      <c r="I42" s="104"/>
      <c r="J42" s="105"/>
      <c r="K42" s="106"/>
      <c r="L42" s="104"/>
      <c r="M42" s="104"/>
      <c r="N42" s="104"/>
      <c r="O42" s="107"/>
      <c r="P42" s="103"/>
      <c r="Q42" s="104"/>
      <c r="R42" s="104"/>
      <c r="S42" s="104"/>
      <c r="T42" s="105"/>
      <c r="U42" s="106"/>
      <c r="V42" s="104"/>
      <c r="W42" s="104"/>
      <c r="X42" s="104"/>
      <c r="Y42" s="107"/>
      <c r="Z42" s="103"/>
      <c r="AA42" s="104"/>
      <c r="AB42" s="104"/>
      <c r="AC42" s="104"/>
      <c r="AD42" s="18"/>
      <c r="AE42" s="67">
        <f t="shared" si="0"/>
        <v>-5</v>
      </c>
      <c r="AF42" s="67">
        <f t="shared" si="1"/>
        <v>-5</v>
      </c>
      <c r="AG42" s="67" t="b">
        <f t="shared" si="2"/>
        <v>0</v>
      </c>
      <c r="AH42" s="67">
        <f t="shared" si="3"/>
        <v>-5</v>
      </c>
      <c r="AI42" s="67">
        <f t="shared" si="4"/>
        <v>-5</v>
      </c>
      <c r="AJ42" s="67" t="b">
        <f t="shared" si="5"/>
        <v>0</v>
      </c>
      <c r="AK42" s="67" t="b">
        <f t="shared" si="6"/>
        <v>0</v>
      </c>
      <c r="AL42" s="67">
        <f t="shared" si="7"/>
        <v>-5</v>
      </c>
      <c r="AM42" s="67">
        <f t="shared" si="8"/>
        <v>-5</v>
      </c>
      <c r="AN42" s="67" t="b">
        <f t="shared" si="9"/>
        <v>0</v>
      </c>
      <c r="AO42" s="67" t="b">
        <f t="shared" si="10"/>
        <v>0</v>
      </c>
      <c r="AP42" s="67">
        <f t="shared" si="11"/>
        <v>-5</v>
      </c>
      <c r="AQ42" s="67">
        <f t="shared" si="12"/>
        <v>-5</v>
      </c>
      <c r="AR42" s="67">
        <f t="shared" si="13"/>
        <v>-5</v>
      </c>
      <c r="AS42" s="67">
        <f t="shared" si="14"/>
        <v>-5</v>
      </c>
      <c r="AT42" s="1"/>
    </row>
    <row r="43" spans="1:46" ht="15.75" customHeight="1" x14ac:dyDescent="0.45">
      <c r="A43" s="217"/>
      <c r="B43" s="49"/>
      <c r="C43" s="49"/>
      <c r="D43" s="218"/>
      <c r="E43" s="49"/>
      <c r="F43" s="106"/>
      <c r="G43" s="104"/>
      <c r="H43" s="104"/>
      <c r="I43" s="104"/>
      <c r="J43" s="105"/>
      <c r="K43" s="106"/>
      <c r="L43" s="104"/>
      <c r="M43" s="104"/>
      <c r="N43" s="104"/>
      <c r="O43" s="107"/>
      <c r="P43" s="103"/>
      <c r="Q43" s="104"/>
      <c r="R43" s="104"/>
      <c r="S43" s="104"/>
      <c r="T43" s="105"/>
      <c r="U43" s="106"/>
      <c r="V43" s="104"/>
      <c r="W43" s="104"/>
      <c r="X43" s="104"/>
      <c r="Y43" s="107"/>
      <c r="Z43" s="103"/>
      <c r="AA43" s="104"/>
      <c r="AB43" s="104"/>
      <c r="AC43" s="104"/>
      <c r="AD43" s="18"/>
      <c r="AE43" s="67">
        <f t="shared" si="0"/>
        <v>-5</v>
      </c>
      <c r="AF43" s="67">
        <f t="shared" si="1"/>
        <v>-5</v>
      </c>
      <c r="AG43" s="67" t="b">
        <f t="shared" si="2"/>
        <v>0</v>
      </c>
      <c r="AH43" s="67">
        <f t="shared" si="3"/>
        <v>-5</v>
      </c>
      <c r="AI43" s="67">
        <f t="shared" si="4"/>
        <v>-5</v>
      </c>
      <c r="AJ43" s="67" t="b">
        <f t="shared" si="5"/>
        <v>0</v>
      </c>
      <c r="AK43" s="67" t="b">
        <f t="shared" si="6"/>
        <v>0</v>
      </c>
      <c r="AL43" s="67">
        <f t="shared" si="7"/>
        <v>-5</v>
      </c>
      <c r="AM43" s="67">
        <f t="shared" si="8"/>
        <v>-5</v>
      </c>
      <c r="AN43" s="67" t="b">
        <f t="shared" si="9"/>
        <v>0</v>
      </c>
      <c r="AO43" s="67" t="b">
        <f t="shared" si="10"/>
        <v>0</v>
      </c>
      <c r="AP43" s="67">
        <f t="shared" si="11"/>
        <v>-5</v>
      </c>
      <c r="AQ43" s="67">
        <f t="shared" si="12"/>
        <v>-5</v>
      </c>
      <c r="AR43" s="67">
        <f t="shared" si="13"/>
        <v>-5</v>
      </c>
      <c r="AS43" s="67">
        <f t="shared" si="14"/>
        <v>-5</v>
      </c>
      <c r="AT43" s="1"/>
    </row>
    <row r="44" spans="1:46" ht="15.75" customHeight="1" x14ac:dyDescent="0.45">
      <c r="A44" s="217"/>
      <c r="B44" s="49"/>
      <c r="C44" s="49"/>
      <c r="D44" s="218"/>
      <c r="E44" s="49"/>
      <c r="F44" s="106"/>
      <c r="G44" s="104"/>
      <c r="H44" s="104"/>
      <c r="I44" s="104"/>
      <c r="J44" s="105"/>
      <c r="K44" s="106"/>
      <c r="L44" s="104"/>
      <c r="M44" s="104"/>
      <c r="N44" s="104"/>
      <c r="O44" s="107"/>
      <c r="P44" s="103"/>
      <c r="Q44" s="104"/>
      <c r="R44" s="104"/>
      <c r="S44" s="104"/>
      <c r="T44" s="105"/>
      <c r="U44" s="106"/>
      <c r="V44" s="104"/>
      <c r="W44" s="104"/>
      <c r="X44" s="104"/>
      <c r="Y44" s="107"/>
      <c r="Z44" s="103"/>
      <c r="AA44" s="104"/>
      <c r="AB44" s="104"/>
      <c r="AC44" s="104"/>
      <c r="AD44" s="18"/>
      <c r="AE44" s="67">
        <f t="shared" si="0"/>
        <v>-5</v>
      </c>
      <c r="AF44" s="67">
        <f t="shared" si="1"/>
        <v>-5</v>
      </c>
      <c r="AG44" s="67" t="b">
        <f t="shared" si="2"/>
        <v>0</v>
      </c>
      <c r="AH44" s="67">
        <f t="shared" si="3"/>
        <v>-5</v>
      </c>
      <c r="AI44" s="67">
        <f t="shared" si="4"/>
        <v>-5</v>
      </c>
      <c r="AJ44" s="67" t="b">
        <f t="shared" si="5"/>
        <v>0</v>
      </c>
      <c r="AK44" s="67" t="b">
        <f t="shared" si="6"/>
        <v>0</v>
      </c>
      <c r="AL44" s="67">
        <f t="shared" si="7"/>
        <v>-5</v>
      </c>
      <c r="AM44" s="67">
        <f t="shared" si="8"/>
        <v>-5</v>
      </c>
      <c r="AN44" s="67" t="b">
        <f t="shared" si="9"/>
        <v>0</v>
      </c>
      <c r="AO44" s="67" t="b">
        <f t="shared" si="10"/>
        <v>0</v>
      </c>
      <c r="AP44" s="67">
        <f t="shared" si="11"/>
        <v>-5</v>
      </c>
      <c r="AQ44" s="67">
        <f t="shared" si="12"/>
        <v>-5</v>
      </c>
      <c r="AR44" s="67">
        <f t="shared" si="13"/>
        <v>-5</v>
      </c>
      <c r="AS44" s="67">
        <f t="shared" si="14"/>
        <v>-5</v>
      </c>
      <c r="AT44" s="1"/>
    </row>
    <row r="45" spans="1:46" ht="15.75" customHeight="1" x14ac:dyDescent="0.45">
      <c r="A45" s="217"/>
      <c r="B45" s="49"/>
      <c r="C45" s="49"/>
      <c r="D45" s="218"/>
      <c r="E45" s="49"/>
      <c r="F45" s="38"/>
      <c r="G45" s="8"/>
      <c r="H45" s="8"/>
      <c r="I45" s="8"/>
      <c r="J45" s="54"/>
      <c r="K45" s="52"/>
      <c r="L45" s="8"/>
      <c r="M45" s="8"/>
      <c r="N45" s="8"/>
      <c r="O45" s="18"/>
      <c r="P45" s="38"/>
      <c r="Q45" s="8"/>
      <c r="R45" s="8"/>
      <c r="S45" s="8"/>
      <c r="T45" s="54"/>
      <c r="U45" s="52"/>
      <c r="V45" s="8"/>
      <c r="W45" s="8"/>
      <c r="X45" s="8"/>
      <c r="Y45" s="18"/>
      <c r="Z45" s="38"/>
      <c r="AA45" s="8"/>
      <c r="AB45" s="8"/>
      <c r="AC45" s="8"/>
      <c r="AD45" s="18"/>
      <c r="AE45" s="67">
        <f t="shared" si="0"/>
        <v>-5</v>
      </c>
      <c r="AF45" s="67">
        <f t="shared" si="1"/>
        <v>-5</v>
      </c>
      <c r="AG45" s="67" t="b">
        <f t="shared" si="2"/>
        <v>0</v>
      </c>
      <c r="AH45" s="67">
        <f t="shared" si="3"/>
        <v>-5</v>
      </c>
      <c r="AI45" s="67">
        <f t="shared" si="4"/>
        <v>-5</v>
      </c>
      <c r="AJ45" s="67" t="b">
        <f t="shared" si="5"/>
        <v>0</v>
      </c>
      <c r="AK45" s="67" t="b">
        <f t="shared" si="6"/>
        <v>0</v>
      </c>
      <c r="AL45" s="67">
        <f t="shared" si="7"/>
        <v>-5</v>
      </c>
      <c r="AM45" s="67">
        <f t="shared" si="8"/>
        <v>-5</v>
      </c>
      <c r="AN45" s="67" t="b">
        <f t="shared" si="9"/>
        <v>0</v>
      </c>
      <c r="AO45" s="67" t="b">
        <f t="shared" si="10"/>
        <v>0</v>
      </c>
      <c r="AP45" s="67">
        <f t="shared" si="11"/>
        <v>-5</v>
      </c>
      <c r="AQ45" s="67">
        <f t="shared" si="12"/>
        <v>-5</v>
      </c>
      <c r="AR45" s="67">
        <f t="shared" si="13"/>
        <v>-5</v>
      </c>
      <c r="AS45" s="67">
        <f t="shared" si="14"/>
        <v>-5</v>
      </c>
      <c r="AT45" s="1"/>
    </row>
    <row r="46" spans="1:46" ht="15.75" customHeight="1" x14ac:dyDescent="0.45">
      <c r="A46" s="217"/>
      <c r="B46" s="49"/>
      <c r="C46" s="49"/>
      <c r="D46" s="218"/>
      <c r="E46" s="49"/>
      <c r="F46" s="38"/>
      <c r="G46" s="8"/>
      <c r="H46" s="8"/>
      <c r="I46" s="8"/>
      <c r="J46" s="54"/>
      <c r="K46" s="52"/>
      <c r="L46" s="8"/>
      <c r="M46" s="8"/>
      <c r="N46" s="8"/>
      <c r="O46" s="18"/>
      <c r="P46" s="38"/>
      <c r="Q46" s="8"/>
      <c r="R46" s="8"/>
      <c r="S46" s="8"/>
      <c r="T46" s="54"/>
      <c r="U46" s="52"/>
      <c r="V46" s="8"/>
      <c r="W46" s="8"/>
      <c r="X46" s="8"/>
      <c r="Y46" s="18"/>
      <c r="Z46" s="38"/>
      <c r="AA46" s="8"/>
      <c r="AB46" s="8"/>
      <c r="AC46" s="8"/>
      <c r="AD46" s="18"/>
      <c r="AE46" s="67">
        <f t="shared" si="0"/>
        <v>-5</v>
      </c>
      <c r="AF46" s="67">
        <f t="shared" si="1"/>
        <v>-5</v>
      </c>
      <c r="AG46" s="67" t="b">
        <f t="shared" si="2"/>
        <v>0</v>
      </c>
      <c r="AH46" s="67">
        <f t="shared" si="3"/>
        <v>-5</v>
      </c>
      <c r="AI46" s="67">
        <f t="shared" si="4"/>
        <v>-5</v>
      </c>
      <c r="AJ46" s="67" t="b">
        <f t="shared" si="5"/>
        <v>0</v>
      </c>
      <c r="AK46" s="67" t="b">
        <f t="shared" si="6"/>
        <v>0</v>
      </c>
      <c r="AL46" s="67">
        <f t="shared" si="7"/>
        <v>-5</v>
      </c>
      <c r="AM46" s="67">
        <f t="shared" si="8"/>
        <v>-5</v>
      </c>
      <c r="AN46" s="67" t="b">
        <f t="shared" si="9"/>
        <v>0</v>
      </c>
      <c r="AO46" s="67" t="b">
        <f t="shared" si="10"/>
        <v>0</v>
      </c>
      <c r="AP46" s="67">
        <f t="shared" si="11"/>
        <v>-5</v>
      </c>
      <c r="AQ46" s="67">
        <f t="shared" si="12"/>
        <v>-5</v>
      </c>
      <c r="AR46" s="67">
        <f t="shared" si="13"/>
        <v>-5</v>
      </c>
      <c r="AS46" s="67">
        <f t="shared" si="14"/>
        <v>-5</v>
      </c>
      <c r="AT46" s="1"/>
    </row>
    <row r="47" spans="1:46" ht="15.75" customHeight="1" x14ac:dyDescent="0.45">
      <c r="A47" s="217"/>
      <c r="B47" s="49"/>
      <c r="C47" s="49"/>
      <c r="D47" s="218"/>
      <c r="E47" s="49"/>
      <c r="F47" s="38"/>
      <c r="G47" s="8"/>
      <c r="H47" s="8"/>
      <c r="I47" s="8"/>
      <c r="J47" s="54"/>
      <c r="K47" s="52"/>
      <c r="L47" s="8"/>
      <c r="M47" s="8"/>
      <c r="N47" s="8"/>
      <c r="O47" s="18"/>
      <c r="P47" s="38"/>
      <c r="Q47" s="8"/>
      <c r="R47" s="8"/>
      <c r="S47" s="8"/>
      <c r="T47" s="54"/>
      <c r="U47" s="52"/>
      <c r="V47" s="8"/>
      <c r="W47" s="8"/>
      <c r="X47" s="8"/>
      <c r="Y47" s="18"/>
      <c r="Z47" s="38"/>
      <c r="AA47" s="8"/>
      <c r="AB47" s="8"/>
      <c r="AC47" s="8"/>
      <c r="AD47" s="18"/>
      <c r="AE47" s="67">
        <f t="shared" si="0"/>
        <v>-5</v>
      </c>
      <c r="AF47" s="67">
        <f t="shared" si="1"/>
        <v>-5</v>
      </c>
      <c r="AG47" s="67" t="b">
        <f t="shared" si="2"/>
        <v>0</v>
      </c>
      <c r="AH47" s="67">
        <f t="shared" si="3"/>
        <v>-5</v>
      </c>
      <c r="AI47" s="67">
        <f t="shared" si="4"/>
        <v>-5</v>
      </c>
      <c r="AJ47" s="67" t="b">
        <f t="shared" si="5"/>
        <v>0</v>
      </c>
      <c r="AK47" s="67" t="b">
        <f t="shared" si="6"/>
        <v>0</v>
      </c>
      <c r="AL47" s="67">
        <f t="shared" si="7"/>
        <v>-5</v>
      </c>
      <c r="AM47" s="67">
        <f t="shared" si="8"/>
        <v>-5</v>
      </c>
      <c r="AN47" s="67" t="b">
        <f t="shared" si="9"/>
        <v>0</v>
      </c>
      <c r="AO47" s="67" t="b">
        <f t="shared" si="10"/>
        <v>0</v>
      </c>
      <c r="AP47" s="67">
        <f t="shared" si="11"/>
        <v>-5</v>
      </c>
      <c r="AQ47" s="67">
        <f t="shared" si="12"/>
        <v>-5</v>
      </c>
      <c r="AR47" s="67">
        <f t="shared" si="13"/>
        <v>-5</v>
      </c>
      <c r="AS47" s="67">
        <f t="shared" si="14"/>
        <v>-5</v>
      </c>
      <c r="AT47" s="1"/>
    </row>
    <row r="48" spans="1:46" ht="15.75" customHeight="1" x14ac:dyDescent="0.45">
      <c r="A48" s="217"/>
      <c r="B48" s="49"/>
      <c r="C48" s="49"/>
      <c r="D48" s="218"/>
      <c r="E48" s="49"/>
      <c r="F48" s="38"/>
      <c r="G48" s="8"/>
      <c r="H48" s="8"/>
      <c r="I48" s="8"/>
      <c r="J48" s="54"/>
      <c r="K48" s="52"/>
      <c r="L48" s="8"/>
      <c r="M48" s="8"/>
      <c r="N48" s="8"/>
      <c r="O48" s="18"/>
      <c r="P48" s="38"/>
      <c r="Q48" s="8"/>
      <c r="R48" s="8"/>
      <c r="S48" s="8"/>
      <c r="T48" s="54"/>
      <c r="U48" s="52"/>
      <c r="V48" s="8"/>
      <c r="W48" s="8"/>
      <c r="X48" s="8"/>
      <c r="Y48" s="18"/>
      <c r="Z48" s="38"/>
      <c r="AA48" s="8"/>
      <c r="AB48" s="8"/>
      <c r="AC48" s="8"/>
      <c r="AD48" s="18"/>
      <c r="AE48" s="67">
        <f t="shared" si="0"/>
        <v>-5</v>
      </c>
      <c r="AF48" s="67">
        <f t="shared" si="1"/>
        <v>-5</v>
      </c>
      <c r="AG48" s="67" t="b">
        <f t="shared" si="2"/>
        <v>0</v>
      </c>
      <c r="AH48" s="67">
        <f t="shared" si="3"/>
        <v>-5</v>
      </c>
      <c r="AI48" s="67">
        <f t="shared" si="4"/>
        <v>-5</v>
      </c>
      <c r="AJ48" s="67" t="b">
        <f t="shared" si="5"/>
        <v>0</v>
      </c>
      <c r="AK48" s="67" t="b">
        <f t="shared" si="6"/>
        <v>0</v>
      </c>
      <c r="AL48" s="67">
        <f t="shared" si="7"/>
        <v>-5</v>
      </c>
      <c r="AM48" s="67">
        <f t="shared" si="8"/>
        <v>-5</v>
      </c>
      <c r="AN48" s="67" t="b">
        <f t="shared" si="9"/>
        <v>0</v>
      </c>
      <c r="AO48" s="67" t="b">
        <f t="shared" si="10"/>
        <v>0</v>
      </c>
      <c r="AP48" s="67">
        <f t="shared" si="11"/>
        <v>-5</v>
      </c>
      <c r="AQ48" s="67">
        <f t="shared" si="12"/>
        <v>-5</v>
      </c>
      <c r="AR48" s="67">
        <f t="shared" si="13"/>
        <v>-5</v>
      </c>
      <c r="AS48" s="67">
        <f t="shared" si="14"/>
        <v>-5</v>
      </c>
      <c r="AT48" s="1"/>
    </row>
    <row r="49" spans="1:46" ht="15.75" customHeight="1" x14ac:dyDescent="0.45">
      <c r="A49" s="217">
        <f>input1!A49</f>
        <v>0</v>
      </c>
      <c r="B49" s="49">
        <f>input1!B49</f>
        <v>0</v>
      </c>
      <c r="C49" s="49">
        <f>input1!C49</f>
        <v>0</v>
      </c>
      <c r="D49" s="218">
        <f>input1!D49</f>
        <v>0</v>
      </c>
      <c r="E49" s="49">
        <f>input1!E49</f>
        <v>0</v>
      </c>
      <c r="F49" s="38"/>
      <c r="G49" s="8"/>
      <c r="H49" s="8"/>
      <c r="I49" s="8"/>
      <c r="J49" s="54"/>
      <c r="K49" s="52"/>
      <c r="L49" s="8"/>
      <c r="M49" s="8"/>
      <c r="N49" s="8"/>
      <c r="O49" s="18"/>
      <c r="P49" s="38"/>
      <c r="Q49" s="8"/>
      <c r="R49" s="8"/>
      <c r="S49" s="8"/>
      <c r="T49" s="54"/>
      <c r="U49" s="52"/>
      <c r="V49" s="8"/>
      <c r="W49" s="8"/>
      <c r="X49" s="8"/>
      <c r="Y49" s="18"/>
      <c r="Z49" s="38"/>
      <c r="AA49" s="8"/>
      <c r="AB49" s="8"/>
      <c r="AC49" s="8"/>
      <c r="AD49" s="18"/>
      <c r="AE49" s="67">
        <f t="shared" si="0"/>
        <v>-5</v>
      </c>
      <c r="AF49" s="67">
        <f t="shared" si="1"/>
        <v>-5</v>
      </c>
      <c r="AG49" s="67" t="b">
        <f t="shared" si="2"/>
        <v>0</v>
      </c>
      <c r="AH49" s="67">
        <f t="shared" si="3"/>
        <v>-5</v>
      </c>
      <c r="AI49" s="67">
        <f t="shared" si="4"/>
        <v>-5</v>
      </c>
      <c r="AJ49" s="67" t="b">
        <f t="shared" si="5"/>
        <v>0</v>
      </c>
      <c r="AK49" s="67" t="b">
        <f t="shared" si="6"/>
        <v>0</v>
      </c>
      <c r="AL49" s="67">
        <f t="shared" si="7"/>
        <v>-5</v>
      </c>
      <c r="AM49" s="67">
        <f t="shared" si="8"/>
        <v>-5</v>
      </c>
      <c r="AN49" s="67" t="b">
        <f t="shared" si="9"/>
        <v>0</v>
      </c>
      <c r="AO49" s="67" t="b">
        <f t="shared" si="10"/>
        <v>0</v>
      </c>
      <c r="AP49" s="67">
        <f t="shared" si="11"/>
        <v>-5</v>
      </c>
      <c r="AQ49" s="67">
        <f t="shared" si="12"/>
        <v>-5</v>
      </c>
      <c r="AR49" s="67">
        <f t="shared" si="13"/>
        <v>-5</v>
      </c>
      <c r="AS49" s="67">
        <f t="shared" si="14"/>
        <v>-5</v>
      </c>
      <c r="AT49" s="1"/>
    </row>
    <row r="50" spans="1:46" ht="15.75" customHeight="1" x14ac:dyDescent="0.45">
      <c r="A50" s="217">
        <f>input1!A50</f>
        <v>0</v>
      </c>
      <c r="B50" s="49">
        <f>input1!B50</f>
        <v>0</v>
      </c>
      <c r="C50" s="49">
        <f>input1!C50</f>
        <v>0</v>
      </c>
      <c r="D50" s="218">
        <f>input1!D50</f>
        <v>0</v>
      </c>
      <c r="E50" s="49">
        <f>input1!E50</f>
        <v>0</v>
      </c>
      <c r="F50" s="38"/>
      <c r="G50" s="8"/>
      <c r="H50" s="8"/>
      <c r="I50" s="8"/>
      <c r="J50" s="54"/>
      <c r="K50" s="52"/>
      <c r="L50" s="8"/>
      <c r="M50" s="8"/>
      <c r="N50" s="8"/>
      <c r="O50" s="18"/>
      <c r="P50" s="38"/>
      <c r="Q50" s="8"/>
      <c r="R50" s="8"/>
      <c r="S50" s="8"/>
      <c r="T50" s="54"/>
      <c r="U50" s="52"/>
      <c r="V50" s="8"/>
      <c r="W50" s="8"/>
      <c r="X50" s="8"/>
      <c r="Y50" s="18"/>
      <c r="Z50" s="38"/>
      <c r="AA50" s="8"/>
      <c r="AB50" s="8"/>
      <c r="AC50" s="8"/>
      <c r="AD50" s="18"/>
      <c r="AE50" s="67">
        <f t="shared" si="0"/>
        <v>-5</v>
      </c>
      <c r="AF50" s="67">
        <f t="shared" si="1"/>
        <v>-5</v>
      </c>
      <c r="AG50" s="67" t="b">
        <f t="shared" si="2"/>
        <v>0</v>
      </c>
      <c r="AH50" s="67">
        <f t="shared" si="3"/>
        <v>-5</v>
      </c>
      <c r="AI50" s="67">
        <f t="shared" si="4"/>
        <v>-5</v>
      </c>
      <c r="AJ50" s="67" t="b">
        <f t="shared" si="5"/>
        <v>0</v>
      </c>
      <c r="AK50" s="67" t="b">
        <f t="shared" si="6"/>
        <v>0</v>
      </c>
      <c r="AL50" s="67">
        <f t="shared" si="7"/>
        <v>-5</v>
      </c>
      <c r="AM50" s="67">
        <f t="shared" si="8"/>
        <v>-5</v>
      </c>
      <c r="AN50" s="67" t="b">
        <f t="shared" si="9"/>
        <v>0</v>
      </c>
      <c r="AO50" s="67" t="b">
        <f t="shared" si="10"/>
        <v>0</v>
      </c>
      <c r="AP50" s="67">
        <f t="shared" si="11"/>
        <v>-5</v>
      </c>
      <c r="AQ50" s="67">
        <f t="shared" si="12"/>
        <v>-5</v>
      </c>
      <c r="AR50" s="67">
        <f t="shared" si="13"/>
        <v>-5</v>
      </c>
      <c r="AS50" s="67">
        <f t="shared" si="14"/>
        <v>-5</v>
      </c>
      <c r="AT50" s="1"/>
    </row>
    <row r="51" spans="1:46" ht="15.75" customHeight="1" x14ac:dyDescent="0.45">
      <c r="A51" s="217">
        <f>input1!A51</f>
        <v>0</v>
      </c>
      <c r="B51" s="49">
        <f>input1!B51</f>
        <v>0</v>
      </c>
      <c r="C51" s="49">
        <f>input1!C51</f>
        <v>0</v>
      </c>
      <c r="D51" s="218">
        <f>input1!D51</f>
        <v>0</v>
      </c>
      <c r="E51" s="49">
        <f>input1!E51</f>
        <v>0</v>
      </c>
      <c r="F51" s="38"/>
      <c r="G51" s="8"/>
      <c r="H51" s="8"/>
      <c r="I51" s="8"/>
      <c r="J51" s="54"/>
      <c r="K51" s="52"/>
      <c r="L51" s="8"/>
      <c r="M51" s="8"/>
      <c r="N51" s="8"/>
      <c r="O51" s="18"/>
      <c r="P51" s="38"/>
      <c r="Q51" s="8"/>
      <c r="R51" s="8"/>
      <c r="S51" s="8"/>
      <c r="T51" s="54"/>
      <c r="U51" s="52"/>
      <c r="V51" s="8"/>
      <c r="W51" s="8"/>
      <c r="X51" s="8"/>
      <c r="Y51" s="18"/>
      <c r="Z51" s="38"/>
      <c r="AA51" s="8"/>
      <c r="AB51" s="8"/>
      <c r="AC51" s="8"/>
      <c r="AD51" s="18"/>
      <c r="AE51" s="67">
        <f t="shared" si="0"/>
        <v>-5</v>
      </c>
      <c r="AF51" s="67">
        <f t="shared" si="1"/>
        <v>-5</v>
      </c>
      <c r="AG51" s="67" t="b">
        <f t="shared" si="2"/>
        <v>0</v>
      </c>
      <c r="AH51" s="67">
        <f t="shared" si="3"/>
        <v>-5</v>
      </c>
      <c r="AI51" s="67">
        <f t="shared" si="4"/>
        <v>-5</v>
      </c>
      <c r="AJ51" s="67" t="b">
        <f t="shared" si="5"/>
        <v>0</v>
      </c>
      <c r="AK51" s="67" t="b">
        <f t="shared" si="6"/>
        <v>0</v>
      </c>
      <c r="AL51" s="67">
        <f t="shared" si="7"/>
        <v>-5</v>
      </c>
      <c r="AM51" s="67">
        <f t="shared" si="8"/>
        <v>-5</v>
      </c>
      <c r="AN51" s="67" t="b">
        <f t="shared" si="9"/>
        <v>0</v>
      </c>
      <c r="AO51" s="67" t="b">
        <f t="shared" si="10"/>
        <v>0</v>
      </c>
      <c r="AP51" s="67">
        <f t="shared" si="11"/>
        <v>-5</v>
      </c>
      <c r="AQ51" s="67">
        <f t="shared" si="12"/>
        <v>-5</v>
      </c>
      <c r="AR51" s="67">
        <f t="shared" si="13"/>
        <v>-5</v>
      </c>
      <c r="AS51" s="67">
        <f t="shared" si="14"/>
        <v>-5</v>
      </c>
      <c r="AT51" s="1"/>
    </row>
    <row r="52" spans="1:46" ht="15.75" customHeight="1" x14ac:dyDescent="0.45">
      <c r="A52" s="217">
        <f>input1!A52</f>
        <v>0</v>
      </c>
      <c r="B52" s="49">
        <f>input1!B52</f>
        <v>0</v>
      </c>
      <c r="C52" s="49">
        <f>input1!C52</f>
        <v>0</v>
      </c>
      <c r="D52" s="218">
        <f>input1!D52</f>
        <v>0</v>
      </c>
      <c r="E52" s="49">
        <f>input1!E52</f>
        <v>0</v>
      </c>
      <c r="F52" s="38"/>
      <c r="G52" s="8"/>
      <c r="H52" s="8"/>
      <c r="I52" s="8"/>
      <c r="J52" s="54"/>
      <c r="K52" s="52"/>
      <c r="L52" s="8"/>
      <c r="M52" s="8"/>
      <c r="N52" s="8"/>
      <c r="O52" s="18"/>
      <c r="P52" s="38"/>
      <c r="Q52" s="8"/>
      <c r="R52" s="8"/>
      <c r="S52" s="8"/>
      <c r="T52" s="54"/>
      <c r="U52" s="52"/>
      <c r="V52" s="8"/>
      <c r="W52" s="8"/>
      <c r="X52" s="8"/>
      <c r="Y52" s="18"/>
      <c r="Z52" s="38"/>
      <c r="AA52" s="8"/>
      <c r="AB52" s="8"/>
      <c r="AC52" s="8"/>
      <c r="AD52" s="18"/>
      <c r="AE52" s="67">
        <f t="shared" si="0"/>
        <v>-5</v>
      </c>
      <c r="AF52" s="67">
        <f t="shared" si="1"/>
        <v>-5</v>
      </c>
      <c r="AG52" s="67" t="b">
        <f t="shared" si="2"/>
        <v>0</v>
      </c>
      <c r="AH52" s="67">
        <f t="shared" si="3"/>
        <v>-5</v>
      </c>
      <c r="AI52" s="67">
        <f t="shared" si="4"/>
        <v>-5</v>
      </c>
      <c r="AJ52" s="67" t="b">
        <f t="shared" si="5"/>
        <v>0</v>
      </c>
      <c r="AK52" s="67" t="b">
        <f t="shared" si="6"/>
        <v>0</v>
      </c>
      <c r="AL52" s="67">
        <f t="shared" si="7"/>
        <v>-5</v>
      </c>
      <c r="AM52" s="67">
        <f t="shared" si="8"/>
        <v>-5</v>
      </c>
      <c r="AN52" s="67" t="b">
        <f t="shared" si="9"/>
        <v>0</v>
      </c>
      <c r="AO52" s="67" t="b">
        <f t="shared" si="10"/>
        <v>0</v>
      </c>
      <c r="AP52" s="67">
        <f t="shared" si="11"/>
        <v>-5</v>
      </c>
      <c r="AQ52" s="67">
        <f t="shared" si="12"/>
        <v>-5</v>
      </c>
      <c r="AR52" s="67">
        <f t="shared" si="13"/>
        <v>-5</v>
      </c>
      <c r="AS52" s="67">
        <f t="shared" si="14"/>
        <v>-5</v>
      </c>
      <c r="AT52" s="1"/>
    </row>
    <row r="53" spans="1:46" ht="15.75" customHeight="1" x14ac:dyDescent="0.45">
      <c r="A53" s="217">
        <f>input1!A53</f>
        <v>0</v>
      </c>
      <c r="B53" s="49">
        <f>input1!B53</f>
        <v>0</v>
      </c>
      <c r="C53" s="49">
        <f>input1!C53</f>
        <v>0</v>
      </c>
      <c r="D53" s="218">
        <f>input1!D53</f>
        <v>0</v>
      </c>
      <c r="E53" s="49">
        <f>input1!E53</f>
        <v>0</v>
      </c>
      <c r="F53" s="38"/>
      <c r="G53" s="8"/>
      <c r="H53" s="8"/>
      <c r="I53" s="8"/>
      <c r="J53" s="54"/>
      <c r="K53" s="52"/>
      <c r="L53" s="8"/>
      <c r="M53" s="8"/>
      <c r="N53" s="8"/>
      <c r="O53" s="18"/>
      <c r="P53" s="38"/>
      <c r="Q53" s="8"/>
      <c r="R53" s="8"/>
      <c r="S53" s="8"/>
      <c r="T53" s="54"/>
      <c r="U53" s="52"/>
      <c r="V53" s="8"/>
      <c r="W53" s="8"/>
      <c r="X53" s="8"/>
      <c r="Y53" s="18"/>
      <c r="Z53" s="38"/>
      <c r="AA53" s="8"/>
      <c r="AB53" s="8"/>
      <c r="AC53" s="8"/>
      <c r="AD53" s="18"/>
      <c r="AE53" s="67">
        <f t="shared" si="0"/>
        <v>-5</v>
      </c>
      <c r="AF53" s="67">
        <f t="shared" si="1"/>
        <v>-5</v>
      </c>
      <c r="AG53" s="67" t="b">
        <f t="shared" si="2"/>
        <v>0</v>
      </c>
      <c r="AH53" s="67">
        <f t="shared" si="3"/>
        <v>-5</v>
      </c>
      <c r="AI53" s="67">
        <f t="shared" si="4"/>
        <v>-5</v>
      </c>
      <c r="AJ53" s="67" t="b">
        <f t="shared" si="5"/>
        <v>0</v>
      </c>
      <c r="AK53" s="67" t="b">
        <f t="shared" si="6"/>
        <v>0</v>
      </c>
      <c r="AL53" s="67">
        <f t="shared" si="7"/>
        <v>-5</v>
      </c>
      <c r="AM53" s="67">
        <f t="shared" si="8"/>
        <v>-5</v>
      </c>
      <c r="AN53" s="67" t="b">
        <f t="shared" si="9"/>
        <v>0</v>
      </c>
      <c r="AO53" s="67" t="b">
        <f t="shared" si="10"/>
        <v>0</v>
      </c>
      <c r="AP53" s="67">
        <f t="shared" si="11"/>
        <v>-5</v>
      </c>
      <c r="AQ53" s="67">
        <f t="shared" si="12"/>
        <v>-5</v>
      </c>
      <c r="AR53" s="67">
        <f t="shared" si="13"/>
        <v>-5</v>
      </c>
      <c r="AS53" s="67">
        <f t="shared" si="14"/>
        <v>-5</v>
      </c>
      <c r="AT53" s="1"/>
    </row>
    <row r="54" spans="1:46" ht="15.75" customHeight="1" x14ac:dyDescent="0.45">
      <c r="A54" s="217">
        <f>input1!A54</f>
        <v>0</v>
      </c>
      <c r="B54" s="49">
        <f>input1!B54</f>
        <v>0</v>
      </c>
      <c r="C54" s="49">
        <f>input1!C54</f>
        <v>0</v>
      </c>
      <c r="D54" s="218">
        <f>input1!D54</f>
        <v>0</v>
      </c>
      <c r="E54" s="49">
        <f>input1!E54</f>
        <v>0</v>
      </c>
      <c r="F54" s="38"/>
      <c r="G54" s="8"/>
      <c r="H54" s="8"/>
      <c r="I54" s="8"/>
      <c r="J54" s="54"/>
      <c r="K54" s="52"/>
      <c r="L54" s="8"/>
      <c r="M54" s="8"/>
      <c r="N54" s="8"/>
      <c r="O54" s="18"/>
      <c r="P54" s="38"/>
      <c r="Q54" s="8"/>
      <c r="R54" s="8"/>
      <c r="S54" s="8"/>
      <c r="T54" s="54"/>
      <c r="U54" s="52"/>
      <c r="V54" s="8"/>
      <c r="W54" s="8"/>
      <c r="X54" s="8"/>
      <c r="Y54" s="18"/>
      <c r="Z54" s="38"/>
      <c r="AA54" s="8"/>
      <c r="AB54" s="8"/>
      <c r="AC54" s="8"/>
      <c r="AD54" s="18"/>
      <c r="AE54" s="67">
        <f t="shared" si="0"/>
        <v>-5</v>
      </c>
      <c r="AF54" s="67">
        <f t="shared" si="1"/>
        <v>-5</v>
      </c>
      <c r="AG54" s="67" t="b">
        <f t="shared" si="2"/>
        <v>0</v>
      </c>
      <c r="AH54" s="67">
        <f t="shared" si="3"/>
        <v>-5</v>
      </c>
      <c r="AI54" s="67">
        <f t="shared" si="4"/>
        <v>-5</v>
      </c>
      <c r="AJ54" s="67" t="b">
        <f t="shared" si="5"/>
        <v>0</v>
      </c>
      <c r="AK54" s="67" t="b">
        <f t="shared" si="6"/>
        <v>0</v>
      </c>
      <c r="AL54" s="67">
        <f t="shared" si="7"/>
        <v>-5</v>
      </c>
      <c r="AM54" s="67">
        <f t="shared" si="8"/>
        <v>-5</v>
      </c>
      <c r="AN54" s="67" t="b">
        <f t="shared" si="9"/>
        <v>0</v>
      </c>
      <c r="AO54" s="67" t="b">
        <f t="shared" si="10"/>
        <v>0</v>
      </c>
      <c r="AP54" s="67">
        <f t="shared" si="11"/>
        <v>-5</v>
      </c>
      <c r="AQ54" s="67">
        <f t="shared" si="12"/>
        <v>-5</v>
      </c>
      <c r="AR54" s="67">
        <f t="shared" si="13"/>
        <v>-5</v>
      </c>
      <c r="AS54" s="67">
        <f t="shared" si="14"/>
        <v>-5</v>
      </c>
      <c r="AT54" s="1"/>
    </row>
    <row r="55" spans="1:46" ht="15.75" customHeight="1" x14ac:dyDescent="0.45">
      <c r="A55" s="217">
        <f>input1!A55</f>
        <v>0</v>
      </c>
      <c r="B55" s="49">
        <f>input1!B55</f>
        <v>0</v>
      </c>
      <c r="C55" s="49">
        <f>input1!C55</f>
        <v>0</v>
      </c>
      <c r="D55" s="218">
        <f>input1!D55</f>
        <v>0</v>
      </c>
      <c r="E55" s="49">
        <f>input1!E55</f>
        <v>0</v>
      </c>
      <c r="F55" s="38"/>
      <c r="G55" s="8"/>
      <c r="H55" s="8"/>
      <c r="I55" s="8"/>
      <c r="J55" s="54"/>
      <c r="K55" s="52"/>
      <c r="L55" s="8"/>
      <c r="M55" s="8"/>
      <c r="N55" s="8"/>
      <c r="O55" s="18"/>
      <c r="P55" s="38"/>
      <c r="Q55" s="8"/>
      <c r="R55" s="8"/>
      <c r="S55" s="8"/>
      <c r="T55" s="54"/>
      <c r="U55" s="52"/>
      <c r="V55" s="8"/>
      <c r="W55" s="8"/>
      <c r="X55" s="8"/>
      <c r="Y55" s="18"/>
      <c r="Z55" s="38"/>
      <c r="AA55" s="8"/>
      <c r="AB55" s="8"/>
      <c r="AC55" s="8"/>
      <c r="AD55" s="18"/>
      <c r="AE55" s="67">
        <f t="shared" si="0"/>
        <v>-5</v>
      </c>
      <c r="AF55" s="67">
        <f t="shared" si="1"/>
        <v>-5</v>
      </c>
      <c r="AG55" s="67" t="b">
        <f t="shared" si="2"/>
        <v>0</v>
      </c>
      <c r="AH55" s="67">
        <f t="shared" si="3"/>
        <v>-5</v>
      </c>
      <c r="AI55" s="67">
        <f t="shared" si="4"/>
        <v>-5</v>
      </c>
      <c r="AJ55" s="67" t="b">
        <f t="shared" si="5"/>
        <v>0</v>
      </c>
      <c r="AK55" s="67" t="b">
        <f t="shared" si="6"/>
        <v>0</v>
      </c>
      <c r="AL55" s="67">
        <f t="shared" si="7"/>
        <v>-5</v>
      </c>
      <c r="AM55" s="67">
        <f t="shared" si="8"/>
        <v>-5</v>
      </c>
      <c r="AN55" s="67" t="b">
        <f t="shared" si="9"/>
        <v>0</v>
      </c>
      <c r="AO55" s="67" t="b">
        <f t="shared" si="10"/>
        <v>0</v>
      </c>
      <c r="AP55" s="67">
        <f t="shared" si="11"/>
        <v>-5</v>
      </c>
      <c r="AQ55" s="67">
        <f t="shared" si="12"/>
        <v>-5</v>
      </c>
      <c r="AR55" s="67">
        <f t="shared" si="13"/>
        <v>-5</v>
      </c>
      <c r="AS55" s="67">
        <f t="shared" si="14"/>
        <v>-5</v>
      </c>
      <c r="AT55" s="1"/>
    </row>
    <row r="56" spans="1:46" ht="15.75" customHeight="1" x14ac:dyDescent="0.45">
      <c r="A56" s="217">
        <f>input1!A56</f>
        <v>0</v>
      </c>
      <c r="B56" s="49">
        <f>input1!B56</f>
        <v>0</v>
      </c>
      <c r="C56" s="49">
        <f>input1!C56</f>
        <v>0</v>
      </c>
      <c r="D56" s="218">
        <f>input1!D56</f>
        <v>0</v>
      </c>
      <c r="E56" s="49">
        <f>input1!E56</f>
        <v>0</v>
      </c>
      <c r="F56" s="38"/>
      <c r="G56" s="8"/>
      <c r="H56" s="8"/>
      <c r="I56" s="8"/>
      <c r="J56" s="54"/>
      <c r="K56" s="52"/>
      <c r="L56" s="8"/>
      <c r="M56" s="8"/>
      <c r="N56" s="8"/>
      <c r="O56" s="18"/>
      <c r="P56" s="38"/>
      <c r="Q56" s="8"/>
      <c r="R56" s="8"/>
      <c r="S56" s="8"/>
      <c r="T56" s="54"/>
      <c r="U56" s="52"/>
      <c r="V56" s="8"/>
      <c r="W56" s="8"/>
      <c r="X56" s="8"/>
      <c r="Y56" s="18"/>
      <c r="Z56" s="38"/>
      <c r="AA56" s="8"/>
      <c r="AB56" s="8"/>
      <c r="AC56" s="8"/>
      <c r="AD56" s="18"/>
      <c r="AE56" s="67">
        <f t="shared" si="0"/>
        <v>-5</v>
      </c>
      <c r="AF56" s="67">
        <f t="shared" si="1"/>
        <v>-5</v>
      </c>
      <c r="AG56" s="67" t="b">
        <f t="shared" si="2"/>
        <v>0</v>
      </c>
      <c r="AH56" s="67">
        <f t="shared" si="3"/>
        <v>-5</v>
      </c>
      <c r="AI56" s="67">
        <f t="shared" si="4"/>
        <v>-5</v>
      </c>
      <c r="AJ56" s="67" t="b">
        <f t="shared" si="5"/>
        <v>0</v>
      </c>
      <c r="AK56" s="67" t="b">
        <f t="shared" si="6"/>
        <v>0</v>
      </c>
      <c r="AL56" s="67">
        <f t="shared" si="7"/>
        <v>-5</v>
      </c>
      <c r="AM56" s="67">
        <f t="shared" si="8"/>
        <v>-5</v>
      </c>
      <c r="AN56" s="67" t="b">
        <f t="shared" si="9"/>
        <v>0</v>
      </c>
      <c r="AO56" s="67" t="b">
        <f t="shared" si="10"/>
        <v>0</v>
      </c>
      <c r="AP56" s="67">
        <f t="shared" si="11"/>
        <v>-5</v>
      </c>
      <c r="AQ56" s="67">
        <f t="shared" si="12"/>
        <v>-5</v>
      </c>
      <c r="AR56" s="67">
        <f t="shared" si="13"/>
        <v>-5</v>
      </c>
      <c r="AS56" s="67">
        <f t="shared" si="14"/>
        <v>-5</v>
      </c>
      <c r="AT56" s="1"/>
    </row>
    <row r="57" spans="1:46" ht="15.75" customHeight="1" x14ac:dyDescent="0.45">
      <c r="A57" s="217">
        <f>input1!A57</f>
        <v>0</v>
      </c>
      <c r="B57" s="49">
        <f>input1!B57</f>
        <v>0</v>
      </c>
      <c r="C57" s="49">
        <f>input1!C57</f>
        <v>0</v>
      </c>
      <c r="D57" s="218">
        <f>input1!D57</f>
        <v>0</v>
      </c>
      <c r="E57" s="49">
        <f>input1!E57</f>
        <v>0</v>
      </c>
      <c r="F57" s="38"/>
      <c r="G57" s="8"/>
      <c r="H57" s="8"/>
      <c r="I57" s="8"/>
      <c r="J57" s="54"/>
      <c r="K57" s="52"/>
      <c r="L57" s="8"/>
      <c r="M57" s="8"/>
      <c r="N57" s="8"/>
      <c r="O57" s="18"/>
      <c r="P57" s="38"/>
      <c r="Q57" s="8"/>
      <c r="R57" s="8"/>
      <c r="S57" s="8"/>
      <c r="T57" s="54"/>
      <c r="U57" s="52"/>
      <c r="V57" s="8"/>
      <c r="W57" s="8"/>
      <c r="X57" s="8"/>
      <c r="Y57" s="18"/>
      <c r="Z57" s="38"/>
      <c r="AA57" s="8"/>
      <c r="AB57" s="8"/>
      <c r="AC57" s="8"/>
      <c r="AD57" s="18"/>
      <c r="AE57" s="67">
        <f t="shared" si="0"/>
        <v>-5</v>
      </c>
      <c r="AF57" s="67">
        <f t="shared" si="1"/>
        <v>-5</v>
      </c>
      <c r="AG57" s="67" t="b">
        <f t="shared" si="2"/>
        <v>0</v>
      </c>
      <c r="AH57" s="67">
        <f t="shared" si="3"/>
        <v>-5</v>
      </c>
      <c r="AI57" s="67">
        <f t="shared" si="4"/>
        <v>-5</v>
      </c>
      <c r="AJ57" s="67" t="b">
        <f t="shared" si="5"/>
        <v>0</v>
      </c>
      <c r="AK57" s="67" t="b">
        <f t="shared" si="6"/>
        <v>0</v>
      </c>
      <c r="AL57" s="67">
        <f t="shared" si="7"/>
        <v>-5</v>
      </c>
      <c r="AM57" s="67">
        <f t="shared" si="8"/>
        <v>-5</v>
      </c>
      <c r="AN57" s="67" t="b">
        <f t="shared" si="9"/>
        <v>0</v>
      </c>
      <c r="AO57" s="67" t="b">
        <f t="shared" si="10"/>
        <v>0</v>
      </c>
      <c r="AP57" s="67">
        <f t="shared" si="11"/>
        <v>-5</v>
      </c>
      <c r="AQ57" s="67">
        <f t="shared" si="12"/>
        <v>-5</v>
      </c>
      <c r="AR57" s="67">
        <f t="shared" si="13"/>
        <v>-5</v>
      </c>
      <c r="AS57" s="67">
        <f t="shared" si="14"/>
        <v>-5</v>
      </c>
      <c r="AT57" s="1"/>
    </row>
    <row r="58" spans="1:46" ht="15.75" customHeight="1" x14ac:dyDescent="0.45">
      <c r="A58" s="217">
        <f>input1!A58</f>
        <v>0</v>
      </c>
      <c r="B58" s="49">
        <f>input1!B58</f>
        <v>0</v>
      </c>
      <c r="C58" s="49">
        <f>input1!C58</f>
        <v>0</v>
      </c>
      <c r="D58" s="218">
        <f>input1!D58</f>
        <v>0</v>
      </c>
      <c r="E58" s="49">
        <f>input1!E58</f>
        <v>0</v>
      </c>
      <c r="F58" s="38"/>
      <c r="G58" s="8"/>
      <c r="H58" s="8"/>
      <c r="I58" s="8"/>
      <c r="J58" s="54"/>
      <c r="K58" s="52"/>
      <c r="L58" s="8"/>
      <c r="M58" s="8"/>
      <c r="N58" s="8"/>
      <c r="O58" s="18"/>
      <c r="P58" s="38"/>
      <c r="Q58" s="8"/>
      <c r="R58" s="8"/>
      <c r="S58" s="8"/>
      <c r="T58" s="54"/>
      <c r="U58" s="52"/>
      <c r="V58" s="8"/>
      <c r="W58" s="8"/>
      <c r="X58" s="8"/>
      <c r="Y58" s="18"/>
      <c r="Z58" s="38"/>
      <c r="AA58" s="8"/>
      <c r="AB58" s="8"/>
      <c r="AC58" s="8"/>
      <c r="AD58" s="18"/>
      <c r="AE58" s="67">
        <f t="shared" si="0"/>
        <v>-5</v>
      </c>
      <c r="AF58" s="67">
        <f t="shared" si="1"/>
        <v>-5</v>
      </c>
      <c r="AG58" s="67" t="b">
        <f t="shared" si="2"/>
        <v>0</v>
      </c>
      <c r="AH58" s="67">
        <f t="shared" si="3"/>
        <v>-5</v>
      </c>
      <c r="AI58" s="67">
        <f t="shared" si="4"/>
        <v>-5</v>
      </c>
      <c r="AJ58" s="67" t="b">
        <f t="shared" si="5"/>
        <v>0</v>
      </c>
      <c r="AK58" s="67" t="b">
        <f t="shared" si="6"/>
        <v>0</v>
      </c>
      <c r="AL58" s="67">
        <f t="shared" si="7"/>
        <v>-5</v>
      </c>
      <c r="AM58" s="67">
        <f t="shared" si="8"/>
        <v>-5</v>
      </c>
      <c r="AN58" s="67" t="b">
        <f t="shared" si="9"/>
        <v>0</v>
      </c>
      <c r="AO58" s="67" t="b">
        <f t="shared" si="10"/>
        <v>0</v>
      </c>
      <c r="AP58" s="67">
        <f t="shared" si="11"/>
        <v>-5</v>
      </c>
      <c r="AQ58" s="67">
        <f t="shared" si="12"/>
        <v>-5</v>
      </c>
      <c r="AR58" s="67">
        <f t="shared" si="13"/>
        <v>-5</v>
      </c>
      <c r="AS58" s="67">
        <f t="shared" si="14"/>
        <v>-5</v>
      </c>
      <c r="AT58" s="1"/>
    </row>
    <row r="59" spans="1:46" ht="15.75" customHeight="1" x14ac:dyDescent="0.45">
      <c r="A59" s="217">
        <f>input1!A59</f>
        <v>0</v>
      </c>
      <c r="B59" s="49">
        <f>input1!B59</f>
        <v>0</v>
      </c>
      <c r="C59" s="49">
        <f>input1!C59</f>
        <v>0</v>
      </c>
      <c r="D59" s="218">
        <f>input1!D59</f>
        <v>0</v>
      </c>
      <c r="E59" s="49">
        <f>input1!E59</f>
        <v>0</v>
      </c>
      <c r="F59" s="38"/>
      <c r="G59" s="8"/>
      <c r="H59" s="8"/>
      <c r="I59" s="8"/>
      <c r="J59" s="54"/>
      <c r="K59" s="52"/>
      <c r="L59" s="8"/>
      <c r="M59" s="8"/>
      <c r="N59" s="8"/>
      <c r="O59" s="18"/>
      <c r="P59" s="38"/>
      <c r="Q59" s="8"/>
      <c r="R59" s="8"/>
      <c r="S59" s="8"/>
      <c r="T59" s="54"/>
      <c r="U59" s="52"/>
      <c r="V59" s="8"/>
      <c r="W59" s="8"/>
      <c r="X59" s="8"/>
      <c r="Y59" s="18"/>
      <c r="Z59" s="38"/>
      <c r="AA59" s="8"/>
      <c r="AB59" s="8"/>
      <c r="AC59" s="8"/>
      <c r="AD59" s="18"/>
      <c r="AE59" s="67">
        <f t="shared" si="0"/>
        <v>-5</v>
      </c>
      <c r="AF59" s="67">
        <f t="shared" si="1"/>
        <v>-5</v>
      </c>
      <c r="AG59" s="67" t="b">
        <f t="shared" si="2"/>
        <v>0</v>
      </c>
      <c r="AH59" s="67">
        <f t="shared" si="3"/>
        <v>-5</v>
      </c>
      <c r="AI59" s="67">
        <f t="shared" si="4"/>
        <v>-5</v>
      </c>
      <c r="AJ59" s="67" t="b">
        <f t="shared" si="5"/>
        <v>0</v>
      </c>
      <c r="AK59" s="67" t="b">
        <f t="shared" si="6"/>
        <v>0</v>
      </c>
      <c r="AL59" s="67">
        <f t="shared" si="7"/>
        <v>-5</v>
      </c>
      <c r="AM59" s="67">
        <f t="shared" si="8"/>
        <v>-5</v>
      </c>
      <c r="AN59" s="67" t="b">
        <f t="shared" si="9"/>
        <v>0</v>
      </c>
      <c r="AO59" s="67" t="b">
        <f t="shared" si="10"/>
        <v>0</v>
      </c>
      <c r="AP59" s="67">
        <f t="shared" si="11"/>
        <v>-5</v>
      </c>
      <c r="AQ59" s="67">
        <f t="shared" si="12"/>
        <v>-5</v>
      </c>
      <c r="AR59" s="67">
        <f t="shared" si="13"/>
        <v>-5</v>
      </c>
      <c r="AS59" s="67">
        <f t="shared" si="14"/>
        <v>-5</v>
      </c>
      <c r="AT59" s="1"/>
    </row>
    <row r="60" spans="1:46" ht="15.75" customHeight="1" x14ac:dyDescent="0.45">
      <c r="A60" s="217">
        <f>input1!A60</f>
        <v>0</v>
      </c>
      <c r="B60" s="49">
        <f>input1!B60</f>
        <v>0</v>
      </c>
      <c r="C60" s="49">
        <f>input1!C60</f>
        <v>0</v>
      </c>
      <c r="D60" s="218">
        <f>input1!D60</f>
        <v>0</v>
      </c>
      <c r="E60" s="49">
        <f>input1!E60</f>
        <v>0</v>
      </c>
      <c r="F60" s="38"/>
      <c r="G60" s="8"/>
      <c r="H60" s="8"/>
      <c r="I60" s="8"/>
      <c r="J60" s="54"/>
      <c r="K60" s="52"/>
      <c r="L60" s="8"/>
      <c r="M60" s="8"/>
      <c r="N60" s="8"/>
      <c r="O60" s="18"/>
      <c r="P60" s="38"/>
      <c r="Q60" s="8"/>
      <c r="R60" s="8"/>
      <c r="S60" s="8"/>
      <c r="T60" s="54"/>
      <c r="U60" s="52"/>
      <c r="V60" s="8"/>
      <c r="W60" s="8"/>
      <c r="X60" s="8"/>
      <c r="Y60" s="18"/>
      <c r="Z60" s="38"/>
      <c r="AA60" s="8"/>
      <c r="AB60" s="8"/>
      <c r="AC60" s="8"/>
      <c r="AD60" s="18"/>
      <c r="AE60" s="67">
        <f t="shared" si="0"/>
        <v>-5</v>
      </c>
      <c r="AF60" s="67">
        <f t="shared" si="1"/>
        <v>-5</v>
      </c>
      <c r="AG60" s="67" t="b">
        <f t="shared" si="2"/>
        <v>0</v>
      </c>
      <c r="AH60" s="67">
        <f t="shared" si="3"/>
        <v>-5</v>
      </c>
      <c r="AI60" s="67">
        <f t="shared" si="4"/>
        <v>-5</v>
      </c>
      <c r="AJ60" s="67" t="b">
        <f t="shared" si="5"/>
        <v>0</v>
      </c>
      <c r="AK60" s="67" t="b">
        <f t="shared" si="6"/>
        <v>0</v>
      </c>
      <c r="AL60" s="67">
        <f t="shared" si="7"/>
        <v>-5</v>
      </c>
      <c r="AM60" s="67">
        <f t="shared" si="8"/>
        <v>-5</v>
      </c>
      <c r="AN60" s="67" t="b">
        <f t="shared" si="9"/>
        <v>0</v>
      </c>
      <c r="AO60" s="67" t="b">
        <f t="shared" si="10"/>
        <v>0</v>
      </c>
      <c r="AP60" s="67">
        <f t="shared" si="11"/>
        <v>-5</v>
      </c>
      <c r="AQ60" s="67">
        <f t="shared" si="12"/>
        <v>-5</v>
      </c>
      <c r="AR60" s="67">
        <f t="shared" si="13"/>
        <v>-5</v>
      </c>
      <c r="AS60" s="67">
        <f t="shared" si="14"/>
        <v>-5</v>
      </c>
      <c r="AT60" s="1"/>
    </row>
    <row r="61" spans="1:46" ht="15.75" customHeight="1" thickBot="1" x14ac:dyDescent="0.5">
      <c r="A61" s="217">
        <f>input1!A61</f>
        <v>0</v>
      </c>
      <c r="B61" s="49">
        <f>input1!B61</f>
        <v>0</v>
      </c>
      <c r="C61" s="49">
        <f>input1!C61</f>
        <v>0</v>
      </c>
      <c r="D61" s="218">
        <f>input1!D61</f>
        <v>0</v>
      </c>
      <c r="E61" s="135">
        <f>input1!E61</f>
        <v>0</v>
      </c>
      <c r="F61" s="207"/>
      <c r="G61" s="208"/>
      <c r="H61" s="208"/>
      <c r="I61" s="208"/>
      <c r="J61" s="210"/>
      <c r="K61" s="211"/>
      <c r="L61" s="208"/>
      <c r="M61" s="208"/>
      <c r="N61" s="208"/>
      <c r="O61" s="209"/>
      <c r="P61" s="207"/>
      <c r="Q61" s="208"/>
      <c r="R61" s="208"/>
      <c r="S61" s="208"/>
      <c r="T61" s="210"/>
      <c r="U61" s="211"/>
      <c r="V61" s="208"/>
      <c r="W61" s="208"/>
      <c r="X61" s="208"/>
      <c r="Y61" s="209"/>
      <c r="Z61" s="207"/>
      <c r="AA61" s="208"/>
      <c r="AB61" s="208"/>
      <c r="AC61" s="208"/>
      <c r="AD61" s="209"/>
      <c r="AE61" s="67">
        <f t="shared" si="0"/>
        <v>-5</v>
      </c>
      <c r="AF61" s="67">
        <f t="shared" si="1"/>
        <v>-5</v>
      </c>
      <c r="AG61" s="67" t="b">
        <f t="shared" si="2"/>
        <v>0</v>
      </c>
      <c r="AH61" s="67">
        <f t="shared" si="3"/>
        <v>-5</v>
      </c>
      <c r="AI61" s="67">
        <f t="shared" si="4"/>
        <v>-5</v>
      </c>
      <c r="AJ61" s="67" t="b">
        <f t="shared" si="5"/>
        <v>0</v>
      </c>
      <c r="AK61" s="67" t="b">
        <f t="shared" si="6"/>
        <v>0</v>
      </c>
      <c r="AL61" s="67">
        <f t="shared" si="7"/>
        <v>-5</v>
      </c>
      <c r="AM61" s="67">
        <f t="shared" si="8"/>
        <v>-5</v>
      </c>
      <c r="AN61" s="67" t="b">
        <f t="shared" si="9"/>
        <v>0</v>
      </c>
      <c r="AO61" s="67" t="b">
        <f t="shared" si="10"/>
        <v>0</v>
      </c>
      <c r="AP61" s="67">
        <f t="shared" si="11"/>
        <v>-5</v>
      </c>
      <c r="AQ61" s="67">
        <f t="shared" si="12"/>
        <v>-5</v>
      </c>
      <c r="AR61" s="67">
        <f t="shared" si="13"/>
        <v>-5</v>
      </c>
      <c r="AS61" s="67">
        <f t="shared" si="14"/>
        <v>-5</v>
      </c>
      <c r="AT61" s="1"/>
    </row>
    <row r="62" spans="1:46" ht="15.75" customHeight="1" thickBot="1" x14ac:dyDescent="0.5">
      <c r="A62" s="44">
        <f>input1!A62</f>
        <v>0</v>
      </c>
      <c r="B62" s="48">
        <f>input1!B62</f>
        <v>0</v>
      </c>
      <c r="C62" s="176">
        <f>input1!C62</f>
        <v>0</v>
      </c>
      <c r="D62" s="74">
        <f>input1!D62</f>
        <v>0</v>
      </c>
      <c r="E62" s="115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</row>
    <row r="63" spans="1:46" ht="15.75" customHeight="1" x14ac:dyDescent="0.45">
      <c r="A63" s="49">
        <f>input1!A63</f>
        <v>0</v>
      </c>
      <c r="B63" s="176">
        <f>input1!B63</f>
        <v>0</v>
      </c>
      <c r="C63" s="44">
        <f>input1!C63</f>
        <v>0</v>
      </c>
      <c r="D63" s="73">
        <f>input1!D63</f>
        <v>0</v>
      </c>
      <c r="E63" s="115"/>
      <c r="F63" s="124"/>
      <c r="G63" s="182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</row>
    <row r="64" spans="1:46" ht="15.75" customHeight="1" x14ac:dyDescent="0.45">
      <c r="A64" s="44">
        <f>input1!A64</f>
        <v>0</v>
      </c>
      <c r="B64" s="44">
        <f>input1!B64</f>
        <v>0</v>
      </c>
      <c r="C64" s="49">
        <f>input1!C65</f>
        <v>0</v>
      </c>
      <c r="D64" s="74">
        <f>input1!D64</f>
        <v>0</v>
      </c>
      <c r="E64" s="115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</row>
    <row r="65" spans="1:45" ht="15.75" customHeight="1" x14ac:dyDescent="0.45">
      <c r="A65" s="49">
        <f>input1!A65</f>
        <v>0</v>
      </c>
      <c r="B65" s="49">
        <f>input1!B65</f>
        <v>0</v>
      </c>
      <c r="C65" s="44">
        <f>input1!C66</f>
        <v>0</v>
      </c>
      <c r="D65" s="73">
        <f>input1!D65</f>
        <v>0</v>
      </c>
      <c r="E65" s="115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</row>
    <row r="66" spans="1:45" ht="15.75" customHeight="1" thickBot="1" x14ac:dyDescent="0.5">
      <c r="A66" s="48">
        <f>input1!A66</f>
        <v>0</v>
      </c>
      <c r="B66" s="48">
        <f>input1!B66</f>
        <v>0</v>
      </c>
      <c r="C66" s="135"/>
      <c r="D66" s="75">
        <f>input1!D66</f>
        <v>0</v>
      </c>
      <c r="E66" s="115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</row>
    <row r="67" spans="1:45" ht="15.75" customHeight="1" x14ac:dyDescent="0.45">
      <c r="A67" s="115"/>
      <c r="B67" s="115"/>
      <c r="C67" s="115"/>
      <c r="D67" s="116"/>
      <c r="E67" s="115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7"/>
    </row>
    <row r="68" spans="1:45" ht="15.75" customHeight="1" x14ac:dyDescent="0.45">
      <c r="A68" s="115"/>
      <c r="B68" s="115"/>
      <c r="C68" s="115"/>
      <c r="D68" s="116"/>
      <c r="E68" s="115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7"/>
    </row>
    <row r="69" spans="1:45" ht="15.75" customHeight="1" x14ac:dyDescent="0.45">
      <c r="A69" s="115"/>
      <c r="B69" s="115"/>
      <c r="C69" s="115"/>
      <c r="D69" s="116"/>
      <c r="E69" s="115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7"/>
    </row>
    <row r="70" spans="1:45" ht="15.75" customHeight="1" x14ac:dyDescent="0.45">
      <c r="A70" s="115"/>
      <c r="B70" s="115"/>
      <c r="C70" s="115"/>
      <c r="D70" s="116"/>
      <c r="E70" s="115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7"/>
    </row>
    <row r="71" spans="1:45" ht="15.75" customHeight="1" x14ac:dyDescent="0.45">
      <c r="A71" s="115"/>
      <c r="B71" s="115"/>
      <c r="C71" s="115"/>
      <c r="D71" s="116"/>
      <c r="E71" s="115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7"/>
    </row>
    <row r="72" spans="1:45" ht="15.75" customHeight="1" x14ac:dyDescent="0.45">
      <c r="A72" s="115"/>
      <c r="B72" s="115"/>
      <c r="C72" s="115"/>
      <c r="D72" s="116"/>
      <c r="E72" s="115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7"/>
    </row>
    <row r="73" spans="1:45" ht="15.75" customHeight="1" x14ac:dyDescent="0.45">
      <c r="A73" s="115"/>
      <c r="B73" s="115"/>
      <c r="C73" s="115"/>
      <c r="D73" s="116"/>
      <c r="E73" s="115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7"/>
    </row>
    <row r="74" spans="1:45" ht="15.75" customHeight="1" x14ac:dyDescent="0.45">
      <c r="A74" s="115"/>
      <c r="B74" s="115"/>
      <c r="C74" s="115"/>
      <c r="D74" s="116"/>
      <c r="E74" s="115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7"/>
    </row>
    <row r="75" spans="1:45" ht="15.75" customHeight="1" x14ac:dyDescent="0.45">
      <c r="A75" s="115"/>
      <c r="B75" s="115"/>
      <c r="C75" s="115"/>
      <c r="D75" s="116"/>
      <c r="E75" s="115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7"/>
    </row>
    <row r="76" spans="1:45" ht="15.75" customHeight="1" x14ac:dyDescent="0.45">
      <c r="A76" s="115"/>
      <c r="B76" s="115"/>
      <c r="C76" s="115"/>
      <c r="D76" s="116"/>
      <c r="E76" s="115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7"/>
    </row>
    <row r="77" spans="1:45" ht="15.75" customHeight="1" x14ac:dyDescent="0.45">
      <c r="A77" s="115"/>
      <c r="B77" s="115"/>
      <c r="C77" s="115"/>
      <c r="D77" s="116"/>
      <c r="E77" s="115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7"/>
    </row>
    <row r="78" spans="1:45" ht="15.75" customHeight="1" x14ac:dyDescent="0.45">
      <c r="A78" s="115"/>
      <c r="B78" s="115"/>
      <c r="C78" s="115"/>
      <c r="D78" s="116"/>
      <c r="E78" s="115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7"/>
    </row>
    <row r="79" spans="1:45" ht="15.75" customHeight="1" x14ac:dyDescent="0.45">
      <c r="A79" s="115"/>
      <c r="B79" s="115"/>
      <c r="C79" s="115"/>
      <c r="D79" s="116"/>
      <c r="E79" s="115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7"/>
    </row>
    <row r="80" spans="1:45" ht="15.75" customHeight="1" x14ac:dyDescent="0.45">
      <c r="A80" s="115"/>
      <c r="B80" s="115"/>
      <c r="C80" s="115"/>
      <c r="D80" s="116"/>
      <c r="E80" s="115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</row>
    <row r="81" spans="1:45" ht="15.75" customHeight="1" x14ac:dyDescent="0.45">
      <c r="A81" s="115"/>
      <c r="B81" s="115"/>
      <c r="C81" s="115"/>
      <c r="D81" s="116"/>
      <c r="E81" s="115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</row>
    <row r="82" spans="1:45" ht="15.75" customHeight="1" x14ac:dyDescent="0.45">
      <c r="A82" s="115"/>
      <c r="B82" s="115"/>
      <c r="C82" s="115"/>
      <c r="D82" s="116"/>
      <c r="E82" s="115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</row>
    <row r="83" spans="1:45" ht="15.75" customHeight="1" x14ac:dyDescent="0.45">
      <c r="A83" s="115"/>
      <c r="B83" s="115"/>
      <c r="C83" s="115"/>
      <c r="D83" s="116"/>
      <c r="E83" s="115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</row>
    <row r="84" spans="1:45" ht="15.75" customHeight="1" x14ac:dyDescent="0.45">
      <c r="A84" s="115"/>
      <c r="B84" s="115"/>
      <c r="C84" s="110"/>
      <c r="D84" s="116"/>
      <c r="E84" s="115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</row>
    <row r="85" spans="1:45" ht="19.5" customHeight="1" x14ac:dyDescent="0.45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1"/>
    </row>
    <row r="86" spans="1:45" ht="26.25" customHeight="1" x14ac:dyDescent="0.55000000000000004">
      <c r="A86" s="110"/>
      <c r="B86" s="110"/>
      <c r="C86" s="119" t="s">
        <v>30</v>
      </c>
      <c r="D86" s="125" t="s">
        <v>31</v>
      </c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1"/>
    </row>
    <row r="87" spans="1:45" x14ac:dyDescent="0.45">
      <c r="A87" s="111"/>
      <c r="B87" s="111"/>
      <c r="C87" s="120" t="s">
        <v>30</v>
      </c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</row>
    <row r="88" spans="1:45" x14ac:dyDescent="0.45">
      <c r="A88" s="111"/>
      <c r="B88" s="111"/>
      <c r="C88" s="120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</row>
    <row r="89" spans="1:45" ht="26.25" customHeight="1" x14ac:dyDescent="0.55000000000000004">
      <c r="A89" s="111"/>
      <c r="B89" s="111"/>
      <c r="C89" s="119" t="s">
        <v>30</v>
      </c>
      <c r="D89" s="126" t="s">
        <v>32</v>
      </c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</row>
    <row r="90" spans="1:45" x14ac:dyDescent="0.45">
      <c r="A90" s="111"/>
      <c r="B90" s="111"/>
      <c r="C90" s="114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</row>
    <row r="91" spans="1:45" x14ac:dyDescent="0.45">
      <c r="A91" s="111"/>
      <c r="B91" s="111"/>
      <c r="C91" s="114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</row>
    <row r="92" spans="1:45" x14ac:dyDescent="0.45">
      <c r="A92" s="111"/>
      <c r="B92" s="111"/>
      <c r="C92" s="114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</row>
    <row r="93" spans="1:45" x14ac:dyDescent="0.45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</row>
    <row r="94" spans="1:45" x14ac:dyDescent="0.45">
      <c r="A94" s="111"/>
      <c r="B94" s="111"/>
      <c r="C94" s="111"/>
      <c r="D94" s="114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</row>
    <row r="95" spans="1:45" x14ac:dyDescent="0.45">
      <c r="A95" s="111"/>
      <c r="B95" s="111"/>
      <c r="C95" s="111"/>
      <c r="D95" s="114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</row>
    <row r="96" spans="1:45" x14ac:dyDescent="0.45">
      <c r="A96" s="111"/>
      <c r="B96" s="111"/>
      <c r="C96" s="111"/>
      <c r="D96" s="114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</row>
    <row r="97" spans="1:30" x14ac:dyDescent="0.45">
      <c r="A97" s="111"/>
      <c r="B97" s="111"/>
      <c r="C97" s="111"/>
      <c r="D97" s="114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</row>
    <row r="98" spans="1:30" x14ac:dyDescent="0.45">
      <c r="A98" s="111"/>
      <c r="B98" s="111"/>
      <c r="C98" s="111"/>
      <c r="D98" s="114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</row>
    <row r="99" spans="1:30" x14ac:dyDescent="0.45">
      <c r="A99" s="111"/>
      <c r="B99" s="111"/>
      <c r="C99" s="111"/>
      <c r="D99" s="114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</row>
    <row r="100" spans="1:30" x14ac:dyDescent="0.45">
      <c r="A100" s="111"/>
      <c r="B100" s="111"/>
      <c r="C100" s="111"/>
      <c r="D100" s="114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</row>
    <row r="101" spans="1:30" x14ac:dyDescent="0.45">
      <c r="A101" s="111"/>
      <c r="B101" s="111"/>
      <c r="C101" s="111"/>
      <c r="D101" s="114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</row>
    <row r="102" spans="1:30" x14ac:dyDescent="0.45">
      <c r="A102" s="111"/>
      <c r="B102" s="111"/>
      <c r="C102" s="111"/>
      <c r="D102" s="114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</row>
    <row r="103" spans="1:30" x14ac:dyDescent="0.45">
      <c r="A103" s="111"/>
      <c r="B103" s="111"/>
      <c r="C103" s="111"/>
      <c r="D103" s="114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</row>
    <row r="104" spans="1:30" x14ac:dyDescent="0.45">
      <c r="A104" s="111"/>
      <c r="B104" s="111"/>
      <c r="C104" s="111"/>
      <c r="D104" s="114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</row>
    <row r="105" spans="1:30" x14ac:dyDescent="0.45">
      <c r="A105" s="111"/>
      <c r="B105" s="111"/>
      <c r="C105" s="111"/>
      <c r="D105" s="114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</row>
    <row r="106" spans="1:30" x14ac:dyDescent="0.45">
      <c r="A106" s="111"/>
      <c r="B106" s="111"/>
      <c r="C106" s="111"/>
      <c r="D106" s="114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</row>
    <row r="107" spans="1:30" x14ac:dyDescent="0.45">
      <c r="A107" s="111"/>
      <c r="B107" s="111"/>
      <c r="C107" s="111"/>
      <c r="D107" s="114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</row>
    <row r="108" spans="1:30" x14ac:dyDescent="0.45">
      <c r="A108" s="111"/>
      <c r="B108" s="111"/>
      <c r="C108" s="111"/>
      <c r="D108" s="114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</row>
    <row r="109" spans="1:30" x14ac:dyDescent="0.45">
      <c r="A109" s="111"/>
      <c r="B109" s="111"/>
      <c r="C109" s="111"/>
      <c r="D109" s="114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</row>
    <row r="110" spans="1:30" x14ac:dyDescent="0.45">
      <c r="A110" s="111"/>
      <c r="B110" s="111"/>
      <c r="D110" s="114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</row>
  </sheetData>
  <sheetProtection password="C681" objects="1" scenarios="1"/>
  <customSheetViews>
    <customSheetView guid="{3A6270CC-3E98-11D7-A05D-00045A745B3F}" showGridLines="0" outlineSymbols="0" zeroValues="0" hiddenColumns="1" showRuler="0">
      <selection activeCell="F7" sqref="F7"/>
      <pageMargins left="0.74803149606299213" right="0.74803149606299213" top="0.39370078740157483" bottom="0.39370078740157483" header="0" footer="0"/>
      <pageSetup paperSize="9" orientation="landscape" r:id="rId1"/>
      <headerFooter alignWithMargins="0"/>
    </customSheetView>
  </customSheetViews>
  <mergeCells count="14">
    <mergeCell ref="AP1:AP3"/>
    <mergeCell ref="AR1:AR3"/>
    <mergeCell ref="D2:D3"/>
    <mergeCell ref="F2:AD2"/>
    <mergeCell ref="A2:A3"/>
    <mergeCell ref="A1:AD1"/>
    <mergeCell ref="AN1:AN3"/>
    <mergeCell ref="AO1:AO3"/>
    <mergeCell ref="AL1:AL3"/>
    <mergeCell ref="AE1:AE3"/>
    <mergeCell ref="AG1:AG3"/>
    <mergeCell ref="AK1:AK3"/>
    <mergeCell ref="AH1:AH3"/>
    <mergeCell ref="AJ1:AJ3"/>
  </mergeCells>
  <phoneticPr fontId="0" type="noConversion"/>
  <pageMargins left="0.74803149606299213" right="0.74803149606299213" top="0.39370078740157483" bottom="0.19685039370078741" header="0" footer="0"/>
  <pageSetup paperSize="9" scale="99" orientation="landscape" r:id="rId2"/>
  <headerFooter alignWithMargins="0"/>
  <rowBreaks count="1" manualBreakCount="1">
    <brk id="66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4" r:id="rId5" name="Button 24">
              <controlPr defaultSize="0" print="0" autoFill="0" autoPict="0" macro="[0]!input3_ปุ่ม24_คลิก">
                <anchor moveWithCells="1" sizeWithCells="1">
                  <from>
                    <xdr:col>0</xdr:col>
                    <xdr:colOff>161925</xdr:colOff>
                    <xdr:row>66</xdr:row>
                    <xdr:rowOff>171450</xdr:rowOff>
                  </from>
                  <to>
                    <xdr:col>3</xdr:col>
                    <xdr:colOff>57150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6" name="Button 17">
              <controlPr defaultSize="0" print="0" autoFill="0" autoPict="0" macro="[0]!input3_ปุ่ม39_คลิก">
                <anchor moveWithCells="1" sizeWithCells="1">
                  <from>
                    <xdr:col>3</xdr:col>
                    <xdr:colOff>1276350</xdr:colOff>
                    <xdr:row>66</xdr:row>
                    <xdr:rowOff>161925</xdr:rowOff>
                  </from>
                  <to>
                    <xdr:col>4</xdr:col>
                    <xdr:colOff>190500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7" name="Button 18">
              <controlPr defaultSize="0" print="0" autoFill="0" autoPict="0" macro="[0]!input3_ปุ่ม18_คลิก">
                <anchor moveWithCells="1" sizeWithCells="1">
                  <from>
                    <xdr:col>4</xdr:col>
                    <xdr:colOff>304800</xdr:colOff>
                    <xdr:row>66</xdr:row>
                    <xdr:rowOff>171450</xdr:rowOff>
                  </from>
                  <to>
                    <xdr:col>9</xdr:col>
                    <xdr:colOff>209550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8" name="Button 23">
              <controlPr defaultSize="0" print="0" autoFill="0" autoPict="0" macro="[0]!select2_ปุ่ม23_คลิก">
                <anchor moveWithCells="1" sizeWithCells="1">
                  <from>
                    <xdr:col>10</xdr:col>
                    <xdr:colOff>123825</xdr:colOff>
                    <xdr:row>66</xdr:row>
                    <xdr:rowOff>180975</xdr:rowOff>
                  </from>
                  <to>
                    <xdr:col>17</xdr:col>
                    <xdr:colOff>133350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9" name="Button 20">
              <controlPr defaultSize="0" print="0" autoFill="0" autoPict="0" macro="[0]!input3_ปุ่ม20_คลิก">
                <anchor moveWithCells="1" sizeWithCells="1">
                  <from>
                    <xdr:col>18</xdr:col>
                    <xdr:colOff>28575</xdr:colOff>
                    <xdr:row>66</xdr:row>
                    <xdr:rowOff>190500</xdr:rowOff>
                  </from>
                  <to>
                    <xdr:col>23</xdr:col>
                    <xdr:colOff>114300</xdr:colOff>
                    <xdr:row>68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0" name="Button 39">
              <controlPr defaultSize="0" print="0" autoFill="0" autoPict="0" macro="[0]!input_ปุ่ม39_คลิก">
                <anchor moveWithCells="1" sizeWithCells="1">
                  <from>
                    <xdr:col>3</xdr:col>
                    <xdr:colOff>161925</xdr:colOff>
                    <xdr:row>66</xdr:row>
                    <xdr:rowOff>161925</xdr:rowOff>
                  </from>
                  <to>
                    <xdr:col>3</xdr:col>
                    <xdr:colOff>1181100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X106"/>
  <sheetViews>
    <sheetView showGridLines="0" showZeros="0" showOutlineSymbols="0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4" sqref="A4"/>
    </sheetView>
  </sheetViews>
  <sheetFormatPr defaultRowHeight="21.75" x14ac:dyDescent="0.5"/>
  <cols>
    <col min="1" max="1" width="5" customWidth="1"/>
    <col min="2" max="2" width="3.7109375" customWidth="1"/>
    <col min="3" max="3" width="8" customWidth="1"/>
    <col min="4" max="4" width="27.140625" customWidth="1"/>
    <col min="5" max="5" width="5.7109375" hidden="1" customWidth="1"/>
    <col min="6" max="6" width="5.7109375" customWidth="1"/>
    <col min="7" max="7" width="5.85546875" style="19" hidden="1" customWidth="1"/>
    <col min="8" max="8" width="5.5703125" style="19" customWidth="1"/>
    <col min="9" max="9" width="10.42578125" customWidth="1"/>
    <col min="10" max="10" width="5.85546875" hidden="1" customWidth="1"/>
    <col min="11" max="11" width="5.42578125" customWidth="1"/>
    <col min="12" max="12" width="11.85546875" customWidth="1"/>
    <col min="13" max="13" width="5.85546875" hidden="1" customWidth="1"/>
    <col min="14" max="14" width="5.85546875" customWidth="1"/>
    <col min="15" max="15" width="11.7109375" customWidth="1"/>
    <col min="16" max="16" width="5.85546875" hidden="1" customWidth="1"/>
    <col min="17" max="17" width="5.85546875" customWidth="1"/>
    <col min="18" max="18" width="11.85546875" customWidth="1"/>
    <col min="19" max="19" width="5.85546875" hidden="1" customWidth="1"/>
    <col min="20" max="20" width="5.85546875" customWidth="1"/>
    <col min="21" max="21" width="11.42578125" customWidth="1"/>
    <col min="22" max="22" width="5.85546875" hidden="1" customWidth="1"/>
    <col min="23" max="23" width="5.85546875" customWidth="1"/>
    <col min="24" max="24" width="11.7109375" customWidth="1"/>
  </cols>
  <sheetData>
    <row r="1" spans="1:24" ht="37.5" customHeight="1" thickBot="1" x14ac:dyDescent="0.55000000000000004">
      <c r="A1" s="304" t="s">
        <v>27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2"/>
    </row>
    <row r="2" spans="1:24" x14ac:dyDescent="0.5">
      <c r="A2" s="302" t="s">
        <v>9</v>
      </c>
      <c r="B2" s="20" t="s">
        <v>4</v>
      </c>
      <c r="C2" s="20" t="s">
        <v>4</v>
      </c>
      <c r="D2" s="305" t="s">
        <v>0</v>
      </c>
      <c r="E2" s="308"/>
      <c r="F2" s="307" t="s">
        <v>26</v>
      </c>
      <c r="G2" s="141"/>
      <c r="H2" s="300" t="s">
        <v>1</v>
      </c>
      <c r="I2" s="309"/>
      <c r="J2" s="142"/>
      <c r="K2" s="298" t="s">
        <v>8</v>
      </c>
      <c r="L2" s="299"/>
      <c r="M2" s="142"/>
      <c r="N2" s="300" t="s">
        <v>7</v>
      </c>
      <c r="O2" s="301"/>
      <c r="P2" s="142"/>
      <c r="Q2" s="298" t="s">
        <v>18</v>
      </c>
      <c r="R2" s="299"/>
      <c r="S2" s="142"/>
      <c r="T2" s="300" t="s">
        <v>19</v>
      </c>
      <c r="U2" s="309"/>
      <c r="V2" s="142"/>
      <c r="W2" s="300" t="s">
        <v>20</v>
      </c>
      <c r="X2" s="301"/>
    </row>
    <row r="3" spans="1:24" ht="22.5" thickBot="1" x14ac:dyDescent="0.55000000000000004">
      <c r="A3" s="303"/>
      <c r="B3" s="178" t="s">
        <v>5</v>
      </c>
      <c r="C3" s="178" t="s">
        <v>6</v>
      </c>
      <c r="D3" s="306"/>
      <c r="E3" s="279"/>
      <c r="F3" s="279"/>
      <c r="G3" s="143"/>
      <c r="H3" s="42" t="s">
        <v>2</v>
      </c>
      <c r="I3" s="43" t="s">
        <v>3</v>
      </c>
      <c r="J3" s="144"/>
      <c r="K3" s="136" t="s">
        <v>2</v>
      </c>
      <c r="L3" s="137" t="s">
        <v>3</v>
      </c>
      <c r="M3" s="144"/>
      <c r="N3" s="42" t="s">
        <v>2</v>
      </c>
      <c r="O3" s="43" t="s">
        <v>3</v>
      </c>
      <c r="P3" s="144"/>
      <c r="Q3" s="42" t="s">
        <v>2</v>
      </c>
      <c r="R3" s="43" t="s">
        <v>3</v>
      </c>
      <c r="S3" s="144"/>
      <c r="T3" s="42" t="s">
        <v>2</v>
      </c>
      <c r="U3" s="43" t="s">
        <v>3</v>
      </c>
      <c r="V3" s="144"/>
      <c r="W3" s="42" t="s">
        <v>2</v>
      </c>
      <c r="X3" s="43" t="s">
        <v>3</v>
      </c>
    </row>
    <row r="4" spans="1:24" ht="15.75" customHeight="1" x14ac:dyDescent="0.5">
      <c r="A4" s="177" t="s">
        <v>52</v>
      </c>
      <c r="B4" s="45">
        <f>input1!B4</f>
        <v>1</v>
      </c>
      <c r="C4" s="45">
        <f>input1!C4</f>
        <v>8200</v>
      </c>
      <c r="D4" s="76">
        <f>input1!D4</f>
        <v>0</v>
      </c>
      <c r="E4" s="220">
        <f>input1!E4</f>
        <v>0</v>
      </c>
      <c r="F4" s="84" t="str">
        <f>IF(E4=1,"ชาย",IF(E4=2,"หญิง","-"))</f>
        <v>-</v>
      </c>
      <c r="G4" s="128">
        <f>input1!AF4</f>
        <v>-5</v>
      </c>
      <c r="H4" s="138" t="str">
        <f>IF(G4=-5,"-",G4)</f>
        <v>-</v>
      </c>
      <c r="I4" s="69" t="str">
        <f>IF(H4="-","-",IF(H4="0","ปกติ",IF(H4&gt;6,"เสี่ยง/มีปัญหา","ปกติ")))</f>
        <v>-</v>
      </c>
      <c r="J4" s="71">
        <f>input1!AI4</f>
        <v>-5</v>
      </c>
      <c r="K4" s="138" t="str">
        <f>IF(J4=-5,"-",J4)</f>
        <v>-</v>
      </c>
      <c r="L4" s="69" t="str">
        <f>IF(K4="-","-",IF(K4="0","ปกติ",IF(K4&gt;6,"เสี่ยง/มีปัญหา","ปกติ")))</f>
        <v>-</v>
      </c>
      <c r="M4" s="71">
        <f>input1!AM4</f>
        <v>-5</v>
      </c>
      <c r="N4" s="138" t="str">
        <f>IF(M4=-5,"-",M4)</f>
        <v>-</v>
      </c>
      <c r="O4" s="69" t="str">
        <f>IF(N4="-","-",IF(N4="0","ปกติ",IF(N4&lt;6,"ปกติ","เสี่ยง/มีปัญหา")))</f>
        <v>-</v>
      </c>
      <c r="P4" s="72">
        <f>input1!AQ4</f>
        <v>-5</v>
      </c>
      <c r="Q4" s="138" t="str">
        <f>IF(P4=-5,"-",P4)</f>
        <v>-</v>
      </c>
      <c r="R4" s="69" t="str">
        <f>IF(Q4="-","-",IF(Q4="0","ปกติ",IF(Q4&lt;4,"ปกติ","เสี่ยง/มีปัญหา")))</f>
        <v>-</v>
      </c>
      <c r="S4" s="71">
        <f>input1!AS4</f>
        <v>-5</v>
      </c>
      <c r="T4" s="138" t="str">
        <f>IF(S4=-5,"-",S4)</f>
        <v>-</v>
      </c>
      <c r="U4" s="69" t="str">
        <f>IF(T4="-","-",IF(T4="0","ไม่มีจุดแข็ง",IF(T4&lt;4,"ไม่มีจุดแข็ง","มีจุดแข็ง")))</f>
        <v>-</v>
      </c>
      <c r="V4" s="140">
        <f>G4+J4+M4+P4</f>
        <v>-20</v>
      </c>
      <c r="W4" s="138" t="str">
        <f>IF(V4&lt;1,"-",V4)</f>
        <v>-</v>
      </c>
      <c r="X4" s="139" t="str">
        <f>IF(W4="-","-",IF(W4="0","ปกติ",IF(W4&lt;17,"ปกติ","เสี่ยง/มีปัญหา")))</f>
        <v>-</v>
      </c>
    </row>
    <row r="5" spans="1:24" ht="15.75" customHeight="1" x14ac:dyDescent="0.5">
      <c r="A5" s="217">
        <f>input1!A30</f>
        <v>0</v>
      </c>
      <c r="B5" s="49">
        <f>input1!B5</f>
        <v>2</v>
      </c>
      <c r="C5" s="49">
        <f>input1!C5</f>
        <v>8222</v>
      </c>
      <c r="D5" s="73">
        <f>input1!D5</f>
        <v>0</v>
      </c>
      <c r="E5" s="198">
        <f>input1!E5</f>
        <v>0</v>
      </c>
      <c r="F5" s="219" t="str">
        <f t="shared" ref="F5:F24" si="0">IF(E5=1,"ชาย",IF(E5=2,"หญิง","-"))</f>
        <v>-</v>
      </c>
      <c r="G5" s="128">
        <f>input1!AF5</f>
        <v>-5</v>
      </c>
      <c r="H5" s="138" t="str">
        <f t="shared" ref="H5:H61" si="1">IF(G5=-5,"-",G5)</f>
        <v>-</v>
      </c>
      <c r="I5" s="69" t="str">
        <f t="shared" ref="I5:I61" si="2">IF(H5="-","-",IF(H5="0","ปกติ",IF(H5&gt;6,"เสี่ยง/มีปัญหา","ปกติ")))</f>
        <v>-</v>
      </c>
      <c r="J5" s="71">
        <f>input1!AI5</f>
        <v>-5</v>
      </c>
      <c r="K5" s="138" t="str">
        <f t="shared" ref="K5:K61" si="3">IF(J5=-5,"-",J5)</f>
        <v>-</v>
      </c>
      <c r="L5" s="69" t="str">
        <f t="shared" ref="L5:L61" si="4">IF(K5="-","-",IF(K5="0","ปกติ",IF(K5&gt;6,"เสี่ยง/มีปัญหา","ปกติ")))</f>
        <v>-</v>
      </c>
      <c r="M5" s="71">
        <f>input1!AM5</f>
        <v>-5</v>
      </c>
      <c r="N5" s="138" t="str">
        <f t="shared" ref="N5:N61" si="5">IF(M5=-5,"-",M5)</f>
        <v>-</v>
      </c>
      <c r="O5" s="69" t="str">
        <f t="shared" ref="O5:O61" si="6">IF(N5="-","-",IF(N5="0","ปกติ",IF(N5&lt;6,"ปกติ","เสี่ยง/มีปัญหา")))</f>
        <v>-</v>
      </c>
      <c r="P5" s="72">
        <f>input1!AQ5</f>
        <v>-5</v>
      </c>
      <c r="Q5" s="138" t="str">
        <f t="shared" ref="Q5:Q61" si="7">IF(P5=-5,"-",P5)</f>
        <v>-</v>
      </c>
      <c r="R5" s="69" t="str">
        <f t="shared" ref="R5:R61" si="8">IF(Q5="-","-",IF(Q5="0","ปกติ",IF(Q5&lt;4,"ปกติ","เสี่ยง/มีปัญหา")))</f>
        <v>-</v>
      </c>
      <c r="S5" s="71">
        <f>input1!AS5</f>
        <v>-5</v>
      </c>
      <c r="T5" s="138" t="str">
        <f t="shared" ref="T5:T61" si="9">IF(S5=-5,"-",S5)</f>
        <v>-</v>
      </c>
      <c r="U5" s="69" t="str">
        <f t="shared" ref="U5:U61" si="10">IF(T5="-","-",IF(T5="0","ไม่มีจุดแข็ง",IF(T5&lt;4,"ไม่มีจุดแข็ง","มีจุดแข็ง")))</f>
        <v>-</v>
      </c>
      <c r="V5" s="140">
        <f t="shared" ref="V5:V61" si="11">G5+J5+M5+P5</f>
        <v>-20</v>
      </c>
      <c r="W5" s="138" t="str">
        <f t="shared" ref="W5:W61" si="12">IF(V5&lt;1,"-",V5)</f>
        <v>-</v>
      </c>
      <c r="X5" s="139" t="str">
        <f t="shared" ref="X5:X61" si="13">IF(W5="-","-",IF(W5="0","ปกติ",IF(W5&lt;17,"ปกติ","เสี่ยง/มีปัญหา")))</f>
        <v>-</v>
      </c>
    </row>
    <row r="6" spans="1:24" ht="15.75" customHeight="1" x14ac:dyDescent="0.5">
      <c r="A6" s="217">
        <f>input1!A31</f>
        <v>0</v>
      </c>
      <c r="B6" s="49">
        <f>input1!B6</f>
        <v>3</v>
      </c>
      <c r="C6" s="49">
        <f>input1!C6</f>
        <v>8373</v>
      </c>
      <c r="D6" s="73">
        <f>input1!D6</f>
        <v>0</v>
      </c>
      <c r="E6" s="198">
        <f>input1!E6</f>
        <v>0</v>
      </c>
      <c r="F6" s="219" t="str">
        <f t="shared" si="0"/>
        <v>-</v>
      </c>
      <c r="G6" s="128">
        <f>input1!AF6</f>
        <v>-5</v>
      </c>
      <c r="H6" s="138" t="str">
        <f t="shared" si="1"/>
        <v>-</v>
      </c>
      <c r="I6" s="69" t="str">
        <f t="shared" si="2"/>
        <v>-</v>
      </c>
      <c r="J6" s="71">
        <f>input1!AI6</f>
        <v>-5</v>
      </c>
      <c r="K6" s="138" t="str">
        <f t="shared" si="3"/>
        <v>-</v>
      </c>
      <c r="L6" s="69" t="str">
        <f t="shared" si="4"/>
        <v>-</v>
      </c>
      <c r="M6" s="71">
        <f>input1!AM6</f>
        <v>-5</v>
      </c>
      <c r="N6" s="138" t="str">
        <f t="shared" si="5"/>
        <v>-</v>
      </c>
      <c r="O6" s="69" t="str">
        <f t="shared" si="6"/>
        <v>-</v>
      </c>
      <c r="P6" s="72">
        <f>input1!AQ6</f>
        <v>-5</v>
      </c>
      <c r="Q6" s="138" t="str">
        <f t="shared" si="7"/>
        <v>-</v>
      </c>
      <c r="R6" s="69" t="str">
        <f t="shared" si="8"/>
        <v>-</v>
      </c>
      <c r="S6" s="71">
        <f>input1!AS6</f>
        <v>-5</v>
      </c>
      <c r="T6" s="138" t="str">
        <f t="shared" si="9"/>
        <v>-</v>
      </c>
      <c r="U6" s="69" t="str">
        <f t="shared" si="10"/>
        <v>-</v>
      </c>
      <c r="V6" s="140">
        <f t="shared" si="11"/>
        <v>-20</v>
      </c>
      <c r="W6" s="138" t="str">
        <f t="shared" si="12"/>
        <v>-</v>
      </c>
      <c r="X6" s="139" t="str">
        <f t="shared" si="13"/>
        <v>-</v>
      </c>
    </row>
    <row r="7" spans="1:24" ht="15.75" customHeight="1" x14ac:dyDescent="0.5">
      <c r="A7" s="217">
        <f>input1!A32</f>
        <v>0</v>
      </c>
      <c r="B7" s="49">
        <f>input1!B7</f>
        <v>4</v>
      </c>
      <c r="C7" s="49">
        <f>input1!C7</f>
        <v>8375</v>
      </c>
      <c r="D7" s="73">
        <f>input1!D7</f>
        <v>0</v>
      </c>
      <c r="E7" s="198">
        <f>input1!E7</f>
        <v>0</v>
      </c>
      <c r="F7" s="219" t="str">
        <f t="shared" si="0"/>
        <v>-</v>
      </c>
      <c r="G7" s="128">
        <f>input1!AF7</f>
        <v>-5</v>
      </c>
      <c r="H7" s="138" t="str">
        <f t="shared" si="1"/>
        <v>-</v>
      </c>
      <c r="I7" s="69" t="str">
        <f t="shared" si="2"/>
        <v>-</v>
      </c>
      <c r="J7" s="71">
        <f>input1!AI7</f>
        <v>-5</v>
      </c>
      <c r="K7" s="138" t="str">
        <f t="shared" si="3"/>
        <v>-</v>
      </c>
      <c r="L7" s="69" t="str">
        <f t="shared" si="4"/>
        <v>-</v>
      </c>
      <c r="M7" s="71">
        <f>input1!AM7</f>
        <v>-5</v>
      </c>
      <c r="N7" s="138" t="str">
        <f t="shared" si="5"/>
        <v>-</v>
      </c>
      <c r="O7" s="69" t="str">
        <f t="shared" si="6"/>
        <v>-</v>
      </c>
      <c r="P7" s="72">
        <f>input1!AQ7</f>
        <v>-5</v>
      </c>
      <c r="Q7" s="138" t="str">
        <f t="shared" si="7"/>
        <v>-</v>
      </c>
      <c r="R7" s="69" t="str">
        <f t="shared" si="8"/>
        <v>-</v>
      </c>
      <c r="S7" s="71">
        <f>input1!AS7</f>
        <v>-5</v>
      </c>
      <c r="T7" s="138" t="str">
        <f t="shared" si="9"/>
        <v>-</v>
      </c>
      <c r="U7" s="69" t="str">
        <f t="shared" si="10"/>
        <v>-</v>
      </c>
      <c r="V7" s="140">
        <f t="shared" si="11"/>
        <v>-20</v>
      </c>
      <c r="W7" s="138" t="str">
        <f t="shared" si="12"/>
        <v>-</v>
      </c>
      <c r="X7" s="139" t="str">
        <f t="shared" si="13"/>
        <v>-</v>
      </c>
    </row>
    <row r="8" spans="1:24" ht="15.75" customHeight="1" x14ac:dyDescent="0.5">
      <c r="A8" s="217">
        <f>input1!A33</f>
        <v>0</v>
      </c>
      <c r="B8" s="49">
        <f>input1!B8</f>
        <v>5</v>
      </c>
      <c r="C8" s="49">
        <f>input1!C8</f>
        <v>8379</v>
      </c>
      <c r="D8" s="73">
        <f>input1!D8</f>
        <v>0</v>
      </c>
      <c r="E8" s="198">
        <f>input1!E8</f>
        <v>0</v>
      </c>
      <c r="F8" s="219" t="str">
        <f t="shared" si="0"/>
        <v>-</v>
      </c>
      <c r="G8" s="128">
        <f>input1!AF8</f>
        <v>-5</v>
      </c>
      <c r="H8" s="138" t="str">
        <f t="shared" si="1"/>
        <v>-</v>
      </c>
      <c r="I8" s="69" t="str">
        <f t="shared" si="2"/>
        <v>-</v>
      </c>
      <c r="J8" s="71">
        <f>input1!AI8</f>
        <v>-5</v>
      </c>
      <c r="K8" s="138" t="str">
        <f t="shared" si="3"/>
        <v>-</v>
      </c>
      <c r="L8" s="69" t="str">
        <f t="shared" si="4"/>
        <v>-</v>
      </c>
      <c r="M8" s="71">
        <f>input1!AM8</f>
        <v>-5</v>
      </c>
      <c r="N8" s="138" t="str">
        <f t="shared" si="5"/>
        <v>-</v>
      </c>
      <c r="O8" s="69" t="str">
        <f t="shared" si="6"/>
        <v>-</v>
      </c>
      <c r="P8" s="72">
        <f>input1!AQ8</f>
        <v>-5</v>
      </c>
      <c r="Q8" s="138" t="str">
        <f t="shared" si="7"/>
        <v>-</v>
      </c>
      <c r="R8" s="69" t="str">
        <f t="shared" si="8"/>
        <v>-</v>
      </c>
      <c r="S8" s="71">
        <f>input1!AS8</f>
        <v>-5</v>
      </c>
      <c r="T8" s="138" t="str">
        <f t="shared" si="9"/>
        <v>-</v>
      </c>
      <c r="U8" s="69" t="str">
        <f t="shared" si="10"/>
        <v>-</v>
      </c>
      <c r="V8" s="140">
        <f t="shared" si="11"/>
        <v>-20</v>
      </c>
      <c r="W8" s="138" t="str">
        <f t="shared" si="12"/>
        <v>-</v>
      </c>
      <c r="X8" s="139" t="str">
        <f t="shared" si="13"/>
        <v>-</v>
      </c>
    </row>
    <row r="9" spans="1:24" ht="15.75" customHeight="1" x14ac:dyDescent="0.5">
      <c r="A9" s="217">
        <f>input1!A34</f>
        <v>0</v>
      </c>
      <c r="B9" s="49">
        <f>input1!B9</f>
        <v>6</v>
      </c>
      <c r="C9" s="49">
        <f>input1!C9</f>
        <v>8399</v>
      </c>
      <c r="D9" s="73">
        <f>input1!D9</f>
        <v>0</v>
      </c>
      <c r="E9" s="198">
        <f>input1!E9</f>
        <v>0</v>
      </c>
      <c r="F9" s="219" t="str">
        <f t="shared" si="0"/>
        <v>-</v>
      </c>
      <c r="G9" s="128">
        <f>input1!AF9</f>
        <v>-5</v>
      </c>
      <c r="H9" s="138" t="str">
        <f t="shared" si="1"/>
        <v>-</v>
      </c>
      <c r="I9" s="69" t="str">
        <f t="shared" si="2"/>
        <v>-</v>
      </c>
      <c r="J9" s="71">
        <f>input1!AI9</f>
        <v>-5</v>
      </c>
      <c r="K9" s="138" t="str">
        <f t="shared" si="3"/>
        <v>-</v>
      </c>
      <c r="L9" s="69" t="str">
        <f t="shared" si="4"/>
        <v>-</v>
      </c>
      <c r="M9" s="71">
        <f>input1!AM9</f>
        <v>-5</v>
      </c>
      <c r="N9" s="138" t="str">
        <f t="shared" si="5"/>
        <v>-</v>
      </c>
      <c r="O9" s="69" t="str">
        <f t="shared" si="6"/>
        <v>-</v>
      </c>
      <c r="P9" s="72">
        <f>input1!AQ9</f>
        <v>-5</v>
      </c>
      <c r="Q9" s="138" t="str">
        <f t="shared" si="7"/>
        <v>-</v>
      </c>
      <c r="R9" s="69" t="str">
        <f t="shared" si="8"/>
        <v>-</v>
      </c>
      <c r="S9" s="71">
        <f>input1!AS9</f>
        <v>-5</v>
      </c>
      <c r="T9" s="138" t="str">
        <f t="shared" si="9"/>
        <v>-</v>
      </c>
      <c r="U9" s="69" t="str">
        <f t="shared" si="10"/>
        <v>-</v>
      </c>
      <c r="V9" s="140">
        <f t="shared" si="11"/>
        <v>-20</v>
      </c>
      <c r="W9" s="138" t="str">
        <f t="shared" si="12"/>
        <v>-</v>
      </c>
      <c r="X9" s="139" t="str">
        <f t="shared" si="13"/>
        <v>-</v>
      </c>
    </row>
    <row r="10" spans="1:24" ht="15.75" customHeight="1" x14ac:dyDescent="0.5">
      <c r="A10" s="217">
        <f>input1!A35</f>
        <v>0</v>
      </c>
      <c r="B10" s="49">
        <f>input1!B10</f>
        <v>7</v>
      </c>
      <c r="C10" s="49">
        <f>input1!C10</f>
        <v>8536</v>
      </c>
      <c r="D10" s="73">
        <f>input1!D10</f>
        <v>0</v>
      </c>
      <c r="E10" s="198">
        <f>input1!E10</f>
        <v>0</v>
      </c>
      <c r="F10" s="219" t="str">
        <f t="shared" si="0"/>
        <v>-</v>
      </c>
      <c r="G10" s="128">
        <f>input1!AF10</f>
        <v>-5</v>
      </c>
      <c r="H10" s="138" t="str">
        <f t="shared" si="1"/>
        <v>-</v>
      </c>
      <c r="I10" s="69" t="str">
        <f t="shared" si="2"/>
        <v>-</v>
      </c>
      <c r="J10" s="71">
        <f>input1!AI10</f>
        <v>-5</v>
      </c>
      <c r="K10" s="138" t="str">
        <f t="shared" si="3"/>
        <v>-</v>
      </c>
      <c r="L10" s="69" t="str">
        <f t="shared" si="4"/>
        <v>-</v>
      </c>
      <c r="M10" s="71">
        <f>input1!AM10</f>
        <v>-5</v>
      </c>
      <c r="N10" s="138" t="str">
        <f t="shared" si="5"/>
        <v>-</v>
      </c>
      <c r="O10" s="69" t="str">
        <f t="shared" si="6"/>
        <v>-</v>
      </c>
      <c r="P10" s="72">
        <f>input1!AQ10</f>
        <v>-5</v>
      </c>
      <c r="Q10" s="138" t="str">
        <f t="shared" si="7"/>
        <v>-</v>
      </c>
      <c r="R10" s="69" t="str">
        <f t="shared" si="8"/>
        <v>-</v>
      </c>
      <c r="S10" s="71">
        <f>input1!AS10</f>
        <v>-5</v>
      </c>
      <c r="T10" s="138" t="str">
        <f t="shared" si="9"/>
        <v>-</v>
      </c>
      <c r="U10" s="69" t="str">
        <f t="shared" si="10"/>
        <v>-</v>
      </c>
      <c r="V10" s="140">
        <f t="shared" si="11"/>
        <v>-20</v>
      </c>
      <c r="W10" s="138" t="str">
        <f t="shared" si="12"/>
        <v>-</v>
      </c>
      <c r="X10" s="139" t="str">
        <f t="shared" si="13"/>
        <v>-</v>
      </c>
    </row>
    <row r="11" spans="1:24" ht="15.75" customHeight="1" x14ac:dyDescent="0.5">
      <c r="A11" s="217">
        <f>input1!A36</f>
        <v>0</v>
      </c>
      <c r="B11" s="49">
        <f>input1!B11</f>
        <v>8</v>
      </c>
      <c r="C11" s="49">
        <f>input1!C11</f>
        <v>8856</v>
      </c>
      <c r="D11" s="73">
        <f>input1!D11</f>
        <v>0</v>
      </c>
      <c r="E11" s="198">
        <f>input1!E11</f>
        <v>0</v>
      </c>
      <c r="F11" s="219" t="str">
        <f t="shared" si="0"/>
        <v>-</v>
      </c>
      <c r="G11" s="128">
        <f>input1!AF11</f>
        <v>-5</v>
      </c>
      <c r="H11" s="138" t="str">
        <f t="shared" si="1"/>
        <v>-</v>
      </c>
      <c r="I11" s="69" t="str">
        <f t="shared" si="2"/>
        <v>-</v>
      </c>
      <c r="J11" s="71">
        <f>input1!AI11</f>
        <v>-5</v>
      </c>
      <c r="K11" s="138" t="str">
        <f t="shared" si="3"/>
        <v>-</v>
      </c>
      <c r="L11" s="69" t="str">
        <f t="shared" si="4"/>
        <v>-</v>
      </c>
      <c r="M11" s="71">
        <f>input1!AM11</f>
        <v>-5</v>
      </c>
      <c r="N11" s="138" t="str">
        <f t="shared" si="5"/>
        <v>-</v>
      </c>
      <c r="O11" s="69" t="str">
        <f t="shared" si="6"/>
        <v>-</v>
      </c>
      <c r="P11" s="72">
        <f>input1!AQ11</f>
        <v>-5</v>
      </c>
      <c r="Q11" s="138" t="str">
        <f t="shared" si="7"/>
        <v>-</v>
      </c>
      <c r="R11" s="69" t="str">
        <f t="shared" si="8"/>
        <v>-</v>
      </c>
      <c r="S11" s="71">
        <f>input1!AS11</f>
        <v>-5</v>
      </c>
      <c r="T11" s="138" t="str">
        <f t="shared" si="9"/>
        <v>-</v>
      </c>
      <c r="U11" s="69" t="str">
        <f t="shared" si="10"/>
        <v>-</v>
      </c>
      <c r="V11" s="140">
        <f t="shared" si="11"/>
        <v>-20</v>
      </c>
      <c r="W11" s="138" t="str">
        <f t="shared" si="12"/>
        <v>-</v>
      </c>
      <c r="X11" s="139" t="str">
        <f t="shared" si="13"/>
        <v>-</v>
      </c>
    </row>
    <row r="12" spans="1:24" ht="15.75" customHeight="1" x14ac:dyDescent="0.5">
      <c r="A12" s="217">
        <f>input1!A37</f>
        <v>0</v>
      </c>
      <c r="B12" s="49">
        <f>input1!B12</f>
        <v>9</v>
      </c>
      <c r="C12" s="49">
        <f>input1!C12</f>
        <v>8907</v>
      </c>
      <c r="D12" s="73">
        <f>input1!D12</f>
        <v>0</v>
      </c>
      <c r="E12" s="198">
        <f>input1!E12</f>
        <v>0</v>
      </c>
      <c r="F12" s="219" t="str">
        <f t="shared" si="0"/>
        <v>-</v>
      </c>
      <c r="G12" s="128">
        <f>input1!AF12</f>
        <v>-5</v>
      </c>
      <c r="H12" s="138" t="str">
        <f t="shared" si="1"/>
        <v>-</v>
      </c>
      <c r="I12" s="69" t="str">
        <f t="shared" si="2"/>
        <v>-</v>
      </c>
      <c r="J12" s="71">
        <f>input1!AI12</f>
        <v>-5</v>
      </c>
      <c r="K12" s="138" t="str">
        <f t="shared" si="3"/>
        <v>-</v>
      </c>
      <c r="L12" s="69" t="str">
        <f t="shared" si="4"/>
        <v>-</v>
      </c>
      <c r="M12" s="71">
        <f>input1!AM12</f>
        <v>-5</v>
      </c>
      <c r="N12" s="138" t="str">
        <f t="shared" si="5"/>
        <v>-</v>
      </c>
      <c r="O12" s="69" t="str">
        <f t="shared" si="6"/>
        <v>-</v>
      </c>
      <c r="P12" s="72">
        <f>input1!AQ12</f>
        <v>-5</v>
      </c>
      <c r="Q12" s="138" t="str">
        <f t="shared" si="7"/>
        <v>-</v>
      </c>
      <c r="R12" s="69" t="str">
        <f t="shared" si="8"/>
        <v>-</v>
      </c>
      <c r="S12" s="71">
        <f>input1!AS12</f>
        <v>-5</v>
      </c>
      <c r="T12" s="138" t="str">
        <f t="shared" si="9"/>
        <v>-</v>
      </c>
      <c r="U12" s="69" t="str">
        <f t="shared" si="10"/>
        <v>-</v>
      </c>
      <c r="V12" s="140">
        <f t="shared" si="11"/>
        <v>-20</v>
      </c>
      <c r="W12" s="138" t="str">
        <f t="shared" si="12"/>
        <v>-</v>
      </c>
      <c r="X12" s="139" t="str">
        <f t="shared" si="13"/>
        <v>-</v>
      </c>
    </row>
    <row r="13" spans="1:24" ht="15.75" customHeight="1" x14ac:dyDescent="0.5">
      <c r="A13" s="217">
        <f>input1!A38</f>
        <v>0</v>
      </c>
      <c r="B13" s="49">
        <f>input1!B13</f>
        <v>10</v>
      </c>
      <c r="C13" s="49">
        <f>input1!C13</f>
        <v>8947</v>
      </c>
      <c r="D13" s="73">
        <f>input1!D13</f>
        <v>0</v>
      </c>
      <c r="E13" s="198">
        <f>input1!E13</f>
        <v>0</v>
      </c>
      <c r="F13" s="219" t="str">
        <f t="shared" si="0"/>
        <v>-</v>
      </c>
      <c r="G13" s="128">
        <f>input1!AF13</f>
        <v>-5</v>
      </c>
      <c r="H13" s="138" t="str">
        <f t="shared" si="1"/>
        <v>-</v>
      </c>
      <c r="I13" s="69" t="str">
        <f t="shared" si="2"/>
        <v>-</v>
      </c>
      <c r="J13" s="71">
        <f>input1!AI13</f>
        <v>-5</v>
      </c>
      <c r="K13" s="138" t="str">
        <f t="shared" si="3"/>
        <v>-</v>
      </c>
      <c r="L13" s="69" t="str">
        <f t="shared" si="4"/>
        <v>-</v>
      </c>
      <c r="M13" s="71">
        <f>input1!AM13</f>
        <v>-5</v>
      </c>
      <c r="N13" s="138" t="str">
        <f t="shared" si="5"/>
        <v>-</v>
      </c>
      <c r="O13" s="69" t="str">
        <f t="shared" si="6"/>
        <v>-</v>
      </c>
      <c r="P13" s="72">
        <f>input1!AQ13</f>
        <v>-5</v>
      </c>
      <c r="Q13" s="138" t="str">
        <f t="shared" si="7"/>
        <v>-</v>
      </c>
      <c r="R13" s="69" t="str">
        <f t="shared" si="8"/>
        <v>-</v>
      </c>
      <c r="S13" s="71">
        <f>input1!AS13</f>
        <v>-5</v>
      </c>
      <c r="T13" s="138" t="str">
        <f t="shared" si="9"/>
        <v>-</v>
      </c>
      <c r="U13" s="69" t="str">
        <f t="shared" si="10"/>
        <v>-</v>
      </c>
      <c r="V13" s="140">
        <f t="shared" si="11"/>
        <v>-20</v>
      </c>
      <c r="W13" s="138" t="str">
        <f t="shared" si="12"/>
        <v>-</v>
      </c>
      <c r="X13" s="139" t="str">
        <f t="shared" si="13"/>
        <v>-</v>
      </c>
    </row>
    <row r="14" spans="1:24" ht="15.75" customHeight="1" x14ac:dyDescent="0.5">
      <c r="A14" s="217">
        <f>input1!A39</f>
        <v>0</v>
      </c>
      <c r="B14" s="49">
        <f>input1!B14</f>
        <v>11</v>
      </c>
      <c r="C14" s="49">
        <f>input1!C14</f>
        <v>8982</v>
      </c>
      <c r="D14" s="73">
        <f>input1!D14</f>
        <v>0</v>
      </c>
      <c r="E14" s="198">
        <f>input1!E14</f>
        <v>0</v>
      </c>
      <c r="F14" s="219" t="str">
        <f t="shared" si="0"/>
        <v>-</v>
      </c>
      <c r="G14" s="128">
        <f>input1!AF14</f>
        <v>-5</v>
      </c>
      <c r="H14" s="138" t="str">
        <f t="shared" si="1"/>
        <v>-</v>
      </c>
      <c r="I14" s="69" t="str">
        <f t="shared" si="2"/>
        <v>-</v>
      </c>
      <c r="J14" s="71">
        <f>input1!AI14</f>
        <v>-5</v>
      </c>
      <c r="K14" s="138" t="str">
        <f t="shared" si="3"/>
        <v>-</v>
      </c>
      <c r="L14" s="69" t="str">
        <f t="shared" si="4"/>
        <v>-</v>
      </c>
      <c r="M14" s="71">
        <f>input1!AM14</f>
        <v>-5</v>
      </c>
      <c r="N14" s="138" t="str">
        <f t="shared" si="5"/>
        <v>-</v>
      </c>
      <c r="O14" s="69" t="str">
        <f t="shared" si="6"/>
        <v>-</v>
      </c>
      <c r="P14" s="72">
        <f>input1!AQ14</f>
        <v>-5</v>
      </c>
      <c r="Q14" s="138" t="str">
        <f t="shared" si="7"/>
        <v>-</v>
      </c>
      <c r="R14" s="69" t="str">
        <f t="shared" si="8"/>
        <v>-</v>
      </c>
      <c r="S14" s="71">
        <f>input1!AS14</f>
        <v>-5</v>
      </c>
      <c r="T14" s="138" t="str">
        <f t="shared" si="9"/>
        <v>-</v>
      </c>
      <c r="U14" s="69" t="str">
        <f t="shared" si="10"/>
        <v>-</v>
      </c>
      <c r="V14" s="140">
        <f t="shared" si="11"/>
        <v>-20</v>
      </c>
      <c r="W14" s="138" t="str">
        <f t="shared" si="12"/>
        <v>-</v>
      </c>
      <c r="X14" s="139" t="str">
        <f t="shared" si="13"/>
        <v>-</v>
      </c>
    </row>
    <row r="15" spans="1:24" ht="15.75" customHeight="1" x14ac:dyDescent="0.5">
      <c r="A15" s="217">
        <f>input1!A40</f>
        <v>0</v>
      </c>
      <c r="B15" s="49">
        <f>input1!B15</f>
        <v>12</v>
      </c>
      <c r="C15" s="49">
        <f>input1!C15</f>
        <v>8994</v>
      </c>
      <c r="D15" s="73">
        <f>input1!D15</f>
        <v>0</v>
      </c>
      <c r="E15" s="198">
        <f>input1!E15</f>
        <v>0</v>
      </c>
      <c r="F15" s="219" t="str">
        <f t="shared" si="0"/>
        <v>-</v>
      </c>
      <c r="G15" s="128">
        <f>input1!AF15</f>
        <v>-5</v>
      </c>
      <c r="H15" s="138" t="str">
        <f t="shared" si="1"/>
        <v>-</v>
      </c>
      <c r="I15" s="69" t="str">
        <f t="shared" si="2"/>
        <v>-</v>
      </c>
      <c r="J15" s="71">
        <f>input1!AI15</f>
        <v>-5</v>
      </c>
      <c r="K15" s="138" t="str">
        <f t="shared" si="3"/>
        <v>-</v>
      </c>
      <c r="L15" s="69" t="str">
        <f t="shared" si="4"/>
        <v>-</v>
      </c>
      <c r="M15" s="71">
        <f>input1!AM15</f>
        <v>-5</v>
      </c>
      <c r="N15" s="138" t="str">
        <f t="shared" si="5"/>
        <v>-</v>
      </c>
      <c r="O15" s="69" t="str">
        <f t="shared" si="6"/>
        <v>-</v>
      </c>
      <c r="P15" s="72">
        <f>input1!AQ15</f>
        <v>-5</v>
      </c>
      <c r="Q15" s="138" t="str">
        <f t="shared" si="7"/>
        <v>-</v>
      </c>
      <c r="R15" s="69" t="str">
        <f t="shared" si="8"/>
        <v>-</v>
      </c>
      <c r="S15" s="71">
        <f>input1!AS15</f>
        <v>-5</v>
      </c>
      <c r="T15" s="138" t="str">
        <f t="shared" si="9"/>
        <v>-</v>
      </c>
      <c r="U15" s="69" t="str">
        <f t="shared" si="10"/>
        <v>-</v>
      </c>
      <c r="V15" s="140">
        <f t="shared" si="11"/>
        <v>-20</v>
      </c>
      <c r="W15" s="138" t="str">
        <f t="shared" si="12"/>
        <v>-</v>
      </c>
      <c r="X15" s="139" t="str">
        <f t="shared" si="13"/>
        <v>-</v>
      </c>
    </row>
    <row r="16" spans="1:24" ht="15.75" customHeight="1" x14ac:dyDescent="0.5">
      <c r="A16" s="217">
        <f>input1!A41</f>
        <v>0</v>
      </c>
      <c r="B16" s="49">
        <f>input1!B16</f>
        <v>13</v>
      </c>
      <c r="C16" s="49">
        <f>input1!C16</f>
        <v>9277</v>
      </c>
      <c r="D16" s="73">
        <f>input1!D16</f>
        <v>0</v>
      </c>
      <c r="E16" s="198">
        <f>input1!E16</f>
        <v>0</v>
      </c>
      <c r="F16" s="219" t="str">
        <f t="shared" si="0"/>
        <v>-</v>
      </c>
      <c r="G16" s="128">
        <f>input1!AF16</f>
        <v>-5</v>
      </c>
      <c r="H16" s="138" t="str">
        <f t="shared" si="1"/>
        <v>-</v>
      </c>
      <c r="I16" s="69" t="str">
        <f t="shared" si="2"/>
        <v>-</v>
      </c>
      <c r="J16" s="71">
        <f>input1!AI16</f>
        <v>-5</v>
      </c>
      <c r="K16" s="138" t="str">
        <f t="shared" si="3"/>
        <v>-</v>
      </c>
      <c r="L16" s="69" t="str">
        <f t="shared" si="4"/>
        <v>-</v>
      </c>
      <c r="M16" s="71">
        <f>input1!AM16</f>
        <v>-5</v>
      </c>
      <c r="N16" s="138" t="str">
        <f t="shared" si="5"/>
        <v>-</v>
      </c>
      <c r="O16" s="69" t="str">
        <f t="shared" si="6"/>
        <v>-</v>
      </c>
      <c r="P16" s="72">
        <f>input1!AQ16</f>
        <v>-5</v>
      </c>
      <c r="Q16" s="138" t="str">
        <f t="shared" si="7"/>
        <v>-</v>
      </c>
      <c r="R16" s="69" t="str">
        <f t="shared" si="8"/>
        <v>-</v>
      </c>
      <c r="S16" s="71">
        <f>input1!AS16</f>
        <v>-5</v>
      </c>
      <c r="T16" s="138" t="str">
        <f t="shared" si="9"/>
        <v>-</v>
      </c>
      <c r="U16" s="69" t="str">
        <f t="shared" si="10"/>
        <v>-</v>
      </c>
      <c r="V16" s="140">
        <f t="shared" si="11"/>
        <v>-20</v>
      </c>
      <c r="W16" s="138" t="str">
        <f t="shared" si="12"/>
        <v>-</v>
      </c>
      <c r="X16" s="139" t="str">
        <f t="shared" si="13"/>
        <v>-</v>
      </c>
    </row>
    <row r="17" spans="1:24" ht="15.75" customHeight="1" x14ac:dyDescent="0.5">
      <c r="A17" s="217">
        <f>input1!A42</f>
        <v>0</v>
      </c>
      <c r="B17" s="49">
        <f>input1!B17</f>
        <v>14</v>
      </c>
      <c r="C17" s="49">
        <f>input1!C17</f>
        <v>9413</v>
      </c>
      <c r="D17" s="73">
        <f>input1!D17</f>
        <v>0</v>
      </c>
      <c r="E17" s="198">
        <f>input1!E17</f>
        <v>0</v>
      </c>
      <c r="F17" s="219" t="str">
        <f t="shared" si="0"/>
        <v>-</v>
      </c>
      <c r="G17" s="128">
        <f>input1!AF17</f>
        <v>-5</v>
      </c>
      <c r="H17" s="138" t="str">
        <f t="shared" si="1"/>
        <v>-</v>
      </c>
      <c r="I17" s="69" t="str">
        <f t="shared" si="2"/>
        <v>-</v>
      </c>
      <c r="J17" s="71">
        <f>input1!AI17</f>
        <v>-5</v>
      </c>
      <c r="K17" s="138" t="str">
        <f t="shared" si="3"/>
        <v>-</v>
      </c>
      <c r="L17" s="69" t="str">
        <f t="shared" si="4"/>
        <v>-</v>
      </c>
      <c r="M17" s="71">
        <f>input1!AM17</f>
        <v>-5</v>
      </c>
      <c r="N17" s="138" t="str">
        <f t="shared" si="5"/>
        <v>-</v>
      </c>
      <c r="O17" s="69" t="str">
        <f t="shared" si="6"/>
        <v>-</v>
      </c>
      <c r="P17" s="72">
        <f>input1!AQ17</f>
        <v>-5</v>
      </c>
      <c r="Q17" s="138" t="str">
        <f t="shared" si="7"/>
        <v>-</v>
      </c>
      <c r="R17" s="69" t="str">
        <f t="shared" si="8"/>
        <v>-</v>
      </c>
      <c r="S17" s="71">
        <f>input1!AS17</f>
        <v>-5</v>
      </c>
      <c r="T17" s="138" t="str">
        <f t="shared" si="9"/>
        <v>-</v>
      </c>
      <c r="U17" s="69" t="str">
        <f t="shared" si="10"/>
        <v>-</v>
      </c>
      <c r="V17" s="140">
        <f t="shared" si="11"/>
        <v>-20</v>
      </c>
      <c r="W17" s="138" t="str">
        <f t="shared" si="12"/>
        <v>-</v>
      </c>
      <c r="X17" s="139" t="str">
        <f t="shared" si="13"/>
        <v>-</v>
      </c>
    </row>
    <row r="18" spans="1:24" ht="15.75" customHeight="1" x14ac:dyDescent="0.5">
      <c r="A18" s="217">
        <f>input1!A43</f>
        <v>0</v>
      </c>
      <c r="B18" s="49">
        <f>input1!B18</f>
        <v>15</v>
      </c>
      <c r="C18" s="49">
        <f>input1!C18</f>
        <v>8217</v>
      </c>
      <c r="D18" s="73">
        <f>input1!D18</f>
        <v>0</v>
      </c>
      <c r="E18" s="198">
        <f>input1!E18</f>
        <v>0</v>
      </c>
      <c r="F18" s="219" t="str">
        <f t="shared" si="0"/>
        <v>-</v>
      </c>
      <c r="G18" s="128">
        <f>input1!AF18</f>
        <v>-5</v>
      </c>
      <c r="H18" s="138" t="str">
        <f t="shared" si="1"/>
        <v>-</v>
      </c>
      <c r="I18" s="69" t="str">
        <f t="shared" si="2"/>
        <v>-</v>
      </c>
      <c r="J18" s="71">
        <f>input1!AI18</f>
        <v>-5</v>
      </c>
      <c r="K18" s="138" t="str">
        <f t="shared" si="3"/>
        <v>-</v>
      </c>
      <c r="L18" s="69" t="str">
        <f t="shared" si="4"/>
        <v>-</v>
      </c>
      <c r="M18" s="71">
        <f>input1!AM18</f>
        <v>-5</v>
      </c>
      <c r="N18" s="138" t="str">
        <f t="shared" si="5"/>
        <v>-</v>
      </c>
      <c r="O18" s="69" t="str">
        <f t="shared" si="6"/>
        <v>-</v>
      </c>
      <c r="P18" s="72">
        <f>input1!AQ18</f>
        <v>-5</v>
      </c>
      <c r="Q18" s="138" t="str">
        <f t="shared" si="7"/>
        <v>-</v>
      </c>
      <c r="R18" s="69" t="str">
        <f t="shared" si="8"/>
        <v>-</v>
      </c>
      <c r="S18" s="71">
        <f>input1!AS18</f>
        <v>-5</v>
      </c>
      <c r="T18" s="138" t="str">
        <f t="shared" si="9"/>
        <v>-</v>
      </c>
      <c r="U18" s="69" t="str">
        <f t="shared" si="10"/>
        <v>-</v>
      </c>
      <c r="V18" s="140">
        <f t="shared" si="11"/>
        <v>-20</v>
      </c>
      <c r="W18" s="138" t="str">
        <f t="shared" si="12"/>
        <v>-</v>
      </c>
      <c r="X18" s="139" t="str">
        <f t="shared" si="13"/>
        <v>-</v>
      </c>
    </row>
    <row r="19" spans="1:24" ht="15.75" customHeight="1" x14ac:dyDescent="0.5">
      <c r="A19" s="217">
        <f>input1!A44</f>
        <v>0</v>
      </c>
      <c r="B19" s="49">
        <f>input1!B19</f>
        <v>16</v>
      </c>
      <c r="C19" s="49">
        <f>input1!C19</f>
        <v>8224</v>
      </c>
      <c r="D19" s="73">
        <f>input1!D19</f>
        <v>0</v>
      </c>
      <c r="E19" s="198">
        <f>input1!E19</f>
        <v>0</v>
      </c>
      <c r="F19" s="219" t="str">
        <f t="shared" si="0"/>
        <v>-</v>
      </c>
      <c r="G19" s="128">
        <f>input1!AF19</f>
        <v>-5</v>
      </c>
      <c r="H19" s="138" t="str">
        <f t="shared" si="1"/>
        <v>-</v>
      </c>
      <c r="I19" s="69" t="str">
        <f t="shared" si="2"/>
        <v>-</v>
      </c>
      <c r="J19" s="71">
        <f>input1!AI19</f>
        <v>-5</v>
      </c>
      <c r="K19" s="138" t="str">
        <f t="shared" si="3"/>
        <v>-</v>
      </c>
      <c r="L19" s="69" t="str">
        <f t="shared" si="4"/>
        <v>-</v>
      </c>
      <c r="M19" s="71">
        <f>input1!AM19</f>
        <v>-5</v>
      </c>
      <c r="N19" s="138" t="str">
        <f t="shared" si="5"/>
        <v>-</v>
      </c>
      <c r="O19" s="69" t="str">
        <f t="shared" si="6"/>
        <v>-</v>
      </c>
      <c r="P19" s="72">
        <f>input1!AQ19</f>
        <v>-5</v>
      </c>
      <c r="Q19" s="138" t="str">
        <f t="shared" si="7"/>
        <v>-</v>
      </c>
      <c r="R19" s="69" t="str">
        <f t="shared" si="8"/>
        <v>-</v>
      </c>
      <c r="S19" s="71">
        <f>input1!AS19</f>
        <v>-5</v>
      </c>
      <c r="T19" s="138" t="str">
        <f t="shared" si="9"/>
        <v>-</v>
      </c>
      <c r="U19" s="69" t="str">
        <f t="shared" si="10"/>
        <v>-</v>
      </c>
      <c r="V19" s="140">
        <f t="shared" si="11"/>
        <v>-20</v>
      </c>
      <c r="W19" s="138" t="str">
        <f t="shared" si="12"/>
        <v>-</v>
      </c>
      <c r="X19" s="139" t="str">
        <f t="shared" si="13"/>
        <v>-</v>
      </c>
    </row>
    <row r="20" spans="1:24" ht="15.75" customHeight="1" x14ac:dyDescent="0.5">
      <c r="A20" s="217">
        <f>input1!A45</f>
        <v>0</v>
      </c>
      <c r="B20" s="49">
        <f>input1!B20</f>
        <v>17</v>
      </c>
      <c r="C20" s="49">
        <f>input1!C20</f>
        <v>8284</v>
      </c>
      <c r="D20" s="73">
        <f>input1!D20</f>
        <v>0</v>
      </c>
      <c r="E20" s="198">
        <f>input1!E20</f>
        <v>0</v>
      </c>
      <c r="F20" s="219" t="str">
        <f t="shared" si="0"/>
        <v>-</v>
      </c>
      <c r="G20" s="128">
        <f>input1!AF20</f>
        <v>-5</v>
      </c>
      <c r="H20" s="138" t="str">
        <f t="shared" si="1"/>
        <v>-</v>
      </c>
      <c r="I20" s="69" t="str">
        <f t="shared" si="2"/>
        <v>-</v>
      </c>
      <c r="J20" s="71">
        <f>input1!AI20</f>
        <v>-5</v>
      </c>
      <c r="K20" s="138" t="str">
        <f t="shared" si="3"/>
        <v>-</v>
      </c>
      <c r="L20" s="69" t="str">
        <f t="shared" si="4"/>
        <v>-</v>
      </c>
      <c r="M20" s="71">
        <f>input1!AM20</f>
        <v>-5</v>
      </c>
      <c r="N20" s="138" t="str">
        <f t="shared" si="5"/>
        <v>-</v>
      </c>
      <c r="O20" s="69" t="str">
        <f t="shared" si="6"/>
        <v>-</v>
      </c>
      <c r="P20" s="72">
        <f>input1!AQ20</f>
        <v>-5</v>
      </c>
      <c r="Q20" s="138" t="str">
        <f t="shared" si="7"/>
        <v>-</v>
      </c>
      <c r="R20" s="69" t="str">
        <f t="shared" si="8"/>
        <v>-</v>
      </c>
      <c r="S20" s="71">
        <f>input1!AS20</f>
        <v>-5</v>
      </c>
      <c r="T20" s="138" t="str">
        <f t="shared" si="9"/>
        <v>-</v>
      </c>
      <c r="U20" s="69" t="str">
        <f t="shared" si="10"/>
        <v>-</v>
      </c>
      <c r="V20" s="140">
        <f t="shared" si="11"/>
        <v>-20</v>
      </c>
      <c r="W20" s="138" t="str">
        <f t="shared" si="12"/>
        <v>-</v>
      </c>
      <c r="X20" s="139" t="str">
        <f t="shared" si="13"/>
        <v>-</v>
      </c>
    </row>
    <row r="21" spans="1:24" ht="15.75" customHeight="1" x14ac:dyDescent="0.5">
      <c r="A21" s="217">
        <f>input1!A46</f>
        <v>0</v>
      </c>
      <c r="B21" s="49">
        <f>input1!B21</f>
        <v>18</v>
      </c>
      <c r="C21" s="49">
        <f>input1!C21</f>
        <v>8287</v>
      </c>
      <c r="D21" s="73">
        <f>input1!D21</f>
        <v>0</v>
      </c>
      <c r="E21" s="198">
        <f>input1!E21</f>
        <v>0</v>
      </c>
      <c r="F21" s="219" t="str">
        <f t="shared" si="0"/>
        <v>-</v>
      </c>
      <c r="G21" s="128">
        <f>input1!AF21</f>
        <v>-5</v>
      </c>
      <c r="H21" s="138" t="str">
        <f t="shared" si="1"/>
        <v>-</v>
      </c>
      <c r="I21" s="69" t="str">
        <f t="shared" si="2"/>
        <v>-</v>
      </c>
      <c r="J21" s="71">
        <f>input1!AI21</f>
        <v>-5</v>
      </c>
      <c r="K21" s="138" t="str">
        <f t="shared" si="3"/>
        <v>-</v>
      </c>
      <c r="L21" s="69" t="str">
        <f t="shared" si="4"/>
        <v>-</v>
      </c>
      <c r="M21" s="71">
        <f>input1!AM21</f>
        <v>-5</v>
      </c>
      <c r="N21" s="138" t="str">
        <f t="shared" si="5"/>
        <v>-</v>
      </c>
      <c r="O21" s="69" t="str">
        <f t="shared" si="6"/>
        <v>-</v>
      </c>
      <c r="P21" s="72">
        <f>input1!AQ21</f>
        <v>-5</v>
      </c>
      <c r="Q21" s="138" t="str">
        <f t="shared" si="7"/>
        <v>-</v>
      </c>
      <c r="R21" s="69" t="str">
        <f t="shared" si="8"/>
        <v>-</v>
      </c>
      <c r="S21" s="71">
        <f>input1!AS21</f>
        <v>-5</v>
      </c>
      <c r="T21" s="138" t="str">
        <f t="shared" si="9"/>
        <v>-</v>
      </c>
      <c r="U21" s="69" t="str">
        <f t="shared" si="10"/>
        <v>-</v>
      </c>
      <c r="V21" s="140">
        <f t="shared" si="11"/>
        <v>-20</v>
      </c>
      <c r="W21" s="138" t="str">
        <f t="shared" si="12"/>
        <v>-</v>
      </c>
      <c r="X21" s="139" t="str">
        <f t="shared" si="13"/>
        <v>-</v>
      </c>
    </row>
    <row r="22" spans="1:24" ht="15.75" customHeight="1" x14ac:dyDescent="0.5">
      <c r="A22" s="217">
        <f>input1!A47</f>
        <v>0</v>
      </c>
      <c r="B22" s="49">
        <f>input1!B22</f>
        <v>19</v>
      </c>
      <c r="C22" s="49">
        <f>input1!C22</f>
        <v>8310</v>
      </c>
      <c r="D22" s="73">
        <f>input1!D22</f>
        <v>0</v>
      </c>
      <c r="E22" s="198">
        <f>input1!E22</f>
        <v>0</v>
      </c>
      <c r="F22" s="219" t="str">
        <f t="shared" si="0"/>
        <v>-</v>
      </c>
      <c r="G22" s="128">
        <f>input1!AF22</f>
        <v>-5</v>
      </c>
      <c r="H22" s="138" t="str">
        <f t="shared" si="1"/>
        <v>-</v>
      </c>
      <c r="I22" s="69" t="str">
        <f t="shared" si="2"/>
        <v>-</v>
      </c>
      <c r="J22" s="71">
        <f>input1!AI22</f>
        <v>-5</v>
      </c>
      <c r="K22" s="138" t="str">
        <f t="shared" si="3"/>
        <v>-</v>
      </c>
      <c r="L22" s="69" t="str">
        <f t="shared" si="4"/>
        <v>-</v>
      </c>
      <c r="M22" s="71">
        <f>input1!AM22</f>
        <v>-5</v>
      </c>
      <c r="N22" s="138" t="str">
        <f t="shared" si="5"/>
        <v>-</v>
      </c>
      <c r="O22" s="69" t="str">
        <f t="shared" si="6"/>
        <v>-</v>
      </c>
      <c r="P22" s="72">
        <f>input1!AQ22</f>
        <v>-5</v>
      </c>
      <c r="Q22" s="138" t="str">
        <f t="shared" si="7"/>
        <v>-</v>
      </c>
      <c r="R22" s="69" t="str">
        <f t="shared" si="8"/>
        <v>-</v>
      </c>
      <c r="S22" s="71">
        <f>input1!AS22</f>
        <v>-5</v>
      </c>
      <c r="T22" s="138" t="str">
        <f t="shared" si="9"/>
        <v>-</v>
      </c>
      <c r="U22" s="69" t="str">
        <f t="shared" si="10"/>
        <v>-</v>
      </c>
      <c r="V22" s="140">
        <f t="shared" si="11"/>
        <v>-20</v>
      </c>
      <c r="W22" s="138" t="str">
        <f t="shared" si="12"/>
        <v>-</v>
      </c>
      <c r="X22" s="139" t="str">
        <f t="shared" si="13"/>
        <v>-</v>
      </c>
    </row>
    <row r="23" spans="1:24" ht="15.75" customHeight="1" x14ac:dyDescent="0.5">
      <c r="A23" s="217">
        <f>input1!A48</f>
        <v>0</v>
      </c>
      <c r="B23" s="49">
        <f>input1!B23</f>
        <v>20</v>
      </c>
      <c r="C23" s="49">
        <f>input1!C23</f>
        <v>8403</v>
      </c>
      <c r="D23" s="73">
        <f>input1!D23</f>
        <v>0</v>
      </c>
      <c r="E23" s="198">
        <f>input1!E23</f>
        <v>0</v>
      </c>
      <c r="F23" s="219" t="str">
        <f t="shared" si="0"/>
        <v>-</v>
      </c>
      <c r="G23" s="128">
        <f>input1!AF23</f>
        <v>-5</v>
      </c>
      <c r="H23" s="138" t="str">
        <f t="shared" si="1"/>
        <v>-</v>
      </c>
      <c r="I23" s="69" t="str">
        <f t="shared" si="2"/>
        <v>-</v>
      </c>
      <c r="J23" s="71">
        <f>input1!AI23</f>
        <v>-5</v>
      </c>
      <c r="K23" s="138" t="str">
        <f t="shared" si="3"/>
        <v>-</v>
      </c>
      <c r="L23" s="69" t="str">
        <f t="shared" si="4"/>
        <v>-</v>
      </c>
      <c r="M23" s="71">
        <f>input1!AM23</f>
        <v>-5</v>
      </c>
      <c r="N23" s="138" t="str">
        <f t="shared" si="5"/>
        <v>-</v>
      </c>
      <c r="O23" s="69" t="str">
        <f t="shared" si="6"/>
        <v>-</v>
      </c>
      <c r="P23" s="72">
        <f>input1!AQ23</f>
        <v>-5</v>
      </c>
      <c r="Q23" s="138" t="str">
        <f t="shared" si="7"/>
        <v>-</v>
      </c>
      <c r="R23" s="69" t="str">
        <f t="shared" si="8"/>
        <v>-</v>
      </c>
      <c r="S23" s="71">
        <f>input1!AS23</f>
        <v>-5</v>
      </c>
      <c r="T23" s="138" t="str">
        <f t="shared" si="9"/>
        <v>-</v>
      </c>
      <c r="U23" s="69" t="str">
        <f t="shared" si="10"/>
        <v>-</v>
      </c>
      <c r="V23" s="140">
        <f t="shared" si="11"/>
        <v>-20</v>
      </c>
      <c r="W23" s="138" t="str">
        <f t="shared" si="12"/>
        <v>-</v>
      </c>
      <c r="X23" s="139" t="str">
        <f t="shared" si="13"/>
        <v>-</v>
      </c>
    </row>
    <row r="24" spans="1:24" ht="15.75" customHeight="1" x14ac:dyDescent="0.5">
      <c r="A24" s="217">
        <f>input1!A49</f>
        <v>0</v>
      </c>
      <c r="B24" s="49">
        <f>input1!B24</f>
        <v>21</v>
      </c>
      <c r="C24" s="49">
        <f>input1!C24</f>
        <v>8491</v>
      </c>
      <c r="D24" s="73">
        <f>input1!D24</f>
        <v>0</v>
      </c>
      <c r="E24" s="198">
        <f>input1!E24</f>
        <v>0</v>
      </c>
      <c r="F24" s="219" t="str">
        <f t="shared" si="0"/>
        <v>-</v>
      </c>
      <c r="G24" s="128">
        <f>input1!AF24</f>
        <v>-5</v>
      </c>
      <c r="H24" s="138" t="str">
        <f t="shared" si="1"/>
        <v>-</v>
      </c>
      <c r="I24" s="69" t="str">
        <f t="shared" si="2"/>
        <v>-</v>
      </c>
      <c r="J24" s="71">
        <f>input1!AI24</f>
        <v>-5</v>
      </c>
      <c r="K24" s="138" t="str">
        <f t="shared" si="3"/>
        <v>-</v>
      </c>
      <c r="L24" s="69" t="str">
        <f t="shared" si="4"/>
        <v>-</v>
      </c>
      <c r="M24" s="71">
        <f>input1!AM24</f>
        <v>-5</v>
      </c>
      <c r="N24" s="138" t="str">
        <f t="shared" si="5"/>
        <v>-</v>
      </c>
      <c r="O24" s="69" t="str">
        <f t="shared" si="6"/>
        <v>-</v>
      </c>
      <c r="P24" s="72">
        <f>input1!AQ24</f>
        <v>-5</v>
      </c>
      <c r="Q24" s="138" t="str">
        <f t="shared" si="7"/>
        <v>-</v>
      </c>
      <c r="R24" s="69" t="str">
        <f t="shared" si="8"/>
        <v>-</v>
      </c>
      <c r="S24" s="71">
        <f>input1!AS24</f>
        <v>-5</v>
      </c>
      <c r="T24" s="138" t="str">
        <f t="shared" si="9"/>
        <v>-</v>
      </c>
      <c r="U24" s="69" t="str">
        <f t="shared" si="10"/>
        <v>-</v>
      </c>
      <c r="V24" s="140">
        <f t="shared" si="11"/>
        <v>-20</v>
      </c>
      <c r="W24" s="138" t="str">
        <f t="shared" si="12"/>
        <v>-</v>
      </c>
      <c r="X24" s="139" t="str">
        <f t="shared" si="13"/>
        <v>-</v>
      </c>
    </row>
    <row r="25" spans="1:24" ht="15.75" customHeight="1" x14ac:dyDescent="0.5">
      <c r="A25" s="217">
        <f>input1!A50</f>
        <v>0</v>
      </c>
      <c r="B25" s="49">
        <f>input1!B25</f>
        <v>22</v>
      </c>
      <c r="C25" s="49">
        <f>input1!C25</f>
        <v>8615</v>
      </c>
      <c r="D25" s="73">
        <f>input1!D25</f>
        <v>0</v>
      </c>
      <c r="E25" s="198">
        <f>input1!E25</f>
        <v>0</v>
      </c>
      <c r="F25" s="219" t="str">
        <f t="shared" ref="F25:F61" si="14">IF(E25=1,"ชาย",IF(E25=2,"หญิง","-"))</f>
        <v>-</v>
      </c>
      <c r="G25" s="128">
        <f>input1!AF25</f>
        <v>-5</v>
      </c>
      <c r="H25" s="138" t="str">
        <f t="shared" si="1"/>
        <v>-</v>
      </c>
      <c r="I25" s="69" t="str">
        <f t="shared" si="2"/>
        <v>-</v>
      </c>
      <c r="J25" s="71">
        <f>input1!AI25</f>
        <v>-5</v>
      </c>
      <c r="K25" s="138" t="str">
        <f t="shared" si="3"/>
        <v>-</v>
      </c>
      <c r="L25" s="69" t="str">
        <f t="shared" si="4"/>
        <v>-</v>
      </c>
      <c r="M25" s="71">
        <f>input1!AM25</f>
        <v>-5</v>
      </c>
      <c r="N25" s="138" t="str">
        <f t="shared" si="5"/>
        <v>-</v>
      </c>
      <c r="O25" s="69" t="str">
        <f t="shared" si="6"/>
        <v>-</v>
      </c>
      <c r="P25" s="72">
        <f>input1!AQ25</f>
        <v>-5</v>
      </c>
      <c r="Q25" s="138" t="str">
        <f t="shared" si="7"/>
        <v>-</v>
      </c>
      <c r="R25" s="69" t="str">
        <f t="shared" si="8"/>
        <v>-</v>
      </c>
      <c r="S25" s="71">
        <f>input1!AS25</f>
        <v>-5</v>
      </c>
      <c r="T25" s="138" t="str">
        <f t="shared" si="9"/>
        <v>-</v>
      </c>
      <c r="U25" s="69" t="str">
        <f t="shared" si="10"/>
        <v>-</v>
      </c>
      <c r="V25" s="140">
        <f t="shared" si="11"/>
        <v>-20</v>
      </c>
      <c r="W25" s="138" t="str">
        <f t="shared" si="12"/>
        <v>-</v>
      </c>
      <c r="X25" s="139" t="str">
        <f t="shared" si="13"/>
        <v>-</v>
      </c>
    </row>
    <row r="26" spans="1:24" ht="15.75" customHeight="1" x14ac:dyDescent="0.5">
      <c r="A26" s="217">
        <f>input1!A51</f>
        <v>0</v>
      </c>
      <c r="B26" s="49">
        <f>input1!B26</f>
        <v>23</v>
      </c>
      <c r="C26" s="49">
        <f>input1!C26</f>
        <v>8763</v>
      </c>
      <c r="D26" s="73">
        <f>input1!D26</f>
        <v>0</v>
      </c>
      <c r="E26" s="198">
        <f>input1!E26</f>
        <v>0</v>
      </c>
      <c r="F26" s="219" t="str">
        <f t="shared" si="14"/>
        <v>-</v>
      </c>
      <c r="G26" s="128">
        <f>input1!AF26</f>
        <v>-5</v>
      </c>
      <c r="H26" s="138" t="str">
        <f t="shared" si="1"/>
        <v>-</v>
      </c>
      <c r="I26" s="69" t="str">
        <f t="shared" si="2"/>
        <v>-</v>
      </c>
      <c r="J26" s="71">
        <f>input1!AI26</f>
        <v>-5</v>
      </c>
      <c r="K26" s="138" t="str">
        <f t="shared" si="3"/>
        <v>-</v>
      </c>
      <c r="L26" s="69" t="str">
        <f t="shared" si="4"/>
        <v>-</v>
      </c>
      <c r="M26" s="71">
        <f>input1!AM26</f>
        <v>-5</v>
      </c>
      <c r="N26" s="138" t="str">
        <f t="shared" si="5"/>
        <v>-</v>
      </c>
      <c r="O26" s="69" t="str">
        <f t="shared" si="6"/>
        <v>-</v>
      </c>
      <c r="P26" s="72">
        <f>input1!AQ26</f>
        <v>-5</v>
      </c>
      <c r="Q26" s="138" t="str">
        <f t="shared" si="7"/>
        <v>-</v>
      </c>
      <c r="R26" s="69" t="str">
        <f t="shared" si="8"/>
        <v>-</v>
      </c>
      <c r="S26" s="71">
        <f>input1!AS26</f>
        <v>-5</v>
      </c>
      <c r="T26" s="138" t="str">
        <f t="shared" si="9"/>
        <v>-</v>
      </c>
      <c r="U26" s="69" t="str">
        <f t="shared" si="10"/>
        <v>-</v>
      </c>
      <c r="V26" s="140">
        <f t="shared" si="11"/>
        <v>-20</v>
      </c>
      <c r="W26" s="138" t="str">
        <f t="shared" si="12"/>
        <v>-</v>
      </c>
      <c r="X26" s="139" t="str">
        <f t="shared" si="13"/>
        <v>-</v>
      </c>
    </row>
    <row r="27" spans="1:24" ht="15.75" customHeight="1" x14ac:dyDescent="0.5">
      <c r="A27" s="217">
        <f>input1!A52</f>
        <v>0</v>
      </c>
      <c r="B27" s="49">
        <f>input1!B27</f>
        <v>24</v>
      </c>
      <c r="C27" s="49">
        <f>input1!C27</f>
        <v>8857</v>
      </c>
      <c r="D27" s="73">
        <f>input1!D27</f>
        <v>0</v>
      </c>
      <c r="E27" s="198">
        <f>input1!E27</f>
        <v>0</v>
      </c>
      <c r="F27" s="219" t="str">
        <f t="shared" si="14"/>
        <v>-</v>
      </c>
      <c r="G27" s="128">
        <f>input1!AF27</f>
        <v>-5</v>
      </c>
      <c r="H27" s="138" t="str">
        <f t="shared" si="1"/>
        <v>-</v>
      </c>
      <c r="I27" s="69" t="str">
        <f t="shared" si="2"/>
        <v>-</v>
      </c>
      <c r="J27" s="71">
        <f>input1!AI27</f>
        <v>-5</v>
      </c>
      <c r="K27" s="138" t="str">
        <f t="shared" si="3"/>
        <v>-</v>
      </c>
      <c r="L27" s="69" t="str">
        <f t="shared" si="4"/>
        <v>-</v>
      </c>
      <c r="M27" s="71">
        <f>input1!AM27</f>
        <v>-5</v>
      </c>
      <c r="N27" s="138" t="str">
        <f t="shared" si="5"/>
        <v>-</v>
      </c>
      <c r="O27" s="69" t="str">
        <f t="shared" si="6"/>
        <v>-</v>
      </c>
      <c r="P27" s="72">
        <f>input1!AQ27</f>
        <v>-5</v>
      </c>
      <c r="Q27" s="138" t="str">
        <f t="shared" si="7"/>
        <v>-</v>
      </c>
      <c r="R27" s="69" t="str">
        <f t="shared" si="8"/>
        <v>-</v>
      </c>
      <c r="S27" s="71">
        <f>input1!AS27</f>
        <v>-5</v>
      </c>
      <c r="T27" s="138" t="str">
        <f t="shared" si="9"/>
        <v>-</v>
      </c>
      <c r="U27" s="69" t="str">
        <f t="shared" si="10"/>
        <v>-</v>
      </c>
      <c r="V27" s="140">
        <f t="shared" si="11"/>
        <v>-20</v>
      </c>
      <c r="W27" s="138" t="str">
        <f t="shared" si="12"/>
        <v>-</v>
      </c>
      <c r="X27" s="139" t="str">
        <f t="shared" si="13"/>
        <v>-</v>
      </c>
    </row>
    <row r="28" spans="1:24" ht="15.75" customHeight="1" x14ac:dyDescent="0.5">
      <c r="A28" s="217">
        <f>input1!A53</f>
        <v>0</v>
      </c>
      <c r="B28" s="49">
        <f>input1!B28</f>
        <v>25</v>
      </c>
      <c r="C28" s="49">
        <f>input1!C28</f>
        <v>8992</v>
      </c>
      <c r="D28" s="73">
        <f>input1!D28</f>
        <v>0</v>
      </c>
      <c r="E28" s="198">
        <f>input1!E28</f>
        <v>0</v>
      </c>
      <c r="F28" s="219" t="str">
        <f t="shared" si="14"/>
        <v>-</v>
      </c>
      <c r="G28" s="128">
        <f>input1!AF28</f>
        <v>-5</v>
      </c>
      <c r="H28" s="138" t="str">
        <f t="shared" si="1"/>
        <v>-</v>
      </c>
      <c r="I28" s="69" t="str">
        <f t="shared" si="2"/>
        <v>-</v>
      </c>
      <c r="J28" s="71">
        <f>input1!AI28</f>
        <v>-5</v>
      </c>
      <c r="K28" s="138" t="str">
        <f t="shared" si="3"/>
        <v>-</v>
      </c>
      <c r="L28" s="69" t="str">
        <f t="shared" si="4"/>
        <v>-</v>
      </c>
      <c r="M28" s="71">
        <f>input1!AM28</f>
        <v>-5</v>
      </c>
      <c r="N28" s="138" t="str">
        <f t="shared" si="5"/>
        <v>-</v>
      </c>
      <c r="O28" s="69" t="str">
        <f t="shared" si="6"/>
        <v>-</v>
      </c>
      <c r="P28" s="72">
        <f>input1!AQ28</f>
        <v>-5</v>
      </c>
      <c r="Q28" s="138" t="str">
        <f t="shared" si="7"/>
        <v>-</v>
      </c>
      <c r="R28" s="69" t="str">
        <f t="shared" si="8"/>
        <v>-</v>
      </c>
      <c r="S28" s="71">
        <f>input1!AS28</f>
        <v>-5</v>
      </c>
      <c r="T28" s="138" t="str">
        <f t="shared" si="9"/>
        <v>-</v>
      </c>
      <c r="U28" s="69" t="str">
        <f t="shared" si="10"/>
        <v>-</v>
      </c>
      <c r="V28" s="140">
        <f t="shared" si="11"/>
        <v>-20</v>
      </c>
      <c r="W28" s="138" t="str">
        <f t="shared" si="12"/>
        <v>-</v>
      </c>
      <c r="X28" s="139" t="str">
        <f t="shared" si="13"/>
        <v>-</v>
      </c>
    </row>
    <row r="29" spans="1:24" ht="15.75" customHeight="1" x14ac:dyDescent="0.5">
      <c r="A29" s="217">
        <f>input1!A54</f>
        <v>0</v>
      </c>
      <c r="B29" s="49">
        <f>input1!B29</f>
        <v>26</v>
      </c>
      <c r="C29" s="49">
        <f>input1!C29</f>
        <v>9020</v>
      </c>
      <c r="D29" s="73">
        <f>input1!D29</f>
        <v>0</v>
      </c>
      <c r="E29" s="198">
        <f>input1!E29</f>
        <v>0</v>
      </c>
      <c r="F29" s="219" t="str">
        <f t="shared" si="14"/>
        <v>-</v>
      </c>
      <c r="G29" s="128">
        <f>input1!AF29</f>
        <v>-5</v>
      </c>
      <c r="H29" s="138" t="str">
        <f t="shared" si="1"/>
        <v>-</v>
      </c>
      <c r="I29" s="69" t="str">
        <f t="shared" si="2"/>
        <v>-</v>
      </c>
      <c r="J29" s="71">
        <f>input1!AI29</f>
        <v>-5</v>
      </c>
      <c r="K29" s="138" t="str">
        <f t="shared" si="3"/>
        <v>-</v>
      </c>
      <c r="L29" s="69" t="str">
        <f t="shared" si="4"/>
        <v>-</v>
      </c>
      <c r="M29" s="71">
        <f>input1!AM29</f>
        <v>-5</v>
      </c>
      <c r="N29" s="138" t="str">
        <f t="shared" si="5"/>
        <v>-</v>
      </c>
      <c r="O29" s="69" t="str">
        <f t="shared" si="6"/>
        <v>-</v>
      </c>
      <c r="P29" s="72">
        <f>input1!AQ29</f>
        <v>-5</v>
      </c>
      <c r="Q29" s="138" t="str">
        <f t="shared" si="7"/>
        <v>-</v>
      </c>
      <c r="R29" s="69" t="str">
        <f t="shared" si="8"/>
        <v>-</v>
      </c>
      <c r="S29" s="71">
        <f>input1!AS29</f>
        <v>-5</v>
      </c>
      <c r="T29" s="138" t="str">
        <f t="shared" si="9"/>
        <v>-</v>
      </c>
      <c r="U29" s="69" t="str">
        <f t="shared" si="10"/>
        <v>-</v>
      </c>
      <c r="V29" s="140">
        <f t="shared" si="11"/>
        <v>-20</v>
      </c>
      <c r="W29" s="138" t="str">
        <f t="shared" si="12"/>
        <v>-</v>
      </c>
      <c r="X29" s="139" t="str">
        <f t="shared" si="13"/>
        <v>-</v>
      </c>
    </row>
    <row r="30" spans="1:24" ht="15.75" customHeight="1" x14ac:dyDescent="0.5">
      <c r="A30" s="217">
        <f>input1!A55</f>
        <v>0</v>
      </c>
      <c r="B30" s="49">
        <f>input1!B30</f>
        <v>27</v>
      </c>
      <c r="C30" s="49">
        <f>input1!C30</f>
        <v>9065</v>
      </c>
      <c r="D30" s="73">
        <f>input1!D30</f>
        <v>0</v>
      </c>
      <c r="E30" s="198">
        <f>input1!E30</f>
        <v>0</v>
      </c>
      <c r="F30" s="219" t="str">
        <f t="shared" si="14"/>
        <v>-</v>
      </c>
      <c r="G30" s="128">
        <f>input1!AF30</f>
        <v>-5</v>
      </c>
      <c r="H30" s="138" t="str">
        <f t="shared" si="1"/>
        <v>-</v>
      </c>
      <c r="I30" s="69" t="str">
        <f t="shared" si="2"/>
        <v>-</v>
      </c>
      <c r="J30" s="71">
        <f>input1!AI30</f>
        <v>-5</v>
      </c>
      <c r="K30" s="138" t="str">
        <f t="shared" si="3"/>
        <v>-</v>
      </c>
      <c r="L30" s="69" t="str">
        <f t="shared" si="4"/>
        <v>-</v>
      </c>
      <c r="M30" s="71">
        <f>input1!AM30</f>
        <v>-5</v>
      </c>
      <c r="N30" s="138" t="str">
        <f t="shared" si="5"/>
        <v>-</v>
      </c>
      <c r="O30" s="69" t="str">
        <f t="shared" si="6"/>
        <v>-</v>
      </c>
      <c r="P30" s="72">
        <f>input1!AQ30</f>
        <v>-5</v>
      </c>
      <c r="Q30" s="138" t="str">
        <f t="shared" si="7"/>
        <v>-</v>
      </c>
      <c r="R30" s="69" t="str">
        <f t="shared" si="8"/>
        <v>-</v>
      </c>
      <c r="S30" s="71">
        <f>input1!AS30</f>
        <v>-5</v>
      </c>
      <c r="T30" s="138" t="str">
        <f t="shared" si="9"/>
        <v>-</v>
      </c>
      <c r="U30" s="69" t="str">
        <f t="shared" si="10"/>
        <v>-</v>
      </c>
      <c r="V30" s="140">
        <f t="shared" si="11"/>
        <v>-20</v>
      </c>
      <c r="W30" s="138" t="str">
        <f t="shared" si="12"/>
        <v>-</v>
      </c>
      <c r="X30" s="139" t="str">
        <f t="shared" si="13"/>
        <v>-</v>
      </c>
    </row>
    <row r="31" spans="1:24" ht="15.75" customHeight="1" x14ac:dyDescent="0.5">
      <c r="A31" s="217">
        <f>input1!A56</f>
        <v>0</v>
      </c>
      <c r="B31" s="49">
        <f>input1!B31</f>
        <v>28</v>
      </c>
      <c r="C31" s="49">
        <f>input1!C31</f>
        <v>9335</v>
      </c>
      <c r="D31" s="73">
        <f>input1!D31</f>
        <v>0</v>
      </c>
      <c r="E31" s="198">
        <f>input1!E31</f>
        <v>0</v>
      </c>
      <c r="F31" s="219" t="str">
        <f t="shared" si="14"/>
        <v>-</v>
      </c>
      <c r="G31" s="128">
        <f>input1!AF31</f>
        <v>-5</v>
      </c>
      <c r="H31" s="138" t="str">
        <f t="shared" si="1"/>
        <v>-</v>
      </c>
      <c r="I31" s="69" t="str">
        <f t="shared" si="2"/>
        <v>-</v>
      </c>
      <c r="J31" s="71">
        <f>input1!AI31</f>
        <v>-5</v>
      </c>
      <c r="K31" s="138" t="str">
        <f t="shared" si="3"/>
        <v>-</v>
      </c>
      <c r="L31" s="69" t="str">
        <f t="shared" si="4"/>
        <v>-</v>
      </c>
      <c r="M31" s="71">
        <f>input1!AM31</f>
        <v>-5</v>
      </c>
      <c r="N31" s="138" t="str">
        <f t="shared" si="5"/>
        <v>-</v>
      </c>
      <c r="O31" s="69" t="str">
        <f t="shared" si="6"/>
        <v>-</v>
      </c>
      <c r="P31" s="72">
        <f>input1!AQ31</f>
        <v>-5</v>
      </c>
      <c r="Q31" s="138" t="str">
        <f t="shared" si="7"/>
        <v>-</v>
      </c>
      <c r="R31" s="69" t="str">
        <f t="shared" si="8"/>
        <v>-</v>
      </c>
      <c r="S31" s="71">
        <f>input1!AS31</f>
        <v>-5</v>
      </c>
      <c r="T31" s="138" t="str">
        <f t="shared" si="9"/>
        <v>-</v>
      </c>
      <c r="U31" s="69" t="str">
        <f t="shared" si="10"/>
        <v>-</v>
      </c>
      <c r="V31" s="140">
        <f t="shared" si="11"/>
        <v>-20</v>
      </c>
      <c r="W31" s="138" t="str">
        <f t="shared" si="12"/>
        <v>-</v>
      </c>
      <c r="X31" s="139" t="str">
        <f t="shared" si="13"/>
        <v>-</v>
      </c>
    </row>
    <row r="32" spans="1:24" ht="15.75" customHeight="1" x14ac:dyDescent="0.5">
      <c r="A32" s="217">
        <f>input1!A57</f>
        <v>0</v>
      </c>
      <c r="B32" s="49">
        <f>input1!B32</f>
        <v>29</v>
      </c>
      <c r="C32" s="49">
        <f>input1!C32</f>
        <v>9430</v>
      </c>
      <c r="D32" s="73">
        <f>input1!D32</f>
        <v>0</v>
      </c>
      <c r="E32" s="198">
        <f>input1!E32</f>
        <v>0</v>
      </c>
      <c r="F32" s="219" t="str">
        <f t="shared" si="14"/>
        <v>-</v>
      </c>
      <c r="G32" s="128">
        <f>input1!AF32</f>
        <v>-5</v>
      </c>
      <c r="H32" s="138" t="str">
        <f t="shared" si="1"/>
        <v>-</v>
      </c>
      <c r="I32" s="69" t="str">
        <f t="shared" si="2"/>
        <v>-</v>
      </c>
      <c r="J32" s="71">
        <f>input1!AI32</f>
        <v>-5</v>
      </c>
      <c r="K32" s="138" t="str">
        <f t="shared" si="3"/>
        <v>-</v>
      </c>
      <c r="L32" s="69" t="str">
        <f t="shared" si="4"/>
        <v>-</v>
      </c>
      <c r="M32" s="71">
        <f>input1!AM32</f>
        <v>-5</v>
      </c>
      <c r="N32" s="138" t="str">
        <f t="shared" si="5"/>
        <v>-</v>
      </c>
      <c r="O32" s="69" t="str">
        <f t="shared" si="6"/>
        <v>-</v>
      </c>
      <c r="P32" s="72">
        <f>input1!AQ32</f>
        <v>-5</v>
      </c>
      <c r="Q32" s="138" t="str">
        <f t="shared" si="7"/>
        <v>-</v>
      </c>
      <c r="R32" s="69" t="str">
        <f t="shared" si="8"/>
        <v>-</v>
      </c>
      <c r="S32" s="71">
        <f>input1!AS32</f>
        <v>-5</v>
      </c>
      <c r="T32" s="138" t="str">
        <f t="shared" si="9"/>
        <v>-</v>
      </c>
      <c r="U32" s="69" t="str">
        <f t="shared" si="10"/>
        <v>-</v>
      </c>
      <c r="V32" s="140">
        <f t="shared" si="11"/>
        <v>-20</v>
      </c>
      <c r="W32" s="138" t="str">
        <f t="shared" si="12"/>
        <v>-</v>
      </c>
      <c r="X32" s="139" t="str">
        <f t="shared" si="13"/>
        <v>-</v>
      </c>
    </row>
    <row r="33" spans="1:24" ht="15.75" customHeight="1" x14ac:dyDescent="0.5">
      <c r="A33" s="217">
        <f>input1!A58</f>
        <v>0</v>
      </c>
      <c r="B33" s="49">
        <f>input1!B33</f>
        <v>30</v>
      </c>
      <c r="C33" s="49">
        <f>input1!C33</f>
        <v>9467</v>
      </c>
      <c r="D33" s="73">
        <f>input1!D33</f>
        <v>0</v>
      </c>
      <c r="E33" s="198">
        <f>input1!E33</f>
        <v>0</v>
      </c>
      <c r="F33" s="219" t="str">
        <f t="shared" si="14"/>
        <v>-</v>
      </c>
      <c r="G33" s="128">
        <f>input1!AF33</f>
        <v>-5</v>
      </c>
      <c r="H33" s="138" t="str">
        <f t="shared" si="1"/>
        <v>-</v>
      </c>
      <c r="I33" s="69" t="str">
        <f t="shared" si="2"/>
        <v>-</v>
      </c>
      <c r="J33" s="71">
        <f>input1!AI33</f>
        <v>-5</v>
      </c>
      <c r="K33" s="138" t="str">
        <f t="shared" si="3"/>
        <v>-</v>
      </c>
      <c r="L33" s="69" t="str">
        <f t="shared" si="4"/>
        <v>-</v>
      </c>
      <c r="M33" s="71">
        <f>input1!AM33</f>
        <v>-5</v>
      </c>
      <c r="N33" s="138" t="str">
        <f t="shared" si="5"/>
        <v>-</v>
      </c>
      <c r="O33" s="69" t="str">
        <f t="shared" si="6"/>
        <v>-</v>
      </c>
      <c r="P33" s="72">
        <f>input1!AQ33</f>
        <v>-5</v>
      </c>
      <c r="Q33" s="138" t="str">
        <f t="shared" si="7"/>
        <v>-</v>
      </c>
      <c r="R33" s="69" t="str">
        <f t="shared" si="8"/>
        <v>-</v>
      </c>
      <c r="S33" s="71">
        <f>input1!AS33</f>
        <v>-5</v>
      </c>
      <c r="T33" s="138" t="str">
        <f t="shared" si="9"/>
        <v>-</v>
      </c>
      <c r="U33" s="69" t="str">
        <f t="shared" si="10"/>
        <v>-</v>
      </c>
      <c r="V33" s="140">
        <f t="shared" si="11"/>
        <v>-20</v>
      </c>
      <c r="W33" s="138" t="str">
        <f t="shared" si="12"/>
        <v>-</v>
      </c>
      <c r="X33" s="139" t="str">
        <f t="shared" si="13"/>
        <v>-</v>
      </c>
    </row>
    <row r="34" spans="1:24" ht="15.75" customHeight="1" x14ac:dyDescent="0.5">
      <c r="A34" s="217">
        <f>input1!A59</f>
        <v>0</v>
      </c>
      <c r="B34" s="49">
        <f>input1!B34</f>
        <v>0</v>
      </c>
      <c r="C34" s="49">
        <f>input1!C34</f>
        <v>0</v>
      </c>
      <c r="D34" s="73">
        <f>input1!D34</f>
        <v>0</v>
      </c>
      <c r="E34" s="198">
        <f>input1!E34</f>
        <v>0</v>
      </c>
      <c r="F34" s="219" t="str">
        <f t="shared" si="14"/>
        <v>-</v>
      </c>
      <c r="G34" s="128">
        <f>input1!AF34</f>
        <v>-5</v>
      </c>
      <c r="H34" s="138" t="str">
        <f t="shared" si="1"/>
        <v>-</v>
      </c>
      <c r="I34" s="69" t="str">
        <f t="shared" si="2"/>
        <v>-</v>
      </c>
      <c r="J34" s="71">
        <f>input1!AI34</f>
        <v>-5</v>
      </c>
      <c r="K34" s="138" t="str">
        <f t="shared" si="3"/>
        <v>-</v>
      </c>
      <c r="L34" s="69" t="str">
        <f t="shared" si="4"/>
        <v>-</v>
      </c>
      <c r="M34" s="71">
        <f>input1!AM34</f>
        <v>-5</v>
      </c>
      <c r="N34" s="138" t="str">
        <f t="shared" si="5"/>
        <v>-</v>
      </c>
      <c r="O34" s="69" t="str">
        <f t="shared" si="6"/>
        <v>-</v>
      </c>
      <c r="P34" s="72">
        <f>input1!AQ34</f>
        <v>-5</v>
      </c>
      <c r="Q34" s="138" t="str">
        <f t="shared" si="7"/>
        <v>-</v>
      </c>
      <c r="R34" s="69" t="str">
        <f t="shared" si="8"/>
        <v>-</v>
      </c>
      <c r="S34" s="71">
        <f>input1!AS34</f>
        <v>-5</v>
      </c>
      <c r="T34" s="138" t="str">
        <f t="shared" si="9"/>
        <v>-</v>
      </c>
      <c r="U34" s="69" t="str">
        <f t="shared" si="10"/>
        <v>-</v>
      </c>
      <c r="V34" s="140">
        <f t="shared" si="11"/>
        <v>-20</v>
      </c>
      <c r="W34" s="138" t="str">
        <f t="shared" si="12"/>
        <v>-</v>
      </c>
      <c r="X34" s="139" t="str">
        <f t="shared" si="13"/>
        <v>-</v>
      </c>
    </row>
    <row r="35" spans="1:24" ht="15.75" customHeight="1" x14ac:dyDescent="0.5">
      <c r="A35" s="217">
        <f>input1!A60</f>
        <v>0</v>
      </c>
      <c r="B35" s="49">
        <f>input1!B35</f>
        <v>0</v>
      </c>
      <c r="C35" s="49">
        <f>input1!C35</f>
        <v>0</v>
      </c>
      <c r="D35" s="73">
        <f>input1!D35</f>
        <v>0</v>
      </c>
      <c r="E35" s="198">
        <f>input1!E35</f>
        <v>0</v>
      </c>
      <c r="F35" s="219" t="str">
        <f t="shared" si="14"/>
        <v>-</v>
      </c>
      <c r="G35" s="128">
        <f>input1!AF35</f>
        <v>-5</v>
      </c>
      <c r="H35" s="138" t="str">
        <f t="shared" si="1"/>
        <v>-</v>
      </c>
      <c r="I35" s="69" t="str">
        <f t="shared" si="2"/>
        <v>-</v>
      </c>
      <c r="J35" s="71">
        <f>input1!AI35</f>
        <v>-5</v>
      </c>
      <c r="K35" s="138" t="str">
        <f t="shared" si="3"/>
        <v>-</v>
      </c>
      <c r="L35" s="69" t="str">
        <f t="shared" si="4"/>
        <v>-</v>
      </c>
      <c r="M35" s="71">
        <f>input1!AM35</f>
        <v>-5</v>
      </c>
      <c r="N35" s="138" t="str">
        <f t="shared" si="5"/>
        <v>-</v>
      </c>
      <c r="O35" s="69" t="str">
        <f t="shared" si="6"/>
        <v>-</v>
      </c>
      <c r="P35" s="72">
        <f>input1!AQ35</f>
        <v>-5</v>
      </c>
      <c r="Q35" s="138" t="str">
        <f t="shared" si="7"/>
        <v>-</v>
      </c>
      <c r="R35" s="69" t="str">
        <f t="shared" si="8"/>
        <v>-</v>
      </c>
      <c r="S35" s="71">
        <f>input1!AS35</f>
        <v>-5</v>
      </c>
      <c r="T35" s="138" t="str">
        <f t="shared" si="9"/>
        <v>-</v>
      </c>
      <c r="U35" s="69" t="str">
        <f t="shared" si="10"/>
        <v>-</v>
      </c>
      <c r="V35" s="140">
        <f t="shared" si="11"/>
        <v>-20</v>
      </c>
      <c r="W35" s="138" t="str">
        <f t="shared" si="12"/>
        <v>-</v>
      </c>
      <c r="X35" s="139" t="str">
        <f t="shared" si="13"/>
        <v>-</v>
      </c>
    </row>
    <row r="36" spans="1:24" ht="15.75" customHeight="1" x14ac:dyDescent="0.5">
      <c r="A36" s="217">
        <f>input1!A61</f>
        <v>0</v>
      </c>
      <c r="B36" s="49">
        <f>input1!B36</f>
        <v>0</v>
      </c>
      <c r="C36" s="49">
        <f>input1!C36</f>
        <v>0</v>
      </c>
      <c r="D36" s="73">
        <f>input1!D36</f>
        <v>0</v>
      </c>
      <c r="E36" s="198">
        <f>input1!E36</f>
        <v>0</v>
      </c>
      <c r="F36" s="219" t="str">
        <f t="shared" si="14"/>
        <v>-</v>
      </c>
      <c r="G36" s="128">
        <f>input1!AF36</f>
        <v>-5</v>
      </c>
      <c r="H36" s="138" t="str">
        <f t="shared" si="1"/>
        <v>-</v>
      </c>
      <c r="I36" s="69" t="str">
        <f t="shared" si="2"/>
        <v>-</v>
      </c>
      <c r="J36" s="71">
        <f>input1!AI36</f>
        <v>-5</v>
      </c>
      <c r="K36" s="138" t="str">
        <f t="shared" si="3"/>
        <v>-</v>
      </c>
      <c r="L36" s="69" t="str">
        <f t="shared" si="4"/>
        <v>-</v>
      </c>
      <c r="M36" s="71">
        <f>input1!AM36</f>
        <v>-5</v>
      </c>
      <c r="N36" s="138" t="str">
        <f t="shared" si="5"/>
        <v>-</v>
      </c>
      <c r="O36" s="69" t="str">
        <f t="shared" si="6"/>
        <v>-</v>
      </c>
      <c r="P36" s="72">
        <f>input1!AQ36</f>
        <v>-5</v>
      </c>
      <c r="Q36" s="138" t="str">
        <f t="shared" si="7"/>
        <v>-</v>
      </c>
      <c r="R36" s="69" t="str">
        <f t="shared" si="8"/>
        <v>-</v>
      </c>
      <c r="S36" s="71">
        <f>input1!AS36</f>
        <v>-5</v>
      </c>
      <c r="T36" s="138" t="str">
        <f t="shared" si="9"/>
        <v>-</v>
      </c>
      <c r="U36" s="69" t="str">
        <f t="shared" si="10"/>
        <v>-</v>
      </c>
      <c r="V36" s="140">
        <f t="shared" si="11"/>
        <v>-20</v>
      </c>
      <c r="W36" s="138" t="str">
        <f t="shared" si="12"/>
        <v>-</v>
      </c>
      <c r="X36" s="139" t="str">
        <f t="shared" si="13"/>
        <v>-</v>
      </c>
    </row>
    <row r="37" spans="1:24" ht="15.75" customHeight="1" x14ac:dyDescent="0.5">
      <c r="A37" s="217">
        <f>input1!A62</f>
        <v>0</v>
      </c>
      <c r="B37" s="49">
        <f>input1!B37</f>
        <v>0</v>
      </c>
      <c r="C37" s="49">
        <f>input1!C37</f>
        <v>0</v>
      </c>
      <c r="D37" s="73">
        <f>input1!D37</f>
        <v>0</v>
      </c>
      <c r="E37" s="198">
        <f>input1!E37</f>
        <v>0</v>
      </c>
      <c r="F37" s="219" t="str">
        <f t="shared" si="14"/>
        <v>-</v>
      </c>
      <c r="G37" s="128">
        <f>input1!AF37</f>
        <v>-5</v>
      </c>
      <c r="H37" s="138" t="str">
        <f t="shared" si="1"/>
        <v>-</v>
      </c>
      <c r="I37" s="69" t="str">
        <f t="shared" si="2"/>
        <v>-</v>
      </c>
      <c r="J37" s="71">
        <f>input1!AI37</f>
        <v>-5</v>
      </c>
      <c r="K37" s="138" t="str">
        <f t="shared" si="3"/>
        <v>-</v>
      </c>
      <c r="L37" s="69" t="str">
        <f t="shared" si="4"/>
        <v>-</v>
      </c>
      <c r="M37" s="71">
        <f>input1!AM37</f>
        <v>-5</v>
      </c>
      <c r="N37" s="138" t="str">
        <f t="shared" si="5"/>
        <v>-</v>
      </c>
      <c r="O37" s="69" t="str">
        <f t="shared" si="6"/>
        <v>-</v>
      </c>
      <c r="P37" s="72">
        <f>input1!AQ37</f>
        <v>-5</v>
      </c>
      <c r="Q37" s="138" t="str">
        <f t="shared" si="7"/>
        <v>-</v>
      </c>
      <c r="R37" s="69" t="str">
        <f t="shared" si="8"/>
        <v>-</v>
      </c>
      <c r="S37" s="71">
        <f>input1!AS37</f>
        <v>-5</v>
      </c>
      <c r="T37" s="138" t="str">
        <f t="shared" si="9"/>
        <v>-</v>
      </c>
      <c r="U37" s="69" t="str">
        <f t="shared" si="10"/>
        <v>-</v>
      </c>
      <c r="V37" s="140">
        <f t="shared" si="11"/>
        <v>-20</v>
      </c>
      <c r="W37" s="138" t="str">
        <f t="shared" si="12"/>
        <v>-</v>
      </c>
      <c r="X37" s="139" t="str">
        <f t="shared" si="13"/>
        <v>-</v>
      </c>
    </row>
    <row r="38" spans="1:24" ht="15.75" customHeight="1" x14ac:dyDescent="0.5">
      <c r="A38" s="217">
        <f>input1!A63</f>
        <v>0</v>
      </c>
      <c r="B38" s="49">
        <f>input1!B38</f>
        <v>0</v>
      </c>
      <c r="C38" s="49">
        <f>input1!C38</f>
        <v>0</v>
      </c>
      <c r="D38" s="73">
        <f>input1!D38</f>
        <v>0</v>
      </c>
      <c r="E38" s="198">
        <f>input1!E38</f>
        <v>0</v>
      </c>
      <c r="F38" s="219" t="str">
        <f t="shared" si="14"/>
        <v>-</v>
      </c>
      <c r="G38" s="128">
        <f>input1!AF38</f>
        <v>-5</v>
      </c>
      <c r="H38" s="138" t="str">
        <f t="shared" si="1"/>
        <v>-</v>
      </c>
      <c r="I38" s="69" t="str">
        <f t="shared" si="2"/>
        <v>-</v>
      </c>
      <c r="J38" s="71">
        <f>input1!AI38</f>
        <v>-5</v>
      </c>
      <c r="K38" s="138" t="str">
        <f t="shared" si="3"/>
        <v>-</v>
      </c>
      <c r="L38" s="69" t="str">
        <f t="shared" si="4"/>
        <v>-</v>
      </c>
      <c r="M38" s="71">
        <f>input1!AM38</f>
        <v>-5</v>
      </c>
      <c r="N38" s="138" t="str">
        <f t="shared" si="5"/>
        <v>-</v>
      </c>
      <c r="O38" s="69" t="str">
        <f t="shared" si="6"/>
        <v>-</v>
      </c>
      <c r="P38" s="72">
        <f>input1!AQ38</f>
        <v>-5</v>
      </c>
      <c r="Q38" s="138" t="str">
        <f t="shared" si="7"/>
        <v>-</v>
      </c>
      <c r="R38" s="69" t="str">
        <f t="shared" si="8"/>
        <v>-</v>
      </c>
      <c r="S38" s="71">
        <f>input1!AS38</f>
        <v>-5</v>
      </c>
      <c r="T38" s="138" t="str">
        <f t="shared" si="9"/>
        <v>-</v>
      </c>
      <c r="U38" s="69" t="str">
        <f t="shared" si="10"/>
        <v>-</v>
      </c>
      <c r="V38" s="140">
        <f t="shared" si="11"/>
        <v>-20</v>
      </c>
      <c r="W38" s="138" t="str">
        <f t="shared" si="12"/>
        <v>-</v>
      </c>
      <c r="X38" s="139" t="str">
        <f t="shared" si="13"/>
        <v>-</v>
      </c>
    </row>
    <row r="39" spans="1:24" ht="15.75" customHeight="1" x14ac:dyDescent="0.5">
      <c r="A39" s="217">
        <f>input1!A64</f>
        <v>0</v>
      </c>
      <c r="B39" s="49">
        <f>input1!B39</f>
        <v>0</v>
      </c>
      <c r="C39" s="49">
        <f>input1!C39</f>
        <v>0</v>
      </c>
      <c r="D39" s="73">
        <f>input1!D39</f>
        <v>0</v>
      </c>
      <c r="E39" s="198">
        <f>input1!E39</f>
        <v>0</v>
      </c>
      <c r="F39" s="219" t="str">
        <f t="shared" si="14"/>
        <v>-</v>
      </c>
      <c r="G39" s="128">
        <f>input1!AF39</f>
        <v>-5</v>
      </c>
      <c r="H39" s="138" t="str">
        <f t="shared" si="1"/>
        <v>-</v>
      </c>
      <c r="I39" s="69" t="str">
        <f t="shared" si="2"/>
        <v>-</v>
      </c>
      <c r="J39" s="71">
        <f>input1!AI39</f>
        <v>-5</v>
      </c>
      <c r="K39" s="138" t="str">
        <f t="shared" si="3"/>
        <v>-</v>
      </c>
      <c r="L39" s="69" t="str">
        <f t="shared" si="4"/>
        <v>-</v>
      </c>
      <c r="M39" s="71">
        <f>input1!AM39</f>
        <v>-5</v>
      </c>
      <c r="N39" s="138" t="str">
        <f t="shared" si="5"/>
        <v>-</v>
      </c>
      <c r="O39" s="69" t="str">
        <f t="shared" si="6"/>
        <v>-</v>
      </c>
      <c r="P39" s="72">
        <f>input1!AQ39</f>
        <v>-5</v>
      </c>
      <c r="Q39" s="138" t="str">
        <f t="shared" si="7"/>
        <v>-</v>
      </c>
      <c r="R39" s="69" t="str">
        <f t="shared" si="8"/>
        <v>-</v>
      </c>
      <c r="S39" s="71">
        <f>input1!AS39</f>
        <v>-5</v>
      </c>
      <c r="T39" s="138" t="str">
        <f t="shared" si="9"/>
        <v>-</v>
      </c>
      <c r="U39" s="69" t="str">
        <f t="shared" si="10"/>
        <v>-</v>
      </c>
      <c r="V39" s="140">
        <f t="shared" si="11"/>
        <v>-20</v>
      </c>
      <c r="W39" s="138" t="str">
        <f t="shared" si="12"/>
        <v>-</v>
      </c>
      <c r="X39" s="139" t="str">
        <f t="shared" si="13"/>
        <v>-</v>
      </c>
    </row>
    <row r="40" spans="1:24" ht="15.75" customHeight="1" x14ac:dyDescent="0.5">
      <c r="A40" s="217">
        <f>input1!A65</f>
        <v>0</v>
      </c>
      <c r="B40" s="49">
        <f>input1!B40</f>
        <v>0</v>
      </c>
      <c r="C40" s="49">
        <f>input1!C40</f>
        <v>0</v>
      </c>
      <c r="D40" s="73">
        <f>input1!D40</f>
        <v>0</v>
      </c>
      <c r="E40" s="198">
        <f>input1!E40</f>
        <v>0</v>
      </c>
      <c r="F40" s="219" t="str">
        <f t="shared" si="14"/>
        <v>-</v>
      </c>
      <c r="G40" s="128">
        <f>input1!AF40</f>
        <v>-5</v>
      </c>
      <c r="H40" s="138" t="str">
        <f t="shared" si="1"/>
        <v>-</v>
      </c>
      <c r="I40" s="69" t="str">
        <f t="shared" si="2"/>
        <v>-</v>
      </c>
      <c r="J40" s="71">
        <f>input1!AI40</f>
        <v>-5</v>
      </c>
      <c r="K40" s="138" t="str">
        <f t="shared" si="3"/>
        <v>-</v>
      </c>
      <c r="L40" s="69" t="str">
        <f t="shared" si="4"/>
        <v>-</v>
      </c>
      <c r="M40" s="71">
        <f>input1!AM40</f>
        <v>-5</v>
      </c>
      <c r="N40" s="138" t="str">
        <f t="shared" si="5"/>
        <v>-</v>
      </c>
      <c r="O40" s="69" t="str">
        <f t="shared" si="6"/>
        <v>-</v>
      </c>
      <c r="P40" s="72">
        <f>input1!AQ40</f>
        <v>-5</v>
      </c>
      <c r="Q40" s="138" t="str">
        <f t="shared" si="7"/>
        <v>-</v>
      </c>
      <c r="R40" s="69" t="str">
        <f t="shared" si="8"/>
        <v>-</v>
      </c>
      <c r="S40" s="71">
        <f>input1!AS40</f>
        <v>-5</v>
      </c>
      <c r="T40" s="138" t="str">
        <f t="shared" si="9"/>
        <v>-</v>
      </c>
      <c r="U40" s="69" t="str">
        <f t="shared" si="10"/>
        <v>-</v>
      </c>
      <c r="V40" s="140">
        <f t="shared" si="11"/>
        <v>-20</v>
      </c>
      <c r="W40" s="138" t="str">
        <f t="shared" si="12"/>
        <v>-</v>
      </c>
      <c r="X40" s="139" t="str">
        <f t="shared" si="13"/>
        <v>-</v>
      </c>
    </row>
    <row r="41" spans="1:24" ht="15.75" customHeight="1" x14ac:dyDescent="0.5">
      <c r="A41" s="217">
        <f>input1!A66</f>
        <v>0</v>
      </c>
      <c r="B41" s="49">
        <f>input1!B41</f>
        <v>0</v>
      </c>
      <c r="C41" s="49">
        <f>input1!C41</f>
        <v>0</v>
      </c>
      <c r="D41" s="73">
        <f>input1!D41</f>
        <v>0</v>
      </c>
      <c r="E41" s="198">
        <f>input1!E41</f>
        <v>0</v>
      </c>
      <c r="F41" s="219" t="str">
        <f t="shared" si="14"/>
        <v>-</v>
      </c>
      <c r="G41" s="128">
        <f>input1!AF41</f>
        <v>-5</v>
      </c>
      <c r="H41" s="138" t="str">
        <f t="shared" si="1"/>
        <v>-</v>
      </c>
      <c r="I41" s="69" t="str">
        <f t="shared" si="2"/>
        <v>-</v>
      </c>
      <c r="J41" s="71">
        <f>input1!AI41</f>
        <v>-5</v>
      </c>
      <c r="K41" s="138" t="str">
        <f t="shared" si="3"/>
        <v>-</v>
      </c>
      <c r="L41" s="69" t="str">
        <f t="shared" si="4"/>
        <v>-</v>
      </c>
      <c r="M41" s="71">
        <f>input1!AM41</f>
        <v>-5</v>
      </c>
      <c r="N41" s="138" t="str">
        <f t="shared" si="5"/>
        <v>-</v>
      </c>
      <c r="O41" s="69" t="str">
        <f t="shared" si="6"/>
        <v>-</v>
      </c>
      <c r="P41" s="72">
        <f>input1!AQ41</f>
        <v>-5</v>
      </c>
      <c r="Q41" s="138" t="str">
        <f t="shared" si="7"/>
        <v>-</v>
      </c>
      <c r="R41" s="69" t="str">
        <f t="shared" si="8"/>
        <v>-</v>
      </c>
      <c r="S41" s="71">
        <f>input1!AS41</f>
        <v>-5</v>
      </c>
      <c r="T41" s="138" t="str">
        <f t="shared" si="9"/>
        <v>-</v>
      </c>
      <c r="U41" s="69" t="str">
        <f t="shared" si="10"/>
        <v>-</v>
      </c>
      <c r="V41" s="140">
        <f t="shared" si="11"/>
        <v>-20</v>
      </c>
      <c r="W41" s="138" t="str">
        <f t="shared" si="12"/>
        <v>-</v>
      </c>
      <c r="X41" s="139" t="str">
        <f t="shared" si="13"/>
        <v>-</v>
      </c>
    </row>
    <row r="42" spans="1:24" ht="15.75" customHeight="1" x14ac:dyDescent="0.5">
      <c r="A42" s="217">
        <f>input1!A67</f>
        <v>0</v>
      </c>
      <c r="B42" s="49">
        <f>input1!B42</f>
        <v>0</v>
      </c>
      <c r="C42" s="49">
        <f>input1!C42</f>
        <v>0</v>
      </c>
      <c r="D42" s="73">
        <f>input1!D42</f>
        <v>0</v>
      </c>
      <c r="E42" s="198">
        <f>input1!E42</f>
        <v>0</v>
      </c>
      <c r="F42" s="219" t="str">
        <f t="shared" si="14"/>
        <v>-</v>
      </c>
      <c r="G42" s="128">
        <f>input1!AF42</f>
        <v>-5</v>
      </c>
      <c r="H42" s="138" t="str">
        <f t="shared" si="1"/>
        <v>-</v>
      </c>
      <c r="I42" s="69" t="str">
        <f t="shared" si="2"/>
        <v>-</v>
      </c>
      <c r="J42" s="71">
        <f>input1!AI42</f>
        <v>-5</v>
      </c>
      <c r="K42" s="138" t="str">
        <f t="shared" si="3"/>
        <v>-</v>
      </c>
      <c r="L42" s="69" t="str">
        <f t="shared" si="4"/>
        <v>-</v>
      </c>
      <c r="M42" s="71">
        <f>input1!AM42</f>
        <v>-5</v>
      </c>
      <c r="N42" s="138" t="str">
        <f t="shared" si="5"/>
        <v>-</v>
      </c>
      <c r="O42" s="69" t="str">
        <f t="shared" si="6"/>
        <v>-</v>
      </c>
      <c r="P42" s="72">
        <f>input1!AQ42</f>
        <v>-5</v>
      </c>
      <c r="Q42" s="138" t="str">
        <f t="shared" si="7"/>
        <v>-</v>
      </c>
      <c r="R42" s="69" t="str">
        <f t="shared" si="8"/>
        <v>-</v>
      </c>
      <c r="S42" s="71">
        <f>input1!AS42</f>
        <v>-5</v>
      </c>
      <c r="T42" s="138" t="str">
        <f t="shared" si="9"/>
        <v>-</v>
      </c>
      <c r="U42" s="69" t="str">
        <f t="shared" si="10"/>
        <v>-</v>
      </c>
      <c r="V42" s="140">
        <f t="shared" si="11"/>
        <v>-20</v>
      </c>
      <c r="W42" s="138" t="str">
        <f t="shared" si="12"/>
        <v>-</v>
      </c>
      <c r="X42" s="139" t="str">
        <f t="shared" si="13"/>
        <v>-</v>
      </c>
    </row>
    <row r="43" spans="1:24" ht="15.75" customHeight="1" x14ac:dyDescent="0.5">
      <c r="A43" s="217">
        <f>input1!A68</f>
        <v>0</v>
      </c>
      <c r="B43" s="49">
        <f>input1!B43</f>
        <v>0</v>
      </c>
      <c r="C43" s="49">
        <f>input1!C43</f>
        <v>0</v>
      </c>
      <c r="D43" s="73">
        <f>input1!D43</f>
        <v>0</v>
      </c>
      <c r="E43" s="198">
        <f>input1!E43</f>
        <v>0</v>
      </c>
      <c r="F43" s="219" t="str">
        <f t="shared" si="14"/>
        <v>-</v>
      </c>
      <c r="G43" s="128">
        <f>input1!AF43</f>
        <v>-5</v>
      </c>
      <c r="H43" s="138" t="str">
        <f t="shared" si="1"/>
        <v>-</v>
      </c>
      <c r="I43" s="69" t="str">
        <f t="shared" si="2"/>
        <v>-</v>
      </c>
      <c r="J43" s="71">
        <f>input1!AI43</f>
        <v>-5</v>
      </c>
      <c r="K43" s="138" t="str">
        <f t="shared" si="3"/>
        <v>-</v>
      </c>
      <c r="L43" s="69" t="str">
        <f t="shared" si="4"/>
        <v>-</v>
      </c>
      <c r="M43" s="71">
        <f>input1!AM43</f>
        <v>-5</v>
      </c>
      <c r="N43" s="138" t="str">
        <f t="shared" si="5"/>
        <v>-</v>
      </c>
      <c r="O43" s="69" t="str">
        <f t="shared" si="6"/>
        <v>-</v>
      </c>
      <c r="P43" s="72">
        <f>input1!AQ43</f>
        <v>-5</v>
      </c>
      <c r="Q43" s="138" t="str">
        <f t="shared" si="7"/>
        <v>-</v>
      </c>
      <c r="R43" s="69" t="str">
        <f t="shared" si="8"/>
        <v>-</v>
      </c>
      <c r="S43" s="71">
        <f>input1!AS43</f>
        <v>-5</v>
      </c>
      <c r="T43" s="138" t="str">
        <f t="shared" si="9"/>
        <v>-</v>
      </c>
      <c r="U43" s="69" t="str">
        <f t="shared" si="10"/>
        <v>-</v>
      </c>
      <c r="V43" s="140">
        <f t="shared" si="11"/>
        <v>-20</v>
      </c>
      <c r="W43" s="138" t="str">
        <f t="shared" si="12"/>
        <v>-</v>
      </c>
      <c r="X43" s="139" t="str">
        <f t="shared" si="13"/>
        <v>-</v>
      </c>
    </row>
    <row r="44" spans="1:24" ht="15.75" customHeight="1" x14ac:dyDescent="0.5">
      <c r="A44" s="217">
        <f>input1!A69</f>
        <v>0</v>
      </c>
      <c r="B44" s="49">
        <f>input1!B44</f>
        <v>0</v>
      </c>
      <c r="C44" s="49">
        <f>input1!C44</f>
        <v>0</v>
      </c>
      <c r="D44" s="73">
        <f>input1!D44</f>
        <v>0</v>
      </c>
      <c r="E44" s="198">
        <f>input1!E44</f>
        <v>0</v>
      </c>
      <c r="F44" s="219" t="str">
        <f t="shared" si="14"/>
        <v>-</v>
      </c>
      <c r="G44" s="128">
        <f>input1!AF44</f>
        <v>-5</v>
      </c>
      <c r="H44" s="138" t="str">
        <f t="shared" si="1"/>
        <v>-</v>
      </c>
      <c r="I44" s="69" t="str">
        <f t="shared" si="2"/>
        <v>-</v>
      </c>
      <c r="J44" s="71">
        <f>input1!AI44</f>
        <v>-5</v>
      </c>
      <c r="K44" s="138" t="str">
        <f t="shared" si="3"/>
        <v>-</v>
      </c>
      <c r="L44" s="69" t="str">
        <f t="shared" si="4"/>
        <v>-</v>
      </c>
      <c r="M44" s="71">
        <f>input1!AM44</f>
        <v>-5</v>
      </c>
      <c r="N44" s="138" t="str">
        <f t="shared" si="5"/>
        <v>-</v>
      </c>
      <c r="O44" s="69" t="str">
        <f t="shared" si="6"/>
        <v>-</v>
      </c>
      <c r="P44" s="72">
        <f>input1!AQ44</f>
        <v>-5</v>
      </c>
      <c r="Q44" s="138" t="str">
        <f t="shared" si="7"/>
        <v>-</v>
      </c>
      <c r="R44" s="69" t="str">
        <f t="shared" si="8"/>
        <v>-</v>
      </c>
      <c r="S44" s="71">
        <f>input1!AS44</f>
        <v>-5</v>
      </c>
      <c r="T44" s="138" t="str">
        <f t="shared" si="9"/>
        <v>-</v>
      </c>
      <c r="U44" s="69" t="str">
        <f t="shared" si="10"/>
        <v>-</v>
      </c>
      <c r="V44" s="140">
        <f t="shared" si="11"/>
        <v>-20</v>
      </c>
      <c r="W44" s="138" t="str">
        <f t="shared" si="12"/>
        <v>-</v>
      </c>
      <c r="X44" s="139" t="str">
        <f t="shared" si="13"/>
        <v>-</v>
      </c>
    </row>
    <row r="45" spans="1:24" ht="15.75" customHeight="1" x14ac:dyDescent="0.5">
      <c r="A45" s="217">
        <f>input1!A70</f>
        <v>0</v>
      </c>
      <c r="B45" s="49">
        <f>input1!B45</f>
        <v>0</v>
      </c>
      <c r="C45" s="49">
        <f>input1!C45</f>
        <v>0</v>
      </c>
      <c r="D45" s="73">
        <f>input1!D45</f>
        <v>0</v>
      </c>
      <c r="E45" s="198">
        <f>input1!E45</f>
        <v>0</v>
      </c>
      <c r="F45" s="219" t="str">
        <f t="shared" si="14"/>
        <v>-</v>
      </c>
      <c r="G45" s="128">
        <f>input1!AF45</f>
        <v>-5</v>
      </c>
      <c r="H45" s="138" t="str">
        <f t="shared" si="1"/>
        <v>-</v>
      </c>
      <c r="I45" s="69" t="str">
        <f t="shared" si="2"/>
        <v>-</v>
      </c>
      <c r="J45" s="71">
        <f>input1!AI45</f>
        <v>-5</v>
      </c>
      <c r="K45" s="138" t="str">
        <f t="shared" si="3"/>
        <v>-</v>
      </c>
      <c r="L45" s="69" t="str">
        <f t="shared" si="4"/>
        <v>-</v>
      </c>
      <c r="M45" s="71">
        <f>input1!AM45</f>
        <v>-5</v>
      </c>
      <c r="N45" s="138" t="str">
        <f t="shared" si="5"/>
        <v>-</v>
      </c>
      <c r="O45" s="69" t="str">
        <f t="shared" si="6"/>
        <v>-</v>
      </c>
      <c r="P45" s="72">
        <f>input1!AQ45</f>
        <v>-5</v>
      </c>
      <c r="Q45" s="138" t="str">
        <f t="shared" si="7"/>
        <v>-</v>
      </c>
      <c r="R45" s="69" t="str">
        <f t="shared" si="8"/>
        <v>-</v>
      </c>
      <c r="S45" s="71">
        <f>input1!AS45</f>
        <v>-5</v>
      </c>
      <c r="T45" s="138" t="str">
        <f t="shared" si="9"/>
        <v>-</v>
      </c>
      <c r="U45" s="69" t="str">
        <f t="shared" si="10"/>
        <v>-</v>
      </c>
      <c r="V45" s="140">
        <f t="shared" si="11"/>
        <v>-20</v>
      </c>
      <c r="W45" s="138" t="str">
        <f t="shared" si="12"/>
        <v>-</v>
      </c>
      <c r="X45" s="139" t="str">
        <f t="shared" si="13"/>
        <v>-</v>
      </c>
    </row>
    <row r="46" spans="1:24" ht="15.75" customHeight="1" x14ac:dyDescent="0.5">
      <c r="A46" s="217">
        <f>input1!A71</f>
        <v>0</v>
      </c>
      <c r="B46" s="49">
        <f>input1!B46</f>
        <v>0</v>
      </c>
      <c r="C46" s="49">
        <f>input1!C46</f>
        <v>0</v>
      </c>
      <c r="D46" s="73">
        <f>input1!D46</f>
        <v>0</v>
      </c>
      <c r="E46" s="198">
        <f>input1!E46</f>
        <v>0</v>
      </c>
      <c r="F46" s="219" t="str">
        <f t="shared" si="14"/>
        <v>-</v>
      </c>
      <c r="G46" s="128">
        <f>input1!AF46</f>
        <v>-5</v>
      </c>
      <c r="H46" s="138" t="str">
        <f t="shared" si="1"/>
        <v>-</v>
      </c>
      <c r="I46" s="69" t="str">
        <f t="shared" si="2"/>
        <v>-</v>
      </c>
      <c r="J46" s="71">
        <f>input1!AI46</f>
        <v>-5</v>
      </c>
      <c r="K46" s="138" t="str">
        <f t="shared" si="3"/>
        <v>-</v>
      </c>
      <c r="L46" s="69" t="str">
        <f t="shared" si="4"/>
        <v>-</v>
      </c>
      <c r="M46" s="71">
        <f>input1!AM46</f>
        <v>-5</v>
      </c>
      <c r="N46" s="138" t="str">
        <f t="shared" si="5"/>
        <v>-</v>
      </c>
      <c r="O46" s="69" t="str">
        <f t="shared" si="6"/>
        <v>-</v>
      </c>
      <c r="P46" s="72">
        <f>input1!AQ46</f>
        <v>-5</v>
      </c>
      <c r="Q46" s="138" t="str">
        <f t="shared" si="7"/>
        <v>-</v>
      </c>
      <c r="R46" s="69" t="str">
        <f t="shared" si="8"/>
        <v>-</v>
      </c>
      <c r="S46" s="71">
        <f>input1!AS46</f>
        <v>-5</v>
      </c>
      <c r="T46" s="138" t="str">
        <f t="shared" si="9"/>
        <v>-</v>
      </c>
      <c r="U46" s="69" t="str">
        <f t="shared" si="10"/>
        <v>-</v>
      </c>
      <c r="V46" s="140">
        <f t="shared" si="11"/>
        <v>-20</v>
      </c>
      <c r="W46" s="138" t="str">
        <f t="shared" si="12"/>
        <v>-</v>
      </c>
      <c r="X46" s="139" t="str">
        <f t="shared" si="13"/>
        <v>-</v>
      </c>
    </row>
    <row r="47" spans="1:24" ht="15.75" customHeight="1" x14ac:dyDescent="0.5">
      <c r="A47" s="217">
        <f>input1!A72</f>
        <v>0</v>
      </c>
      <c r="B47" s="49">
        <f>input1!B47</f>
        <v>0</v>
      </c>
      <c r="C47" s="49">
        <f>input1!C47</f>
        <v>0</v>
      </c>
      <c r="D47" s="73">
        <f>input1!D47</f>
        <v>0</v>
      </c>
      <c r="E47" s="198">
        <f>input1!E47</f>
        <v>0</v>
      </c>
      <c r="F47" s="219" t="str">
        <f t="shared" si="14"/>
        <v>-</v>
      </c>
      <c r="G47" s="128">
        <f>input1!AF47</f>
        <v>-5</v>
      </c>
      <c r="H47" s="138" t="str">
        <f t="shared" si="1"/>
        <v>-</v>
      </c>
      <c r="I47" s="69" t="str">
        <f t="shared" si="2"/>
        <v>-</v>
      </c>
      <c r="J47" s="71">
        <f>input1!AI47</f>
        <v>-5</v>
      </c>
      <c r="K47" s="138" t="str">
        <f t="shared" si="3"/>
        <v>-</v>
      </c>
      <c r="L47" s="69" t="str">
        <f t="shared" si="4"/>
        <v>-</v>
      </c>
      <c r="M47" s="71">
        <f>input1!AM47</f>
        <v>-5</v>
      </c>
      <c r="N47" s="138" t="str">
        <f t="shared" si="5"/>
        <v>-</v>
      </c>
      <c r="O47" s="69" t="str">
        <f t="shared" si="6"/>
        <v>-</v>
      </c>
      <c r="P47" s="72">
        <f>input1!AQ47</f>
        <v>-5</v>
      </c>
      <c r="Q47" s="138" t="str">
        <f t="shared" si="7"/>
        <v>-</v>
      </c>
      <c r="R47" s="69" t="str">
        <f t="shared" si="8"/>
        <v>-</v>
      </c>
      <c r="S47" s="71">
        <f>input1!AS47</f>
        <v>-5</v>
      </c>
      <c r="T47" s="138" t="str">
        <f t="shared" si="9"/>
        <v>-</v>
      </c>
      <c r="U47" s="69" t="str">
        <f t="shared" si="10"/>
        <v>-</v>
      </c>
      <c r="V47" s="140">
        <f t="shared" si="11"/>
        <v>-20</v>
      </c>
      <c r="W47" s="138" t="str">
        <f t="shared" si="12"/>
        <v>-</v>
      </c>
      <c r="X47" s="139" t="str">
        <f t="shared" si="13"/>
        <v>-</v>
      </c>
    </row>
    <row r="48" spans="1:24" ht="15.75" customHeight="1" x14ac:dyDescent="0.5">
      <c r="A48" s="217">
        <f>input1!A73</f>
        <v>0</v>
      </c>
      <c r="B48" s="49">
        <f>input1!B48</f>
        <v>0</v>
      </c>
      <c r="C48" s="49">
        <f>input1!C48</f>
        <v>0</v>
      </c>
      <c r="D48" s="73">
        <f>input1!D48</f>
        <v>0</v>
      </c>
      <c r="E48" s="198">
        <f>input1!E48</f>
        <v>0</v>
      </c>
      <c r="F48" s="219" t="str">
        <f t="shared" si="14"/>
        <v>-</v>
      </c>
      <c r="G48" s="128">
        <f>input1!AF48</f>
        <v>-5</v>
      </c>
      <c r="H48" s="138" t="str">
        <f t="shared" si="1"/>
        <v>-</v>
      </c>
      <c r="I48" s="69" t="str">
        <f t="shared" si="2"/>
        <v>-</v>
      </c>
      <c r="J48" s="71">
        <f>input1!AI48</f>
        <v>-5</v>
      </c>
      <c r="K48" s="138" t="str">
        <f t="shared" si="3"/>
        <v>-</v>
      </c>
      <c r="L48" s="69" t="str">
        <f t="shared" si="4"/>
        <v>-</v>
      </c>
      <c r="M48" s="71">
        <f>input1!AM48</f>
        <v>-5</v>
      </c>
      <c r="N48" s="138" t="str">
        <f t="shared" si="5"/>
        <v>-</v>
      </c>
      <c r="O48" s="69" t="str">
        <f t="shared" si="6"/>
        <v>-</v>
      </c>
      <c r="P48" s="72">
        <f>input1!AQ48</f>
        <v>-5</v>
      </c>
      <c r="Q48" s="138" t="str">
        <f t="shared" si="7"/>
        <v>-</v>
      </c>
      <c r="R48" s="69" t="str">
        <f t="shared" si="8"/>
        <v>-</v>
      </c>
      <c r="S48" s="71">
        <f>input1!AS48</f>
        <v>-5</v>
      </c>
      <c r="T48" s="138" t="str">
        <f t="shared" si="9"/>
        <v>-</v>
      </c>
      <c r="U48" s="69" t="str">
        <f t="shared" si="10"/>
        <v>-</v>
      </c>
      <c r="V48" s="140">
        <f t="shared" si="11"/>
        <v>-20</v>
      </c>
      <c r="W48" s="138" t="str">
        <f t="shared" si="12"/>
        <v>-</v>
      </c>
      <c r="X48" s="139" t="str">
        <f t="shared" si="13"/>
        <v>-</v>
      </c>
    </row>
    <row r="49" spans="1:24" ht="15.75" customHeight="1" x14ac:dyDescent="0.5">
      <c r="A49" s="217">
        <f>input1!A74</f>
        <v>0</v>
      </c>
      <c r="B49" s="49">
        <f>input1!B49</f>
        <v>0</v>
      </c>
      <c r="C49" s="49">
        <f>input1!C49</f>
        <v>0</v>
      </c>
      <c r="D49" s="73">
        <f>input1!D49</f>
        <v>0</v>
      </c>
      <c r="E49" s="198">
        <f>input1!E49</f>
        <v>0</v>
      </c>
      <c r="F49" s="219" t="str">
        <f t="shared" si="14"/>
        <v>-</v>
      </c>
      <c r="G49" s="128">
        <f>input1!AF49</f>
        <v>-5</v>
      </c>
      <c r="H49" s="138" t="str">
        <f t="shared" si="1"/>
        <v>-</v>
      </c>
      <c r="I49" s="69" t="str">
        <f t="shared" si="2"/>
        <v>-</v>
      </c>
      <c r="J49" s="71">
        <f>input1!AI49</f>
        <v>-5</v>
      </c>
      <c r="K49" s="138" t="str">
        <f t="shared" si="3"/>
        <v>-</v>
      </c>
      <c r="L49" s="69" t="str">
        <f t="shared" si="4"/>
        <v>-</v>
      </c>
      <c r="M49" s="71">
        <f>input1!AM49</f>
        <v>-5</v>
      </c>
      <c r="N49" s="138" t="str">
        <f t="shared" si="5"/>
        <v>-</v>
      </c>
      <c r="O49" s="69" t="str">
        <f t="shared" si="6"/>
        <v>-</v>
      </c>
      <c r="P49" s="72">
        <f>input1!AQ49</f>
        <v>-5</v>
      </c>
      <c r="Q49" s="138" t="str">
        <f t="shared" si="7"/>
        <v>-</v>
      </c>
      <c r="R49" s="69" t="str">
        <f t="shared" si="8"/>
        <v>-</v>
      </c>
      <c r="S49" s="71">
        <f>input1!AS49</f>
        <v>-5</v>
      </c>
      <c r="T49" s="138" t="str">
        <f t="shared" si="9"/>
        <v>-</v>
      </c>
      <c r="U49" s="69" t="str">
        <f t="shared" si="10"/>
        <v>-</v>
      </c>
      <c r="V49" s="140">
        <f t="shared" si="11"/>
        <v>-20</v>
      </c>
      <c r="W49" s="138" t="str">
        <f t="shared" si="12"/>
        <v>-</v>
      </c>
      <c r="X49" s="139" t="str">
        <f t="shared" si="13"/>
        <v>-</v>
      </c>
    </row>
    <row r="50" spans="1:24" ht="15.75" customHeight="1" x14ac:dyDescent="0.5">
      <c r="A50" s="217">
        <f>input1!A75</f>
        <v>0</v>
      </c>
      <c r="B50" s="49">
        <f>input1!B50</f>
        <v>0</v>
      </c>
      <c r="C50" s="49">
        <f>input1!C50</f>
        <v>0</v>
      </c>
      <c r="D50" s="73">
        <f>input1!D50</f>
        <v>0</v>
      </c>
      <c r="E50" s="198">
        <f>input1!E50</f>
        <v>0</v>
      </c>
      <c r="F50" s="219" t="str">
        <f t="shared" si="14"/>
        <v>-</v>
      </c>
      <c r="G50" s="128">
        <f>input1!AF50</f>
        <v>-5</v>
      </c>
      <c r="H50" s="138" t="str">
        <f t="shared" si="1"/>
        <v>-</v>
      </c>
      <c r="I50" s="69" t="str">
        <f t="shared" si="2"/>
        <v>-</v>
      </c>
      <c r="J50" s="71">
        <f>input1!AI50</f>
        <v>-5</v>
      </c>
      <c r="K50" s="138" t="str">
        <f t="shared" si="3"/>
        <v>-</v>
      </c>
      <c r="L50" s="69" t="str">
        <f t="shared" si="4"/>
        <v>-</v>
      </c>
      <c r="M50" s="71">
        <f>input1!AM50</f>
        <v>-5</v>
      </c>
      <c r="N50" s="138" t="str">
        <f t="shared" si="5"/>
        <v>-</v>
      </c>
      <c r="O50" s="69" t="str">
        <f t="shared" si="6"/>
        <v>-</v>
      </c>
      <c r="P50" s="72">
        <f>input1!AQ50</f>
        <v>-5</v>
      </c>
      <c r="Q50" s="138" t="str">
        <f t="shared" si="7"/>
        <v>-</v>
      </c>
      <c r="R50" s="69" t="str">
        <f t="shared" si="8"/>
        <v>-</v>
      </c>
      <c r="S50" s="71">
        <f>input1!AS50</f>
        <v>-5</v>
      </c>
      <c r="T50" s="138" t="str">
        <f t="shared" si="9"/>
        <v>-</v>
      </c>
      <c r="U50" s="69" t="str">
        <f t="shared" si="10"/>
        <v>-</v>
      </c>
      <c r="V50" s="140">
        <f t="shared" si="11"/>
        <v>-20</v>
      </c>
      <c r="W50" s="138" t="str">
        <f t="shared" si="12"/>
        <v>-</v>
      </c>
      <c r="X50" s="139" t="str">
        <f t="shared" si="13"/>
        <v>-</v>
      </c>
    </row>
    <row r="51" spans="1:24" ht="15.75" customHeight="1" x14ac:dyDescent="0.5">
      <c r="A51" s="217">
        <f>input1!A76</f>
        <v>0</v>
      </c>
      <c r="B51" s="49">
        <f>input1!B51</f>
        <v>0</v>
      </c>
      <c r="C51" s="49">
        <f>input1!C51</f>
        <v>0</v>
      </c>
      <c r="D51" s="73">
        <f>input1!D51</f>
        <v>0</v>
      </c>
      <c r="E51" s="198">
        <f>input1!E51</f>
        <v>0</v>
      </c>
      <c r="F51" s="219" t="str">
        <f t="shared" si="14"/>
        <v>-</v>
      </c>
      <c r="G51" s="128">
        <f>input1!AF51</f>
        <v>-5</v>
      </c>
      <c r="H51" s="138" t="str">
        <f t="shared" si="1"/>
        <v>-</v>
      </c>
      <c r="I51" s="69" t="str">
        <f t="shared" si="2"/>
        <v>-</v>
      </c>
      <c r="J51" s="71">
        <f>input1!AI51</f>
        <v>-5</v>
      </c>
      <c r="K51" s="138" t="str">
        <f t="shared" si="3"/>
        <v>-</v>
      </c>
      <c r="L51" s="69" t="str">
        <f t="shared" si="4"/>
        <v>-</v>
      </c>
      <c r="M51" s="71">
        <f>input1!AM51</f>
        <v>-5</v>
      </c>
      <c r="N51" s="138" t="str">
        <f t="shared" si="5"/>
        <v>-</v>
      </c>
      <c r="O51" s="69" t="str">
        <f t="shared" si="6"/>
        <v>-</v>
      </c>
      <c r="P51" s="72">
        <f>input1!AQ51</f>
        <v>-5</v>
      </c>
      <c r="Q51" s="138" t="str">
        <f t="shared" si="7"/>
        <v>-</v>
      </c>
      <c r="R51" s="69" t="str">
        <f t="shared" si="8"/>
        <v>-</v>
      </c>
      <c r="S51" s="71">
        <f>input1!AS51</f>
        <v>-5</v>
      </c>
      <c r="T51" s="138" t="str">
        <f t="shared" si="9"/>
        <v>-</v>
      </c>
      <c r="U51" s="69" t="str">
        <f t="shared" si="10"/>
        <v>-</v>
      </c>
      <c r="V51" s="140">
        <f t="shared" si="11"/>
        <v>-20</v>
      </c>
      <c r="W51" s="138" t="str">
        <f t="shared" si="12"/>
        <v>-</v>
      </c>
      <c r="X51" s="139" t="str">
        <f t="shared" si="13"/>
        <v>-</v>
      </c>
    </row>
    <row r="52" spans="1:24" ht="15.75" customHeight="1" x14ac:dyDescent="0.5">
      <c r="A52" s="217">
        <f>input1!A77</f>
        <v>0</v>
      </c>
      <c r="B52" s="49">
        <f>input1!B52</f>
        <v>0</v>
      </c>
      <c r="C52" s="49">
        <f>input1!C52</f>
        <v>0</v>
      </c>
      <c r="D52" s="73">
        <f>input1!D52</f>
        <v>0</v>
      </c>
      <c r="E52" s="198">
        <f>input1!E52</f>
        <v>0</v>
      </c>
      <c r="F52" s="219" t="str">
        <f t="shared" si="14"/>
        <v>-</v>
      </c>
      <c r="G52" s="128">
        <f>input1!AF52</f>
        <v>-5</v>
      </c>
      <c r="H52" s="138" t="str">
        <f t="shared" si="1"/>
        <v>-</v>
      </c>
      <c r="I52" s="69" t="str">
        <f t="shared" si="2"/>
        <v>-</v>
      </c>
      <c r="J52" s="71">
        <f>input1!AI52</f>
        <v>-5</v>
      </c>
      <c r="K52" s="138" t="str">
        <f t="shared" si="3"/>
        <v>-</v>
      </c>
      <c r="L52" s="69" t="str">
        <f t="shared" si="4"/>
        <v>-</v>
      </c>
      <c r="M52" s="71">
        <f>input1!AM52</f>
        <v>-5</v>
      </c>
      <c r="N52" s="138" t="str">
        <f t="shared" si="5"/>
        <v>-</v>
      </c>
      <c r="O52" s="69" t="str">
        <f t="shared" si="6"/>
        <v>-</v>
      </c>
      <c r="P52" s="72">
        <f>input1!AQ52</f>
        <v>-5</v>
      </c>
      <c r="Q52" s="138" t="str">
        <f t="shared" si="7"/>
        <v>-</v>
      </c>
      <c r="R52" s="69" t="str">
        <f t="shared" si="8"/>
        <v>-</v>
      </c>
      <c r="S52" s="71">
        <f>input1!AS52</f>
        <v>-5</v>
      </c>
      <c r="T52" s="138" t="str">
        <f t="shared" si="9"/>
        <v>-</v>
      </c>
      <c r="U52" s="69" t="str">
        <f t="shared" si="10"/>
        <v>-</v>
      </c>
      <c r="V52" s="140">
        <f t="shared" si="11"/>
        <v>-20</v>
      </c>
      <c r="W52" s="138" t="str">
        <f t="shared" si="12"/>
        <v>-</v>
      </c>
      <c r="X52" s="139" t="str">
        <f t="shared" si="13"/>
        <v>-</v>
      </c>
    </row>
    <row r="53" spans="1:24" ht="15.75" customHeight="1" x14ac:dyDescent="0.5">
      <c r="A53" s="217">
        <f>input1!A78</f>
        <v>0</v>
      </c>
      <c r="B53" s="49">
        <f>input1!B53</f>
        <v>0</v>
      </c>
      <c r="C53" s="49">
        <f>input1!C53</f>
        <v>0</v>
      </c>
      <c r="D53" s="73">
        <f>input1!D53</f>
        <v>0</v>
      </c>
      <c r="E53" s="198">
        <f>input1!E53</f>
        <v>0</v>
      </c>
      <c r="F53" s="219" t="str">
        <f t="shared" si="14"/>
        <v>-</v>
      </c>
      <c r="G53" s="128">
        <f>input1!AF53</f>
        <v>-5</v>
      </c>
      <c r="H53" s="138" t="str">
        <f t="shared" si="1"/>
        <v>-</v>
      </c>
      <c r="I53" s="69" t="str">
        <f t="shared" si="2"/>
        <v>-</v>
      </c>
      <c r="J53" s="71">
        <f>input1!AI53</f>
        <v>-5</v>
      </c>
      <c r="K53" s="138" t="str">
        <f t="shared" si="3"/>
        <v>-</v>
      </c>
      <c r="L53" s="69" t="str">
        <f t="shared" si="4"/>
        <v>-</v>
      </c>
      <c r="M53" s="71">
        <f>input1!AM53</f>
        <v>-5</v>
      </c>
      <c r="N53" s="138" t="str">
        <f t="shared" si="5"/>
        <v>-</v>
      </c>
      <c r="O53" s="69" t="str">
        <f t="shared" si="6"/>
        <v>-</v>
      </c>
      <c r="P53" s="72">
        <f>input1!AQ53</f>
        <v>-5</v>
      </c>
      <c r="Q53" s="138" t="str">
        <f t="shared" si="7"/>
        <v>-</v>
      </c>
      <c r="R53" s="69" t="str">
        <f t="shared" si="8"/>
        <v>-</v>
      </c>
      <c r="S53" s="71">
        <f>input1!AS53</f>
        <v>-5</v>
      </c>
      <c r="T53" s="138" t="str">
        <f t="shared" si="9"/>
        <v>-</v>
      </c>
      <c r="U53" s="69" t="str">
        <f t="shared" si="10"/>
        <v>-</v>
      </c>
      <c r="V53" s="140">
        <f t="shared" si="11"/>
        <v>-20</v>
      </c>
      <c r="W53" s="138" t="str">
        <f t="shared" si="12"/>
        <v>-</v>
      </c>
      <c r="X53" s="139" t="str">
        <f t="shared" si="13"/>
        <v>-</v>
      </c>
    </row>
    <row r="54" spans="1:24" ht="15.75" customHeight="1" x14ac:dyDescent="0.5">
      <c r="A54" s="217">
        <f>input1!A79</f>
        <v>0</v>
      </c>
      <c r="B54" s="49">
        <f>input1!B54</f>
        <v>0</v>
      </c>
      <c r="C54" s="49">
        <f>input1!C54</f>
        <v>0</v>
      </c>
      <c r="D54" s="73">
        <f>input1!D54</f>
        <v>0</v>
      </c>
      <c r="E54" s="198">
        <f>input1!E54</f>
        <v>0</v>
      </c>
      <c r="F54" s="219" t="str">
        <f t="shared" si="14"/>
        <v>-</v>
      </c>
      <c r="G54" s="128">
        <f>input1!AF54</f>
        <v>-5</v>
      </c>
      <c r="H54" s="138" t="str">
        <f t="shared" si="1"/>
        <v>-</v>
      </c>
      <c r="I54" s="69" t="str">
        <f t="shared" si="2"/>
        <v>-</v>
      </c>
      <c r="J54" s="71">
        <f>input1!AI54</f>
        <v>-5</v>
      </c>
      <c r="K54" s="138" t="str">
        <f t="shared" si="3"/>
        <v>-</v>
      </c>
      <c r="L54" s="69" t="str">
        <f t="shared" si="4"/>
        <v>-</v>
      </c>
      <c r="M54" s="71">
        <f>input1!AM54</f>
        <v>-5</v>
      </c>
      <c r="N54" s="138" t="str">
        <f t="shared" si="5"/>
        <v>-</v>
      </c>
      <c r="O54" s="69" t="str">
        <f t="shared" si="6"/>
        <v>-</v>
      </c>
      <c r="P54" s="72">
        <f>input1!AQ54</f>
        <v>-5</v>
      </c>
      <c r="Q54" s="138" t="str">
        <f t="shared" si="7"/>
        <v>-</v>
      </c>
      <c r="R54" s="69" t="str">
        <f t="shared" si="8"/>
        <v>-</v>
      </c>
      <c r="S54" s="71">
        <f>input1!AS54</f>
        <v>-5</v>
      </c>
      <c r="T54" s="138" t="str">
        <f t="shared" si="9"/>
        <v>-</v>
      </c>
      <c r="U54" s="69" t="str">
        <f t="shared" si="10"/>
        <v>-</v>
      </c>
      <c r="V54" s="140">
        <f t="shared" si="11"/>
        <v>-20</v>
      </c>
      <c r="W54" s="138" t="str">
        <f t="shared" si="12"/>
        <v>-</v>
      </c>
      <c r="X54" s="139" t="str">
        <f t="shared" si="13"/>
        <v>-</v>
      </c>
    </row>
    <row r="55" spans="1:24" ht="15.75" customHeight="1" x14ac:dyDescent="0.5">
      <c r="A55" s="217">
        <f>input1!A80</f>
        <v>0</v>
      </c>
      <c r="B55" s="49">
        <f>input1!B55</f>
        <v>0</v>
      </c>
      <c r="C55" s="49">
        <f>input1!C55</f>
        <v>0</v>
      </c>
      <c r="D55" s="73">
        <f>input1!D55</f>
        <v>0</v>
      </c>
      <c r="E55" s="198">
        <f>input1!E55</f>
        <v>0</v>
      </c>
      <c r="F55" s="219" t="str">
        <f t="shared" si="14"/>
        <v>-</v>
      </c>
      <c r="G55" s="128">
        <f>input1!AF55</f>
        <v>-5</v>
      </c>
      <c r="H55" s="138" t="str">
        <f t="shared" si="1"/>
        <v>-</v>
      </c>
      <c r="I55" s="69" t="str">
        <f t="shared" si="2"/>
        <v>-</v>
      </c>
      <c r="J55" s="71">
        <f>input1!AI55</f>
        <v>-5</v>
      </c>
      <c r="K55" s="138" t="str">
        <f t="shared" si="3"/>
        <v>-</v>
      </c>
      <c r="L55" s="69" t="str">
        <f t="shared" si="4"/>
        <v>-</v>
      </c>
      <c r="M55" s="71">
        <f>input1!AM55</f>
        <v>-5</v>
      </c>
      <c r="N55" s="138" t="str">
        <f t="shared" si="5"/>
        <v>-</v>
      </c>
      <c r="O55" s="69" t="str">
        <f t="shared" si="6"/>
        <v>-</v>
      </c>
      <c r="P55" s="72">
        <f>input1!AQ55</f>
        <v>-5</v>
      </c>
      <c r="Q55" s="138" t="str">
        <f t="shared" si="7"/>
        <v>-</v>
      </c>
      <c r="R55" s="69" t="str">
        <f t="shared" si="8"/>
        <v>-</v>
      </c>
      <c r="S55" s="71">
        <f>input1!AS55</f>
        <v>-5</v>
      </c>
      <c r="T55" s="138" t="str">
        <f t="shared" si="9"/>
        <v>-</v>
      </c>
      <c r="U55" s="69" t="str">
        <f t="shared" si="10"/>
        <v>-</v>
      </c>
      <c r="V55" s="140">
        <f t="shared" si="11"/>
        <v>-20</v>
      </c>
      <c r="W55" s="138" t="str">
        <f t="shared" si="12"/>
        <v>-</v>
      </c>
      <c r="X55" s="139" t="str">
        <f t="shared" si="13"/>
        <v>-</v>
      </c>
    </row>
    <row r="56" spans="1:24" ht="15.75" customHeight="1" x14ac:dyDescent="0.5">
      <c r="A56" s="217">
        <f>input1!A81</f>
        <v>0</v>
      </c>
      <c r="B56" s="49">
        <f>input1!B56</f>
        <v>0</v>
      </c>
      <c r="C56" s="49">
        <f>input1!C56</f>
        <v>0</v>
      </c>
      <c r="D56" s="73">
        <f>input1!D56</f>
        <v>0</v>
      </c>
      <c r="E56" s="198">
        <f>input1!E56</f>
        <v>0</v>
      </c>
      <c r="F56" s="219" t="str">
        <f t="shared" si="14"/>
        <v>-</v>
      </c>
      <c r="G56" s="128">
        <f>input1!AF56</f>
        <v>-5</v>
      </c>
      <c r="H56" s="138" t="str">
        <f t="shared" si="1"/>
        <v>-</v>
      </c>
      <c r="I56" s="69" t="str">
        <f t="shared" si="2"/>
        <v>-</v>
      </c>
      <c r="J56" s="71">
        <f>input1!AI56</f>
        <v>-5</v>
      </c>
      <c r="K56" s="138" t="str">
        <f t="shared" si="3"/>
        <v>-</v>
      </c>
      <c r="L56" s="69" t="str">
        <f t="shared" si="4"/>
        <v>-</v>
      </c>
      <c r="M56" s="71">
        <f>input1!AM56</f>
        <v>-5</v>
      </c>
      <c r="N56" s="138" t="str">
        <f t="shared" si="5"/>
        <v>-</v>
      </c>
      <c r="O56" s="69" t="str">
        <f t="shared" si="6"/>
        <v>-</v>
      </c>
      <c r="P56" s="72">
        <f>input1!AQ56</f>
        <v>-5</v>
      </c>
      <c r="Q56" s="138" t="str">
        <f t="shared" si="7"/>
        <v>-</v>
      </c>
      <c r="R56" s="69" t="str">
        <f t="shared" si="8"/>
        <v>-</v>
      </c>
      <c r="S56" s="71">
        <f>input1!AS56</f>
        <v>-5</v>
      </c>
      <c r="T56" s="138" t="str">
        <f t="shared" si="9"/>
        <v>-</v>
      </c>
      <c r="U56" s="69" t="str">
        <f t="shared" si="10"/>
        <v>-</v>
      </c>
      <c r="V56" s="140">
        <f t="shared" si="11"/>
        <v>-20</v>
      </c>
      <c r="W56" s="138" t="str">
        <f t="shared" si="12"/>
        <v>-</v>
      </c>
      <c r="X56" s="139" t="str">
        <f t="shared" si="13"/>
        <v>-</v>
      </c>
    </row>
    <row r="57" spans="1:24" ht="15.75" customHeight="1" x14ac:dyDescent="0.5">
      <c r="A57" s="217">
        <f>input1!A82</f>
        <v>0</v>
      </c>
      <c r="B57" s="49">
        <f>input1!B57</f>
        <v>0</v>
      </c>
      <c r="C57" s="49">
        <f>input1!C57</f>
        <v>0</v>
      </c>
      <c r="D57" s="73">
        <f>input1!D57</f>
        <v>0</v>
      </c>
      <c r="E57" s="198">
        <f>input1!E57</f>
        <v>0</v>
      </c>
      <c r="F57" s="219" t="str">
        <f t="shared" si="14"/>
        <v>-</v>
      </c>
      <c r="G57" s="128">
        <f>input1!AF57</f>
        <v>-5</v>
      </c>
      <c r="H57" s="138" t="str">
        <f t="shared" si="1"/>
        <v>-</v>
      </c>
      <c r="I57" s="69" t="str">
        <f t="shared" si="2"/>
        <v>-</v>
      </c>
      <c r="J57" s="71">
        <f>input1!AI57</f>
        <v>-5</v>
      </c>
      <c r="K57" s="138" t="str">
        <f t="shared" si="3"/>
        <v>-</v>
      </c>
      <c r="L57" s="69" t="str">
        <f t="shared" si="4"/>
        <v>-</v>
      </c>
      <c r="M57" s="71">
        <f>input1!AM57</f>
        <v>-5</v>
      </c>
      <c r="N57" s="138" t="str">
        <f t="shared" si="5"/>
        <v>-</v>
      </c>
      <c r="O57" s="69" t="str">
        <f t="shared" si="6"/>
        <v>-</v>
      </c>
      <c r="P57" s="72">
        <f>input1!AQ57</f>
        <v>-5</v>
      </c>
      <c r="Q57" s="138" t="str">
        <f t="shared" si="7"/>
        <v>-</v>
      </c>
      <c r="R57" s="69" t="str">
        <f t="shared" si="8"/>
        <v>-</v>
      </c>
      <c r="S57" s="71">
        <f>input1!AS57</f>
        <v>-5</v>
      </c>
      <c r="T57" s="138" t="str">
        <f t="shared" si="9"/>
        <v>-</v>
      </c>
      <c r="U57" s="69" t="str">
        <f t="shared" si="10"/>
        <v>-</v>
      </c>
      <c r="V57" s="140">
        <f t="shared" si="11"/>
        <v>-20</v>
      </c>
      <c r="W57" s="138" t="str">
        <f t="shared" si="12"/>
        <v>-</v>
      </c>
      <c r="X57" s="139" t="str">
        <f t="shared" si="13"/>
        <v>-</v>
      </c>
    </row>
    <row r="58" spans="1:24" ht="15.75" customHeight="1" x14ac:dyDescent="0.5">
      <c r="A58" s="217">
        <f>input1!A83</f>
        <v>0</v>
      </c>
      <c r="B58" s="49">
        <f>input1!B58</f>
        <v>0</v>
      </c>
      <c r="C58" s="49">
        <f>input1!C58</f>
        <v>0</v>
      </c>
      <c r="D58" s="73">
        <f>input1!D58</f>
        <v>0</v>
      </c>
      <c r="E58" s="198">
        <f>input1!E58</f>
        <v>0</v>
      </c>
      <c r="F58" s="219" t="str">
        <f t="shared" si="14"/>
        <v>-</v>
      </c>
      <c r="G58" s="128">
        <f>input1!AF58</f>
        <v>-5</v>
      </c>
      <c r="H58" s="138" t="str">
        <f t="shared" si="1"/>
        <v>-</v>
      </c>
      <c r="I58" s="69" t="str">
        <f t="shared" si="2"/>
        <v>-</v>
      </c>
      <c r="J58" s="71">
        <f>input1!AI58</f>
        <v>-5</v>
      </c>
      <c r="K58" s="138" t="str">
        <f t="shared" si="3"/>
        <v>-</v>
      </c>
      <c r="L58" s="69" t="str">
        <f t="shared" si="4"/>
        <v>-</v>
      </c>
      <c r="M58" s="71">
        <f>input1!AM58</f>
        <v>-5</v>
      </c>
      <c r="N58" s="138" t="str">
        <f t="shared" si="5"/>
        <v>-</v>
      </c>
      <c r="O58" s="69" t="str">
        <f t="shared" si="6"/>
        <v>-</v>
      </c>
      <c r="P58" s="72">
        <f>input1!AQ58</f>
        <v>-5</v>
      </c>
      <c r="Q58" s="138" t="str">
        <f t="shared" si="7"/>
        <v>-</v>
      </c>
      <c r="R58" s="69" t="str">
        <f t="shared" si="8"/>
        <v>-</v>
      </c>
      <c r="S58" s="71">
        <f>input1!AS58</f>
        <v>-5</v>
      </c>
      <c r="T58" s="138" t="str">
        <f t="shared" si="9"/>
        <v>-</v>
      </c>
      <c r="U58" s="69" t="str">
        <f t="shared" si="10"/>
        <v>-</v>
      </c>
      <c r="V58" s="140">
        <f t="shared" si="11"/>
        <v>-20</v>
      </c>
      <c r="W58" s="138" t="str">
        <f t="shared" si="12"/>
        <v>-</v>
      </c>
      <c r="X58" s="139" t="str">
        <f t="shared" si="13"/>
        <v>-</v>
      </c>
    </row>
    <row r="59" spans="1:24" ht="15.75" customHeight="1" x14ac:dyDescent="0.5">
      <c r="A59" s="217">
        <f>input1!A84</f>
        <v>0</v>
      </c>
      <c r="B59" s="49">
        <f>input1!B59</f>
        <v>0</v>
      </c>
      <c r="C59" s="49">
        <f>input1!C59</f>
        <v>0</v>
      </c>
      <c r="D59" s="73">
        <f>input1!D59</f>
        <v>0</v>
      </c>
      <c r="E59" s="198">
        <f>input1!E59</f>
        <v>0</v>
      </c>
      <c r="F59" s="219" t="str">
        <f t="shared" si="14"/>
        <v>-</v>
      </c>
      <c r="G59" s="128">
        <f>input1!AF59</f>
        <v>-5</v>
      </c>
      <c r="H59" s="138" t="str">
        <f t="shared" si="1"/>
        <v>-</v>
      </c>
      <c r="I59" s="69" t="str">
        <f t="shared" si="2"/>
        <v>-</v>
      </c>
      <c r="J59" s="71">
        <f>input1!AI59</f>
        <v>-5</v>
      </c>
      <c r="K59" s="138" t="str">
        <f t="shared" si="3"/>
        <v>-</v>
      </c>
      <c r="L59" s="69" t="str">
        <f t="shared" si="4"/>
        <v>-</v>
      </c>
      <c r="M59" s="71">
        <f>input1!AM59</f>
        <v>-5</v>
      </c>
      <c r="N59" s="138" t="str">
        <f t="shared" si="5"/>
        <v>-</v>
      </c>
      <c r="O59" s="69" t="str">
        <f t="shared" si="6"/>
        <v>-</v>
      </c>
      <c r="P59" s="72">
        <f>input1!AQ59</f>
        <v>-5</v>
      </c>
      <c r="Q59" s="138" t="str">
        <f t="shared" si="7"/>
        <v>-</v>
      </c>
      <c r="R59" s="69" t="str">
        <f t="shared" si="8"/>
        <v>-</v>
      </c>
      <c r="S59" s="71">
        <f>input1!AS59</f>
        <v>-5</v>
      </c>
      <c r="T59" s="138" t="str">
        <f t="shared" si="9"/>
        <v>-</v>
      </c>
      <c r="U59" s="69" t="str">
        <f t="shared" si="10"/>
        <v>-</v>
      </c>
      <c r="V59" s="140">
        <f t="shared" si="11"/>
        <v>-20</v>
      </c>
      <c r="W59" s="138" t="str">
        <f t="shared" si="12"/>
        <v>-</v>
      </c>
      <c r="X59" s="139" t="str">
        <f t="shared" si="13"/>
        <v>-</v>
      </c>
    </row>
    <row r="60" spans="1:24" ht="15.75" customHeight="1" x14ac:dyDescent="0.5">
      <c r="A60" s="217">
        <f>input1!A85</f>
        <v>0</v>
      </c>
      <c r="B60" s="49">
        <f>input1!B60</f>
        <v>0</v>
      </c>
      <c r="C60" s="49">
        <f>input1!C60</f>
        <v>0</v>
      </c>
      <c r="D60" s="73">
        <f>input1!D60</f>
        <v>0</v>
      </c>
      <c r="E60" s="198">
        <f>input1!E60</f>
        <v>0</v>
      </c>
      <c r="F60" s="219" t="str">
        <f t="shared" si="14"/>
        <v>-</v>
      </c>
      <c r="G60" s="128">
        <f>input1!AF60</f>
        <v>-5</v>
      </c>
      <c r="H60" s="138" t="str">
        <f t="shared" si="1"/>
        <v>-</v>
      </c>
      <c r="I60" s="69" t="str">
        <f t="shared" si="2"/>
        <v>-</v>
      </c>
      <c r="J60" s="71">
        <f>input1!AI60</f>
        <v>-5</v>
      </c>
      <c r="K60" s="138" t="str">
        <f t="shared" si="3"/>
        <v>-</v>
      </c>
      <c r="L60" s="69" t="str">
        <f t="shared" si="4"/>
        <v>-</v>
      </c>
      <c r="M60" s="71">
        <f>input1!AM60</f>
        <v>-5</v>
      </c>
      <c r="N60" s="138" t="str">
        <f t="shared" si="5"/>
        <v>-</v>
      </c>
      <c r="O60" s="69" t="str">
        <f t="shared" si="6"/>
        <v>-</v>
      </c>
      <c r="P60" s="72">
        <f>input1!AQ60</f>
        <v>-5</v>
      </c>
      <c r="Q60" s="138" t="str">
        <f t="shared" si="7"/>
        <v>-</v>
      </c>
      <c r="R60" s="69" t="str">
        <f t="shared" si="8"/>
        <v>-</v>
      </c>
      <c r="S60" s="71">
        <f>input1!AS60</f>
        <v>-5</v>
      </c>
      <c r="T60" s="138" t="str">
        <f t="shared" si="9"/>
        <v>-</v>
      </c>
      <c r="U60" s="69" t="str">
        <f t="shared" si="10"/>
        <v>-</v>
      </c>
      <c r="V60" s="140">
        <f t="shared" si="11"/>
        <v>-20</v>
      </c>
      <c r="W60" s="138" t="str">
        <f t="shared" si="12"/>
        <v>-</v>
      </c>
      <c r="X60" s="139" t="str">
        <f t="shared" si="13"/>
        <v>-</v>
      </c>
    </row>
    <row r="61" spans="1:24" ht="15.75" customHeight="1" thickBot="1" x14ac:dyDescent="0.55000000000000004">
      <c r="A61" s="221">
        <f>input1!A86</f>
        <v>0</v>
      </c>
      <c r="B61" s="135">
        <f>input1!B61</f>
        <v>0</v>
      </c>
      <c r="C61" s="135">
        <f>input1!C61</f>
        <v>0</v>
      </c>
      <c r="D61" s="222">
        <f>input1!D61</f>
        <v>0</v>
      </c>
      <c r="E61" s="223">
        <f>input1!E61</f>
        <v>0</v>
      </c>
      <c r="F61" s="86" t="str">
        <f t="shared" si="14"/>
        <v>-</v>
      </c>
      <c r="G61" s="128">
        <f>input1!AF61</f>
        <v>-5</v>
      </c>
      <c r="H61" s="224" t="str">
        <f t="shared" si="1"/>
        <v>-</v>
      </c>
      <c r="I61" s="225" t="str">
        <f t="shared" si="2"/>
        <v>-</v>
      </c>
      <c r="J61" s="226">
        <f>input1!AI61</f>
        <v>-5</v>
      </c>
      <c r="K61" s="224" t="str">
        <f t="shared" si="3"/>
        <v>-</v>
      </c>
      <c r="L61" s="225" t="str">
        <f t="shared" si="4"/>
        <v>-</v>
      </c>
      <c r="M61" s="226">
        <f>input1!AM61</f>
        <v>-5</v>
      </c>
      <c r="N61" s="224" t="str">
        <f t="shared" si="5"/>
        <v>-</v>
      </c>
      <c r="O61" s="225" t="str">
        <f t="shared" si="6"/>
        <v>-</v>
      </c>
      <c r="P61" s="227">
        <f>input1!AQ61</f>
        <v>-5</v>
      </c>
      <c r="Q61" s="224" t="str">
        <f t="shared" si="7"/>
        <v>-</v>
      </c>
      <c r="R61" s="225" t="str">
        <f t="shared" si="8"/>
        <v>-</v>
      </c>
      <c r="S61" s="226">
        <f>input1!AS61</f>
        <v>-5</v>
      </c>
      <c r="T61" s="224" t="str">
        <f t="shared" si="9"/>
        <v>-</v>
      </c>
      <c r="U61" s="225" t="str">
        <f t="shared" si="10"/>
        <v>-</v>
      </c>
      <c r="V61" s="228">
        <f t="shared" si="11"/>
        <v>-20</v>
      </c>
      <c r="W61" s="224" t="str">
        <f t="shared" si="12"/>
        <v>-</v>
      </c>
      <c r="X61" s="225" t="str">
        <f t="shared" si="13"/>
        <v>-</v>
      </c>
    </row>
    <row r="62" spans="1:24" ht="15.75" customHeight="1" x14ac:dyDescent="0.5">
      <c r="A62" s="44">
        <f>input1!A62</f>
        <v>0</v>
      </c>
      <c r="B62" s="44">
        <f>input1!B62</f>
        <v>0</v>
      </c>
      <c r="C62" s="176">
        <f>input1!C62</f>
        <v>0</v>
      </c>
      <c r="D62" s="74">
        <f>input1!D62</f>
        <v>0</v>
      </c>
      <c r="E62" s="184">
        <f>input1!E62</f>
        <v>0</v>
      </c>
      <c r="F62" s="85" t="str">
        <f>IF(E62=1,"ชาย",IF(E62=2,"หญิง","-"))</f>
        <v>-</v>
      </c>
      <c r="G62" s="185">
        <f>input1!AF62</f>
        <v>0</v>
      </c>
      <c r="H62" s="129"/>
      <c r="I62" s="129"/>
      <c r="J62" s="128"/>
      <c r="K62" s="129"/>
      <c r="L62" s="129"/>
      <c r="M62" s="128"/>
      <c r="N62" s="129"/>
      <c r="O62" s="129"/>
      <c r="P62" s="128"/>
      <c r="Q62" s="129"/>
      <c r="R62" s="129"/>
      <c r="S62" s="128"/>
      <c r="T62" s="129"/>
      <c r="U62" s="129"/>
      <c r="V62" s="129"/>
      <c r="W62" s="129"/>
      <c r="X62" s="129"/>
    </row>
    <row r="63" spans="1:24" ht="15.75" customHeight="1" x14ac:dyDescent="0.5">
      <c r="A63" s="49">
        <f>input1!A63</f>
        <v>0</v>
      </c>
      <c r="B63" s="49">
        <f>input1!B63</f>
        <v>0</v>
      </c>
      <c r="C63" s="44">
        <f>input1!C63</f>
        <v>0</v>
      </c>
      <c r="D63" s="73">
        <f>input1!D63</f>
        <v>0</v>
      </c>
      <c r="E63" s="87">
        <f>input1!E63</f>
        <v>0</v>
      </c>
      <c r="F63" s="85" t="str">
        <f>IF(E63=1,"ชาย",IF(E63=2,"หญิง","-"))</f>
        <v>-</v>
      </c>
      <c r="G63" s="183">
        <f>input1!AF63</f>
        <v>0</v>
      </c>
      <c r="H63" s="129"/>
      <c r="I63" s="129"/>
      <c r="J63" s="128"/>
      <c r="K63" s="129"/>
      <c r="L63" s="129"/>
      <c r="M63" s="128"/>
      <c r="N63" s="129"/>
      <c r="O63" s="129"/>
      <c r="P63" s="128"/>
      <c r="Q63" s="129"/>
      <c r="R63" s="129"/>
      <c r="S63" s="128"/>
      <c r="T63" s="129"/>
      <c r="U63" s="129"/>
      <c r="V63" s="129"/>
      <c r="W63" s="129"/>
      <c r="X63" s="129"/>
    </row>
    <row r="64" spans="1:24" ht="15.75" customHeight="1" x14ac:dyDescent="0.5">
      <c r="A64" s="44">
        <f>input1!A64</f>
        <v>0</v>
      </c>
      <c r="B64" s="44">
        <f>input1!B64</f>
        <v>0</v>
      </c>
      <c r="C64" s="49">
        <f>input1!C65</f>
        <v>0</v>
      </c>
      <c r="D64" s="74">
        <f>input1!D64</f>
        <v>0</v>
      </c>
      <c r="E64" s="87">
        <f>input1!E64</f>
        <v>0</v>
      </c>
      <c r="F64" s="85" t="str">
        <f>IF(E64=1,"ชาย",IF(E64=2,"หญิง","-"))</f>
        <v>-</v>
      </c>
      <c r="G64" s="183">
        <f>input1!AF64</f>
        <v>0</v>
      </c>
      <c r="H64" s="129"/>
      <c r="I64" s="129"/>
      <c r="J64" s="128"/>
      <c r="K64" s="129"/>
      <c r="L64" s="129"/>
      <c r="M64" s="128"/>
      <c r="N64" s="129"/>
      <c r="O64" s="129"/>
      <c r="P64" s="128"/>
      <c r="Q64" s="129"/>
      <c r="R64" s="129"/>
      <c r="S64" s="128"/>
      <c r="T64" s="129"/>
      <c r="U64" s="129"/>
      <c r="V64" s="129"/>
      <c r="W64" s="129"/>
      <c r="X64" s="129"/>
    </row>
    <row r="65" spans="1:24" ht="15.75" customHeight="1" x14ac:dyDescent="0.5">
      <c r="A65" s="49">
        <f>input1!A65</f>
        <v>0</v>
      </c>
      <c r="B65" s="49">
        <f>input1!B65</f>
        <v>0</v>
      </c>
      <c r="C65" s="44">
        <f>input1!C66</f>
        <v>0</v>
      </c>
      <c r="D65" s="73">
        <f>input1!D65</f>
        <v>0</v>
      </c>
      <c r="E65" s="87">
        <f>input1!E65</f>
        <v>0</v>
      </c>
      <c r="F65" s="85" t="str">
        <f>IF(E65=1,"ชาย",IF(E65=2,"หญิง","-"))</f>
        <v>-</v>
      </c>
      <c r="G65" s="183">
        <f>input1!AF65</f>
        <v>0</v>
      </c>
      <c r="H65" s="129"/>
      <c r="I65" s="129"/>
      <c r="J65" s="128"/>
      <c r="K65" s="129"/>
      <c r="L65" s="129"/>
      <c r="M65" s="128"/>
      <c r="N65" s="129"/>
      <c r="O65" s="129"/>
      <c r="P65" s="128"/>
      <c r="Q65" s="129"/>
      <c r="R65" s="129"/>
      <c r="S65" s="128"/>
      <c r="T65" s="129"/>
      <c r="U65" s="129"/>
      <c r="V65" s="129"/>
      <c r="W65" s="129"/>
      <c r="X65" s="129"/>
    </row>
    <row r="66" spans="1:24" ht="15.75" customHeight="1" thickBot="1" x14ac:dyDescent="0.55000000000000004">
      <c r="A66" s="48">
        <f>input1!A66</f>
        <v>0</v>
      </c>
      <c r="B66" s="48">
        <f>input1!B66</f>
        <v>0</v>
      </c>
      <c r="C66" s="135"/>
      <c r="D66" s="75">
        <f>input1!D66</f>
        <v>0</v>
      </c>
      <c r="E66" s="87">
        <f>input1!E66</f>
        <v>0</v>
      </c>
      <c r="F66" s="86" t="str">
        <f>IF(E66=1,"ชาย",IF(E66=2,"หญิง","-"))</f>
        <v>-</v>
      </c>
      <c r="G66" s="183">
        <f>input1!AF66</f>
        <v>0</v>
      </c>
      <c r="H66" s="129"/>
      <c r="I66" s="129"/>
      <c r="J66" s="128"/>
      <c r="K66" s="129"/>
      <c r="L66" s="129"/>
      <c r="M66" s="128"/>
      <c r="N66" s="129"/>
      <c r="O66" s="129"/>
      <c r="P66" s="128"/>
      <c r="Q66" s="129"/>
      <c r="R66" s="129"/>
      <c r="S66" s="128"/>
      <c r="T66" s="129"/>
      <c r="U66" s="129"/>
      <c r="V66" s="129"/>
      <c r="W66" s="129"/>
      <c r="X66" s="129"/>
    </row>
    <row r="67" spans="1:24" ht="15.75" customHeight="1" x14ac:dyDescent="0.5">
      <c r="A67" s="115"/>
      <c r="B67" s="115"/>
      <c r="C67" s="115"/>
      <c r="D67" s="116"/>
      <c r="E67" s="127"/>
      <c r="F67" s="117"/>
      <c r="G67" s="128"/>
      <c r="H67" s="128"/>
      <c r="I67" s="129"/>
      <c r="J67" s="128"/>
      <c r="K67" s="128"/>
      <c r="L67" s="129"/>
      <c r="M67" s="128"/>
      <c r="N67" s="128"/>
      <c r="O67" s="129"/>
      <c r="P67" s="128"/>
      <c r="Q67" s="128"/>
      <c r="R67" s="129"/>
      <c r="S67" s="128"/>
      <c r="T67" s="128"/>
      <c r="U67" s="129"/>
      <c r="V67" s="129"/>
      <c r="W67" s="129"/>
      <c r="X67" s="129"/>
    </row>
    <row r="68" spans="1:24" ht="15.75" customHeight="1" x14ac:dyDescent="0.5">
      <c r="A68" s="115"/>
      <c r="B68" s="115"/>
      <c r="C68" s="115"/>
      <c r="D68" s="116"/>
      <c r="E68" s="127"/>
      <c r="F68" s="117"/>
      <c r="G68" s="128"/>
      <c r="H68" s="128"/>
      <c r="I68" s="129"/>
      <c r="J68" s="128"/>
      <c r="K68" s="128"/>
      <c r="L68" s="129"/>
      <c r="M68" s="128"/>
      <c r="N68" s="128"/>
      <c r="O68" s="129"/>
      <c r="P68" s="128"/>
      <c r="Q68" s="128"/>
      <c r="R68" s="129"/>
      <c r="S68" s="128"/>
      <c r="T68" s="128"/>
      <c r="U68" s="129"/>
      <c r="V68" s="129"/>
      <c r="W68" s="129"/>
      <c r="X68" s="129"/>
    </row>
    <row r="69" spans="1:24" ht="15.75" customHeight="1" x14ac:dyDescent="0.5">
      <c r="A69" s="115"/>
      <c r="B69" s="115"/>
      <c r="C69" s="115"/>
      <c r="D69" s="116"/>
      <c r="E69" s="127"/>
      <c r="F69" s="117"/>
      <c r="G69" s="128"/>
      <c r="H69" s="128"/>
      <c r="I69" s="129"/>
      <c r="J69" s="128"/>
      <c r="K69" s="128"/>
      <c r="L69" s="129"/>
      <c r="M69" s="128"/>
      <c r="N69" s="128"/>
      <c r="O69" s="129"/>
      <c r="P69" s="128"/>
      <c r="Q69" s="128"/>
      <c r="R69" s="129"/>
      <c r="S69" s="128"/>
      <c r="T69" s="128"/>
      <c r="U69" s="129"/>
      <c r="V69" s="129"/>
      <c r="W69" s="129"/>
      <c r="X69" s="129"/>
    </row>
    <row r="70" spans="1:24" ht="15.75" customHeight="1" x14ac:dyDescent="0.5">
      <c r="A70" s="115"/>
      <c r="B70" s="115"/>
      <c r="C70" s="115"/>
      <c r="D70" s="116"/>
      <c r="E70" s="127"/>
      <c r="F70" s="117"/>
      <c r="G70" s="128"/>
      <c r="H70" s="128"/>
      <c r="I70" s="129"/>
      <c r="J70" s="128"/>
      <c r="K70" s="128"/>
      <c r="L70" s="129"/>
      <c r="M70" s="128"/>
      <c r="N70" s="128"/>
      <c r="O70" s="129"/>
      <c r="P70" s="128"/>
      <c r="Q70" s="128"/>
      <c r="R70" s="129"/>
      <c r="S70" s="128"/>
      <c r="T70" s="128"/>
      <c r="U70" s="129"/>
      <c r="V70" s="129"/>
      <c r="W70" s="129"/>
      <c r="X70" s="129"/>
    </row>
    <row r="71" spans="1:24" ht="15.75" customHeight="1" x14ac:dyDescent="0.5">
      <c r="A71" s="115"/>
      <c r="B71" s="115"/>
      <c r="C71" s="115"/>
      <c r="D71" s="116"/>
      <c r="E71" s="127"/>
      <c r="F71" s="117"/>
      <c r="G71" s="128"/>
      <c r="H71" s="128"/>
      <c r="I71" s="129"/>
      <c r="J71" s="128"/>
      <c r="K71" s="128"/>
      <c r="L71" s="129"/>
      <c r="M71" s="128"/>
      <c r="N71" s="128"/>
      <c r="O71" s="129"/>
      <c r="P71" s="128"/>
      <c r="Q71" s="128"/>
      <c r="R71" s="129"/>
      <c r="S71" s="128"/>
      <c r="T71" s="128"/>
      <c r="U71" s="129"/>
      <c r="V71" s="129"/>
      <c r="W71" s="129"/>
      <c r="X71" s="129"/>
    </row>
    <row r="72" spans="1:24" ht="15.75" customHeight="1" x14ac:dyDescent="0.5">
      <c r="A72" s="115"/>
      <c r="B72" s="115"/>
      <c r="C72" s="115"/>
      <c r="D72" s="116"/>
      <c r="E72" s="127"/>
      <c r="F72" s="117"/>
      <c r="G72" s="128"/>
      <c r="H72" s="128"/>
      <c r="I72" s="129"/>
      <c r="J72" s="128"/>
      <c r="K72" s="128"/>
      <c r="L72" s="129"/>
      <c r="M72" s="128"/>
      <c r="N72" s="128"/>
      <c r="O72" s="129"/>
      <c r="P72" s="128"/>
      <c r="Q72" s="128"/>
      <c r="R72" s="129"/>
      <c r="S72" s="128"/>
      <c r="T72" s="128"/>
      <c r="U72" s="129"/>
      <c r="V72" s="129"/>
      <c r="W72" s="129"/>
      <c r="X72" s="129"/>
    </row>
    <row r="73" spans="1:24" ht="15.75" customHeight="1" x14ac:dyDescent="0.5">
      <c r="A73" s="115"/>
      <c r="B73" s="115"/>
      <c r="C73" s="115"/>
      <c r="D73" s="116"/>
      <c r="E73" s="127"/>
      <c r="F73" s="117"/>
      <c r="G73" s="128"/>
      <c r="H73" s="128"/>
      <c r="I73" s="129"/>
      <c r="J73" s="128"/>
      <c r="K73" s="128"/>
      <c r="L73" s="129"/>
      <c r="M73" s="128"/>
      <c r="N73" s="128"/>
      <c r="O73" s="129"/>
      <c r="P73" s="128"/>
      <c r="Q73" s="128"/>
      <c r="R73" s="129"/>
      <c r="S73" s="128"/>
      <c r="T73" s="128"/>
      <c r="U73" s="129"/>
      <c r="V73" s="129"/>
      <c r="W73" s="129"/>
      <c r="X73" s="129"/>
    </row>
    <row r="74" spans="1:24" ht="15.75" customHeight="1" x14ac:dyDescent="0.5">
      <c r="A74" s="115"/>
      <c r="B74" s="115"/>
      <c r="C74" s="115"/>
      <c r="D74" s="116"/>
      <c r="E74" s="127"/>
      <c r="F74" s="117"/>
      <c r="G74" s="128"/>
      <c r="H74" s="128"/>
      <c r="I74" s="129"/>
      <c r="J74" s="128"/>
      <c r="K74" s="128"/>
      <c r="L74" s="129"/>
      <c r="M74" s="128"/>
      <c r="N74" s="128"/>
      <c r="O74" s="129"/>
      <c r="P74" s="128"/>
      <c r="Q74" s="128"/>
      <c r="R74" s="129"/>
      <c r="S74" s="128"/>
      <c r="T74" s="128"/>
      <c r="U74" s="129"/>
      <c r="V74" s="129"/>
      <c r="W74" s="129"/>
      <c r="X74" s="129"/>
    </row>
    <row r="75" spans="1:24" ht="15.75" customHeight="1" x14ac:dyDescent="0.5">
      <c r="A75" s="115"/>
      <c r="B75" s="115"/>
      <c r="C75" s="115"/>
      <c r="D75" s="116"/>
      <c r="E75" s="127"/>
      <c r="F75" s="117"/>
      <c r="G75" s="128"/>
      <c r="H75" s="128"/>
      <c r="I75" s="129"/>
      <c r="J75" s="128"/>
      <c r="K75" s="128"/>
      <c r="L75" s="129"/>
      <c r="M75" s="128"/>
      <c r="N75" s="128"/>
      <c r="O75" s="129"/>
      <c r="P75" s="128"/>
      <c r="Q75" s="128"/>
      <c r="R75" s="129"/>
      <c r="S75" s="128"/>
      <c r="T75" s="128"/>
      <c r="U75" s="129"/>
      <c r="V75" s="129"/>
      <c r="W75" s="129"/>
      <c r="X75" s="129"/>
    </row>
    <row r="76" spans="1:24" ht="15.75" customHeight="1" x14ac:dyDescent="0.5">
      <c r="A76" s="115"/>
      <c r="B76" s="115"/>
      <c r="C76" s="115"/>
      <c r="D76" s="116"/>
      <c r="E76" s="127"/>
      <c r="F76" s="117"/>
      <c r="G76" s="128"/>
      <c r="H76" s="128"/>
      <c r="I76" s="129"/>
      <c r="J76" s="128"/>
      <c r="K76" s="128"/>
      <c r="L76" s="129"/>
      <c r="M76" s="128"/>
      <c r="N76" s="128"/>
      <c r="O76" s="129"/>
      <c r="P76" s="128"/>
      <c r="Q76" s="128"/>
      <c r="R76" s="129"/>
      <c r="S76" s="128"/>
      <c r="T76" s="128"/>
      <c r="U76" s="129"/>
      <c r="V76" s="129"/>
      <c r="W76" s="129"/>
      <c r="X76" s="129"/>
    </row>
    <row r="77" spans="1:24" ht="15.75" customHeight="1" x14ac:dyDescent="0.5">
      <c r="A77" s="115"/>
      <c r="B77" s="115"/>
      <c r="C77" s="115"/>
      <c r="D77" s="116"/>
      <c r="E77" s="127"/>
      <c r="F77" s="117"/>
      <c r="G77" s="128"/>
      <c r="H77" s="128"/>
      <c r="I77" s="129"/>
      <c r="J77" s="128"/>
      <c r="K77" s="128"/>
      <c r="L77" s="129"/>
      <c r="M77" s="128"/>
      <c r="N77" s="128"/>
      <c r="O77" s="129"/>
      <c r="P77" s="128"/>
      <c r="Q77" s="128"/>
      <c r="R77" s="129"/>
      <c r="S77" s="128"/>
      <c r="T77" s="128"/>
      <c r="U77" s="129"/>
      <c r="V77" s="129"/>
      <c r="W77" s="129"/>
      <c r="X77" s="129"/>
    </row>
    <row r="78" spans="1:24" ht="15.75" customHeight="1" x14ac:dyDescent="0.5">
      <c r="A78" s="115"/>
      <c r="B78" s="115"/>
      <c r="C78" s="115"/>
      <c r="D78" s="116"/>
      <c r="E78" s="127"/>
      <c r="F78" s="117"/>
      <c r="G78" s="128"/>
      <c r="H78" s="128"/>
      <c r="I78" s="129"/>
      <c r="J78" s="128"/>
      <c r="K78" s="128"/>
      <c r="L78" s="129"/>
      <c r="M78" s="128"/>
      <c r="N78" s="128"/>
      <c r="O78" s="129"/>
      <c r="P78" s="128"/>
      <c r="Q78" s="128"/>
      <c r="R78" s="129"/>
      <c r="S78" s="128"/>
      <c r="T78" s="128"/>
      <c r="U78" s="129"/>
      <c r="V78" s="129"/>
      <c r="W78" s="129"/>
      <c r="X78" s="129"/>
    </row>
    <row r="79" spans="1:24" ht="15.75" customHeight="1" x14ac:dyDescent="0.5">
      <c r="A79" s="115"/>
      <c r="B79" s="115"/>
      <c r="C79" s="115"/>
      <c r="D79" s="116"/>
      <c r="E79" s="127"/>
      <c r="F79" s="117"/>
      <c r="G79" s="128"/>
      <c r="H79" s="128"/>
      <c r="I79" s="129"/>
      <c r="J79" s="128"/>
      <c r="K79" s="128"/>
      <c r="L79" s="129"/>
      <c r="M79" s="128"/>
      <c r="N79" s="128"/>
      <c r="O79" s="129"/>
      <c r="P79" s="128"/>
      <c r="Q79" s="128"/>
      <c r="R79" s="129"/>
      <c r="S79" s="128"/>
      <c r="T79" s="128"/>
      <c r="U79" s="129"/>
      <c r="V79" s="129"/>
      <c r="W79" s="129"/>
      <c r="X79" s="129"/>
    </row>
    <row r="80" spans="1:24" ht="15.75" customHeight="1" x14ac:dyDescent="0.5">
      <c r="A80" s="115"/>
      <c r="B80" s="115"/>
      <c r="C80" s="115"/>
      <c r="D80" s="116"/>
      <c r="E80" s="127"/>
      <c r="F80" s="117"/>
      <c r="G80" s="128"/>
      <c r="H80" s="128"/>
      <c r="I80" s="129"/>
      <c r="J80" s="128"/>
      <c r="K80" s="128"/>
      <c r="L80" s="129"/>
      <c r="M80" s="128"/>
      <c r="N80" s="128"/>
      <c r="O80" s="129"/>
      <c r="P80" s="128"/>
      <c r="Q80" s="128"/>
      <c r="R80" s="129"/>
      <c r="S80" s="128"/>
      <c r="T80" s="128"/>
      <c r="U80" s="129"/>
      <c r="V80" s="129"/>
      <c r="W80" s="129"/>
      <c r="X80" s="129"/>
    </row>
    <row r="81" spans="1:24" ht="15.75" customHeight="1" x14ac:dyDescent="0.5">
      <c r="A81" s="115"/>
      <c r="B81" s="115"/>
      <c r="C81" s="115"/>
      <c r="D81" s="116"/>
      <c r="E81" s="127"/>
      <c r="F81" s="117"/>
      <c r="G81" s="128"/>
      <c r="H81" s="128"/>
      <c r="I81" s="129"/>
      <c r="J81" s="128"/>
      <c r="K81" s="128"/>
      <c r="L81" s="129"/>
      <c r="M81" s="128"/>
      <c r="N81" s="128"/>
      <c r="O81" s="129"/>
      <c r="P81" s="128"/>
      <c r="Q81" s="128"/>
      <c r="R81" s="129"/>
      <c r="S81" s="128"/>
      <c r="T81" s="128"/>
      <c r="U81" s="129"/>
      <c r="V81" s="129"/>
      <c r="W81" s="129"/>
      <c r="X81" s="129"/>
    </row>
    <row r="82" spans="1:24" ht="15.75" customHeight="1" x14ac:dyDescent="0.5">
      <c r="A82" s="115"/>
      <c r="B82" s="115"/>
      <c r="C82" s="115"/>
      <c r="D82" s="116"/>
      <c r="E82" s="127"/>
      <c r="F82" s="117"/>
      <c r="G82" s="128"/>
      <c r="H82" s="128"/>
      <c r="I82" s="129"/>
      <c r="J82" s="128"/>
      <c r="K82" s="128"/>
      <c r="L82" s="129"/>
      <c r="M82" s="128"/>
      <c r="N82" s="128"/>
      <c r="O82" s="129"/>
      <c r="P82" s="128"/>
      <c r="Q82" s="128"/>
      <c r="R82" s="129"/>
      <c r="S82" s="128"/>
      <c r="T82" s="128"/>
      <c r="U82" s="129"/>
      <c r="V82" s="129"/>
      <c r="W82" s="129"/>
      <c r="X82" s="129"/>
    </row>
    <row r="83" spans="1:24" ht="15.75" customHeight="1" x14ac:dyDescent="0.5">
      <c r="A83" s="115"/>
      <c r="B83" s="115"/>
      <c r="C83" s="115"/>
      <c r="D83" s="116"/>
      <c r="E83" s="127"/>
      <c r="F83" s="117"/>
      <c r="G83" s="128"/>
      <c r="H83" s="128"/>
      <c r="I83" s="129"/>
      <c r="J83" s="128"/>
      <c r="K83" s="128"/>
      <c r="L83" s="129"/>
      <c r="M83" s="128"/>
      <c r="N83" s="128"/>
      <c r="O83" s="129"/>
      <c r="P83" s="128"/>
      <c r="Q83" s="128"/>
      <c r="R83" s="129"/>
      <c r="S83" s="128"/>
      <c r="T83" s="128"/>
      <c r="U83" s="129"/>
      <c r="V83" s="129"/>
      <c r="W83" s="129"/>
      <c r="X83" s="129"/>
    </row>
    <row r="84" spans="1:24" ht="15.75" customHeight="1" x14ac:dyDescent="0.5">
      <c r="A84" s="115"/>
      <c r="B84" s="115"/>
      <c r="C84" s="77"/>
      <c r="D84" s="116"/>
      <c r="E84" s="127"/>
      <c r="F84" s="117"/>
      <c r="G84" s="128"/>
      <c r="H84" s="128"/>
      <c r="I84" s="129"/>
      <c r="J84" s="128"/>
      <c r="K84" s="128"/>
      <c r="L84" s="129"/>
      <c r="M84" s="128"/>
      <c r="N84" s="128"/>
      <c r="O84" s="129"/>
      <c r="P84" s="128"/>
      <c r="Q84" s="128"/>
      <c r="R84" s="129"/>
      <c r="S84" s="128"/>
      <c r="T84" s="128"/>
      <c r="U84" s="129"/>
      <c r="V84" s="129"/>
      <c r="W84" s="129"/>
      <c r="X84" s="129"/>
    </row>
    <row r="85" spans="1:24" ht="29.25" x14ac:dyDescent="0.6">
      <c r="A85" s="77"/>
      <c r="B85" s="77"/>
      <c r="C85" s="131" t="s">
        <v>33</v>
      </c>
      <c r="D85" s="130"/>
      <c r="E85" s="130"/>
      <c r="F85" s="130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</row>
    <row r="86" spans="1:24" ht="29.25" x14ac:dyDescent="0.6">
      <c r="A86" s="77"/>
      <c r="B86" s="77"/>
      <c r="C86" s="131" t="s">
        <v>33</v>
      </c>
      <c r="D86" s="130"/>
      <c r="E86" s="130"/>
      <c r="F86" s="130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</row>
    <row r="87" spans="1:24" ht="29.25" x14ac:dyDescent="0.6">
      <c r="A87" s="77"/>
      <c r="B87" s="77"/>
      <c r="C87" s="131" t="s">
        <v>33</v>
      </c>
      <c r="D87" s="130"/>
      <c r="E87" s="130"/>
      <c r="F87" s="130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spans="1:24" x14ac:dyDescent="0.5">
      <c r="A88" s="77"/>
      <c r="B88" s="77"/>
      <c r="C88" s="77"/>
      <c r="D88" s="130"/>
      <c r="E88" s="130"/>
      <c r="F88" s="130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spans="1:24" x14ac:dyDescent="0.5">
      <c r="A89" s="77"/>
      <c r="B89" s="77"/>
      <c r="C89" s="77"/>
      <c r="D89" s="130"/>
      <c r="E89" s="130"/>
      <c r="F89" s="130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spans="1:24" x14ac:dyDescent="0.5">
      <c r="A90" s="77"/>
      <c r="B90" s="77"/>
      <c r="C90" s="77"/>
      <c r="D90" s="130"/>
      <c r="E90" s="130"/>
      <c r="F90" s="130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spans="1:24" x14ac:dyDescent="0.5">
      <c r="A91" s="77"/>
      <c r="B91" s="77"/>
      <c r="C91" s="77"/>
      <c r="D91" s="130"/>
      <c r="E91" s="130"/>
      <c r="F91" s="130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spans="1:24" x14ac:dyDescent="0.5">
      <c r="A92" s="77"/>
      <c r="B92" s="77"/>
      <c r="C92" s="77"/>
      <c r="D92" s="130"/>
      <c r="E92" s="130"/>
      <c r="F92" s="130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spans="1:24" x14ac:dyDescent="0.5">
      <c r="A93" s="77"/>
      <c r="B93" s="77"/>
      <c r="C93" s="77"/>
      <c r="D93" s="130"/>
      <c r="E93" s="130"/>
      <c r="F93" s="130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spans="1:24" x14ac:dyDescent="0.5">
      <c r="A94" s="77"/>
      <c r="B94" s="77"/>
      <c r="C94" s="77"/>
      <c r="D94" s="130"/>
      <c r="E94" s="130"/>
      <c r="F94" s="130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spans="1:24" x14ac:dyDescent="0.5">
      <c r="A95" s="77"/>
      <c r="B95" s="77"/>
      <c r="C95" s="77"/>
      <c r="D95" s="130"/>
      <c r="E95" s="130"/>
      <c r="F95" s="130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spans="1:24" x14ac:dyDescent="0.5">
      <c r="A96" s="77"/>
      <c r="B96" s="77"/>
      <c r="C96" s="77"/>
      <c r="D96" s="130"/>
      <c r="E96" s="130"/>
      <c r="F96" s="130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spans="1:24" x14ac:dyDescent="0.5">
      <c r="A97" s="77"/>
      <c r="B97" s="77"/>
      <c r="C97" s="77"/>
      <c r="D97" s="77"/>
      <c r="E97" s="77"/>
      <c r="F97" s="77"/>
      <c r="G97" s="130"/>
      <c r="H97" s="130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spans="1:24" x14ac:dyDescent="0.5">
      <c r="A98" s="77"/>
      <c r="B98" s="77"/>
      <c r="C98" s="77"/>
      <c r="D98" s="77"/>
      <c r="E98" s="77"/>
      <c r="F98" s="77"/>
      <c r="G98" s="130"/>
      <c r="H98" s="130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spans="1:24" x14ac:dyDescent="0.5">
      <c r="A99" s="77"/>
      <c r="B99" s="77"/>
      <c r="C99" s="77"/>
      <c r="D99" s="77"/>
      <c r="E99" s="77"/>
      <c r="F99" s="77"/>
      <c r="G99" s="130"/>
      <c r="H99" s="130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spans="1:24" x14ac:dyDescent="0.5">
      <c r="A100" s="77"/>
      <c r="B100" s="77"/>
      <c r="C100" s="77"/>
      <c r="D100" s="77"/>
      <c r="E100" s="77"/>
      <c r="F100" s="77"/>
      <c r="G100" s="130"/>
      <c r="H100" s="130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spans="1:24" x14ac:dyDescent="0.5">
      <c r="A101" s="77"/>
      <c r="B101" s="77"/>
      <c r="C101" s="77"/>
      <c r="D101" s="77"/>
      <c r="E101" s="77"/>
      <c r="F101" s="77"/>
      <c r="G101" s="130"/>
      <c r="H101" s="130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spans="1:24" x14ac:dyDescent="0.5">
      <c r="A102" s="77"/>
      <c r="B102" s="77"/>
      <c r="C102" s="77"/>
      <c r="D102" s="77"/>
      <c r="E102" s="77"/>
      <c r="F102" s="77"/>
      <c r="G102" s="130"/>
      <c r="H102" s="130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spans="1:24" x14ac:dyDescent="0.5">
      <c r="A103" s="77"/>
      <c r="B103" s="77"/>
      <c r="C103" s="77"/>
      <c r="D103" s="77"/>
      <c r="E103" s="77"/>
      <c r="F103" s="77"/>
      <c r="G103" s="130"/>
      <c r="H103" s="130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spans="1:24" x14ac:dyDescent="0.5">
      <c r="A104" s="77"/>
      <c r="B104" s="77"/>
      <c r="C104" s="77"/>
      <c r="D104" s="77"/>
      <c r="E104" s="77"/>
      <c r="F104" s="77"/>
      <c r="G104" s="130"/>
      <c r="H104" s="130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spans="1:24" x14ac:dyDescent="0.5">
      <c r="A105" s="77"/>
      <c r="B105" s="77"/>
      <c r="C105" s="77"/>
      <c r="D105" s="77"/>
      <c r="E105" s="77"/>
      <c r="F105" s="77"/>
      <c r="G105" s="130"/>
      <c r="H105" s="130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spans="1:24" x14ac:dyDescent="0.5">
      <c r="A106" s="77"/>
      <c r="B106" s="77"/>
      <c r="D106" s="77"/>
      <c r="E106" s="77"/>
      <c r="F106" s="77"/>
      <c r="G106" s="130"/>
      <c r="H106" s="130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</sheetData>
  <sheetProtection password="C681" objects="1" scenarios="1"/>
  <customSheetViews>
    <customSheetView guid="{3A6270CC-3E98-11D7-A05D-00045A745B3F}" showGridLines="0" outlineSymbols="0" zeroValues="0" hiddenColumns="1" showRuler="0">
      <selection activeCell="H7" sqref="H7"/>
      <pageMargins left="0.35433070866141736" right="0" top="0.39370078740157483" bottom="0.39370078740157483" header="0" footer="0"/>
      <pageSetup paperSize="9" orientation="landscape" r:id="rId1"/>
      <headerFooter alignWithMargins="0"/>
    </customSheetView>
  </customSheetViews>
  <mergeCells count="11">
    <mergeCell ref="K2:L2"/>
    <mergeCell ref="N2:O2"/>
    <mergeCell ref="Q2:R2"/>
    <mergeCell ref="A2:A3"/>
    <mergeCell ref="A1:X1"/>
    <mergeCell ref="D2:D3"/>
    <mergeCell ref="F2:F3"/>
    <mergeCell ref="E2:E3"/>
    <mergeCell ref="W2:X2"/>
    <mergeCell ref="T2:U2"/>
    <mergeCell ref="H2:I2"/>
  </mergeCells>
  <phoneticPr fontId="0" type="noConversion"/>
  <conditionalFormatting sqref="Q67:Q84 H67:H84 N67:N84 K67:K84 T67:T84 S4:S84 J4:J84 P4:P84 M4:M84 G4:G84">
    <cfRule type="cellIs" dxfId="29" priority="1" stopIfTrue="1" operator="greaterThan">
      <formula>5</formula>
    </cfRule>
  </conditionalFormatting>
  <conditionalFormatting sqref="U3 O3">
    <cfRule type="cellIs" dxfId="28" priority="2" stopIfTrue="1" operator="equal">
      <formula>"เสี่ยง/ช่วย"</formula>
    </cfRule>
  </conditionalFormatting>
  <conditionalFormatting sqref="T3 W3">
    <cfRule type="cellIs" dxfId="27" priority="3" stopIfTrue="1" operator="lessThan">
      <formula>4</formula>
    </cfRule>
  </conditionalFormatting>
  <conditionalFormatting sqref="W67:W84 V4:V84">
    <cfRule type="cellIs" dxfId="26" priority="4" stopIfTrue="1" operator="greaterThan">
      <formula>16</formula>
    </cfRule>
  </conditionalFormatting>
  <conditionalFormatting sqref="X3">
    <cfRule type="cellIs" dxfId="25" priority="5" stopIfTrue="1" operator="equal">
      <formula>"เสี่ยง/มีปัญหา"</formula>
    </cfRule>
  </conditionalFormatting>
  <conditionalFormatting sqref="R62:R84 H62:H66 X62:X84 K62:K66 I62:I84 L62:L84 O62:O84 Q62:Q66 T62:T66 W62:W66 N62:N66 U62:U84 W4:X61 H4:I61 Q4:R61 T4:U61 N4:O61 K4:L61">
    <cfRule type="cellIs" dxfId="24" priority="6" stopIfTrue="1" operator="equal">
      <formula>"เสี่ยง/มีปัญหา"</formula>
    </cfRule>
  </conditionalFormatting>
  <conditionalFormatting sqref="R3">
    <cfRule type="cellIs" dxfId="23" priority="7" stopIfTrue="1" operator="equal">
      <formula>$CY$17</formula>
    </cfRule>
  </conditionalFormatting>
  <pageMargins left="0.35433070866141736" right="0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1" r:id="rId5" name="Button 9">
              <controlPr defaultSize="0" print="0" autoFill="0" autoPict="0" macro="[0]!equal1_ปุ่ม9_คลิก">
                <anchor moveWithCells="1" sizeWithCells="1">
                  <from>
                    <xdr:col>1</xdr:col>
                    <xdr:colOff>104775</xdr:colOff>
                    <xdr:row>67</xdr:row>
                    <xdr:rowOff>28575</xdr:rowOff>
                  </from>
                  <to>
                    <xdr:col>3</xdr:col>
                    <xdr:colOff>428625</xdr:colOff>
                    <xdr:row>68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6" name="Button 11">
              <controlPr defaultSize="0" print="0" autoFill="0" autoPict="0" macro="[0]!equal1_ปุ่ม11_คลิก">
                <anchor moveWithCells="1" sizeWithCells="1">
                  <from>
                    <xdr:col>3</xdr:col>
                    <xdr:colOff>552450</xdr:colOff>
                    <xdr:row>67</xdr:row>
                    <xdr:rowOff>38100</xdr:rowOff>
                  </from>
                  <to>
                    <xdr:col>10</xdr:col>
                    <xdr:colOff>238125</xdr:colOff>
                    <xdr:row>68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7" name="Button 12">
              <controlPr defaultSize="0" print="0" autoFill="0" autoPict="0" macro="[0]!equal1_ปุ่ม12_คลิก">
                <anchor moveWithCells="1" sizeWithCells="1">
                  <from>
                    <xdr:col>11</xdr:col>
                    <xdr:colOff>19050</xdr:colOff>
                    <xdr:row>67</xdr:row>
                    <xdr:rowOff>28575</xdr:rowOff>
                  </from>
                  <to>
                    <xdr:col>14</xdr:col>
                    <xdr:colOff>152400</xdr:colOff>
                    <xdr:row>68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X110"/>
  <sheetViews>
    <sheetView showGridLines="0" showZeros="0" showOutlineSymbols="0" zoomScaleNormal="100" workbookViewId="0">
      <selection activeCell="A4" sqref="A4"/>
    </sheetView>
  </sheetViews>
  <sheetFormatPr defaultRowHeight="21.75" x14ac:dyDescent="0.5"/>
  <cols>
    <col min="1" max="1" width="5" customWidth="1"/>
    <col min="2" max="2" width="3.7109375" customWidth="1"/>
    <col min="3" max="3" width="8" customWidth="1"/>
    <col min="4" max="4" width="25.140625" customWidth="1"/>
    <col min="5" max="5" width="5.7109375" hidden="1" customWidth="1"/>
    <col min="6" max="6" width="5" customWidth="1"/>
    <col min="7" max="7" width="5.85546875" style="19" hidden="1" customWidth="1"/>
    <col min="8" max="8" width="5.85546875" style="19" customWidth="1"/>
    <col min="9" max="9" width="11.7109375" customWidth="1"/>
    <col min="10" max="10" width="5.85546875" hidden="1" customWidth="1"/>
    <col min="11" max="11" width="5.85546875" customWidth="1"/>
    <col min="12" max="12" width="11.85546875" customWidth="1"/>
    <col min="13" max="13" width="5.85546875" hidden="1" customWidth="1"/>
    <col min="14" max="14" width="5.85546875" customWidth="1"/>
    <col min="15" max="15" width="11.7109375" customWidth="1"/>
    <col min="16" max="16" width="5.85546875" hidden="1" customWidth="1"/>
    <col min="17" max="17" width="5.85546875" customWidth="1"/>
    <col min="18" max="18" width="11.85546875" customWidth="1"/>
    <col min="19" max="19" width="5.85546875" hidden="1" customWidth="1"/>
    <col min="20" max="20" width="5.85546875" customWidth="1"/>
    <col min="21" max="21" width="11.42578125" customWidth="1"/>
    <col min="22" max="22" width="5.85546875" hidden="1" customWidth="1"/>
    <col min="23" max="23" width="5.85546875" customWidth="1"/>
    <col min="24" max="24" width="11.7109375" customWidth="1"/>
  </cols>
  <sheetData>
    <row r="1" spans="1:24" ht="37.5" customHeight="1" thickBot="1" x14ac:dyDescent="0.55000000000000004">
      <c r="A1" s="313" t="s">
        <v>28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5"/>
    </row>
    <row r="2" spans="1:24" x14ac:dyDescent="0.5">
      <c r="A2" s="302" t="s">
        <v>9</v>
      </c>
      <c r="B2" s="20" t="s">
        <v>4</v>
      </c>
      <c r="C2" s="20" t="s">
        <v>4</v>
      </c>
      <c r="D2" s="305" t="s">
        <v>0</v>
      </c>
      <c r="E2" s="308"/>
      <c r="F2" s="307" t="s">
        <v>26</v>
      </c>
      <c r="H2" s="316" t="s">
        <v>1</v>
      </c>
      <c r="I2" s="317"/>
      <c r="K2" s="310" t="s">
        <v>8</v>
      </c>
      <c r="L2" s="301"/>
      <c r="N2" s="311" t="s">
        <v>7</v>
      </c>
      <c r="O2" s="312"/>
      <c r="Q2" s="310" t="s">
        <v>18</v>
      </c>
      <c r="R2" s="301"/>
      <c r="T2" s="311" t="s">
        <v>19</v>
      </c>
      <c r="U2" s="312"/>
      <c r="W2" s="310" t="s">
        <v>20</v>
      </c>
      <c r="X2" s="309"/>
    </row>
    <row r="3" spans="1:24" ht="22.5" thickBot="1" x14ac:dyDescent="0.55000000000000004">
      <c r="A3" s="303"/>
      <c r="B3" s="178" t="s">
        <v>5</v>
      </c>
      <c r="C3" s="178" t="s">
        <v>6</v>
      </c>
      <c r="D3" s="306"/>
      <c r="E3" s="279"/>
      <c r="F3" s="279"/>
      <c r="G3" s="42" t="s">
        <v>2</v>
      </c>
      <c r="H3" s="65" t="s">
        <v>2</v>
      </c>
      <c r="I3" s="43" t="s">
        <v>3</v>
      </c>
      <c r="K3" s="42" t="s">
        <v>2</v>
      </c>
      <c r="L3" s="43" t="s">
        <v>3</v>
      </c>
      <c r="N3" s="65" t="s">
        <v>2</v>
      </c>
      <c r="O3" s="66" t="s">
        <v>3</v>
      </c>
      <c r="Q3" s="42" t="s">
        <v>2</v>
      </c>
      <c r="R3" s="43" t="s">
        <v>3</v>
      </c>
      <c r="T3" s="65" t="s">
        <v>2</v>
      </c>
      <c r="U3" s="66" t="s">
        <v>3</v>
      </c>
      <c r="W3" s="42" t="s">
        <v>2</v>
      </c>
      <c r="X3" s="43" t="s">
        <v>3</v>
      </c>
    </row>
    <row r="4" spans="1:24" ht="15.75" customHeight="1" thickBot="1" x14ac:dyDescent="0.55000000000000004">
      <c r="A4" s="45" t="s">
        <v>52</v>
      </c>
      <c r="B4" s="45">
        <f>input1!B4</f>
        <v>1</v>
      </c>
      <c r="C4" s="45">
        <f>input1!C4</f>
        <v>8200</v>
      </c>
      <c r="D4" s="187">
        <f>input1!D4</f>
        <v>0</v>
      </c>
      <c r="E4" s="229">
        <f>input2!E4</f>
        <v>0</v>
      </c>
      <c r="F4" s="84" t="str">
        <f>IF(E4=1,"ชาย",IF(E4=2,"หญิง","-"))</f>
        <v>-</v>
      </c>
      <c r="G4" s="70">
        <f>input2!AF4</f>
        <v>-5</v>
      </c>
      <c r="H4" s="138" t="str">
        <f>IF(G4=-5,"-",G4)</f>
        <v>-</v>
      </c>
      <c r="I4" s="69" t="str">
        <f>IF(H4="-","-",IF(H4="0","ปกติ",IF(H4&gt;6,"เสี่ยง/มีปัญหา","ปกติ")))</f>
        <v>-</v>
      </c>
      <c r="J4" s="71">
        <f>input2!AI4</f>
        <v>-5</v>
      </c>
      <c r="K4" s="138" t="str">
        <f>IF(J4=-5,"-",J4)</f>
        <v>-</v>
      </c>
      <c r="L4" s="69" t="str">
        <f>IF(K4="-","-",IF(K4="0","ปกติ",IF(K4&gt;6,"เสี่ยง/มีปัญหา","ปกติ")))</f>
        <v>-</v>
      </c>
      <c r="M4" s="71">
        <f>input2!AM4</f>
        <v>-5</v>
      </c>
      <c r="N4" s="138" t="str">
        <f>IF(M4=-5,"-",M4)</f>
        <v>-</v>
      </c>
      <c r="O4" s="69" t="str">
        <f>IF(N4="-","-",IF(N4="0","ปกติ",IF(N4&lt;6,"ปกติ","เสี่ยง/มีปัญหา")))</f>
        <v>-</v>
      </c>
      <c r="P4" s="72">
        <f>input2!AQ4</f>
        <v>-5</v>
      </c>
      <c r="Q4" s="138" t="str">
        <f>IF(P4=-5,"-",P4)</f>
        <v>-</v>
      </c>
      <c r="R4" s="69" t="str">
        <f>IF(Q4="-","-",IF(Q4="0","ปกติ",IF(Q4&lt;4,"ปกติ","เสี่ยง/มีปัญหา")))</f>
        <v>-</v>
      </c>
      <c r="S4" s="71">
        <f>input2!AS4</f>
        <v>-5</v>
      </c>
      <c r="T4" s="138" t="str">
        <f>IF(S4=-5,"-",S4)</f>
        <v>-</v>
      </c>
      <c r="U4" s="69" t="str">
        <f>IF(T4="-","-",IF(T4="0","ไม่มีจุดแข็ง",IF(T4&lt;4,"ไม่มีจุดแข็ง","มีจุดแข็ง")))</f>
        <v>-</v>
      </c>
      <c r="V4" s="68">
        <f>G4+J4+M4+P4</f>
        <v>-20</v>
      </c>
      <c r="W4" s="138" t="str">
        <f>IF(V4&lt;1,"-",V4)</f>
        <v>-</v>
      </c>
      <c r="X4" s="139" t="str">
        <f>IF(W4="-","-",IF(W4="0","ปกติ",IF(W4&lt;17,"ปกติ","เสี่ยง/มีปัญหา")))</f>
        <v>-</v>
      </c>
    </row>
    <row r="5" spans="1:24" ht="15.75" customHeight="1" thickBot="1" x14ac:dyDescent="0.55000000000000004">
      <c r="A5" s="49">
        <f>input1!A30</f>
        <v>0</v>
      </c>
      <c r="B5" s="49">
        <f>input1!B5</f>
        <v>2</v>
      </c>
      <c r="C5" s="49">
        <f>input1!C5</f>
        <v>8222</v>
      </c>
      <c r="D5" s="230">
        <f>input1!D5</f>
        <v>0</v>
      </c>
      <c r="E5" s="82">
        <f>input2!E5</f>
        <v>0</v>
      </c>
      <c r="F5" s="219" t="str">
        <f t="shared" ref="F5:F61" si="0">IF(E5=1,"ชาย",IF(E5=2,"หญิง","-"))</f>
        <v>-</v>
      </c>
      <c r="G5" s="70">
        <f>input2!AF5</f>
        <v>-5</v>
      </c>
      <c r="H5" s="138" t="str">
        <f t="shared" ref="H5:H61" si="1">IF(G5=-5,"-",G5)</f>
        <v>-</v>
      </c>
      <c r="I5" s="69" t="str">
        <f t="shared" ref="I5:I61" si="2">IF(H5="-","-",IF(H5="0","ปกติ",IF(H5&gt;6,"เสี่ยง/มีปัญหา","ปกติ")))</f>
        <v>-</v>
      </c>
      <c r="J5" s="71">
        <f>input2!AI5</f>
        <v>-5</v>
      </c>
      <c r="K5" s="138" t="str">
        <f t="shared" ref="K5:K61" si="3">IF(J5=-5,"-",J5)</f>
        <v>-</v>
      </c>
      <c r="L5" s="69" t="str">
        <f t="shared" ref="L5:L61" si="4">IF(K5="-","-",IF(K5="0","ปกติ",IF(K5&gt;6,"เสี่ยง/มีปัญหา","ปกติ")))</f>
        <v>-</v>
      </c>
      <c r="M5" s="71">
        <f>input2!AM5</f>
        <v>-5</v>
      </c>
      <c r="N5" s="138" t="str">
        <f t="shared" ref="N5:N61" si="5">IF(M5=-5,"-",M5)</f>
        <v>-</v>
      </c>
      <c r="O5" s="69" t="str">
        <f t="shared" ref="O5:O61" si="6">IF(N5="-","-",IF(N5="0","ปกติ",IF(N5&lt;6,"ปกติ","เสี่ยง/มีปัญหา")))</f>
        <v>-</v>
      </c>
      <c r="P5" s="72">
        <f>input2!AQ5</f>
        <v>-5</v>
      </c>
      <c r="Q5" s="138" t="str">
        <f t="shared" ref="Q5:Q61" si="7">IF(P5=-5,"-",P5)</f>
        <v>-</v>
      </c>
      <c r="R5" s="69" t="str">
        <f t="shared" ref="R5:R61" si="8">IF(Q5="-","-",IF(Q5="0","ปกติ",IF(Q5&lt;4,"ปกติ","เสี่ยง/มีปัญหา")))</f>
        <v>-</v>
      </c>
      <c r="S5" s="71">
        <f>input2!AS5</f>
        <v>-5</v>
      </c>
      <c r="T5" s="138" t="str">
        <f t="shared" ref="T5:T61" si="9">IF(S5=-5,"-",S5)</f>
        <v>-</v>
      </c>
      <c r="U5" s="69" t="str">
        <f t="shared" ref="U5:U61" si="10">IF(T5="-","-",IF(T5="0","ไม่มีจุดแข็ง",IF(T5&lt;4,"ไม่มีจุดแข็ง","มีจุดแข็ง")))</f>
        <v>-</v>
      </c>
      <c r="V5" s="68">
        <f t="shared" ref="V5:V61" si="11">G5+J5+M5+P5</f>
        <v>-20</v>
      </c>
      <c r="W5" s="138" t="str">
        <f t="shared" ref="W5:W61" si="12">IF(V5&lt;1,"-",V5)</f>
        <v>-</v>
      </c>
      <c r="X5" s="139" t="str">
        <f t="shared" ref="X5:X61" si="13">IF(W5="-","-",IF(W5="0","ปกติ",IF(W5&lt;17,"ปกติ","เสี่ยง/มีปัญหา")))</f>
        <v>-</v>
      </c>
    </row>
    <row r="6" spans="1:24" ht="15.75" customHeight="1" thickBot="1" x14ac:dyDescent="0.55000000000000004">
      <c r="A6" s="49">
        <f>input1!A31</f>
        <v>0</v>
      </c>
      <c r="B6" s="49">
        <f>input1!B6</f>
        <v>3</v>
      </c>
      <c r="C6" s="49">
        <f>input1!C6</f>
        <v>8373</v>
      </c>
      <c r="D6" s="230">
        <f>input1!D6</f>
        <v>0</v>
      </c>
      <c r="E6" s="82">
        <f>input2!E6</f>
        <v>0</v>
      </c>
      <c r="F6" s="219" t="str">
        <f t="shared" si="0"/>
        <v>-</v>
      </c>
      <c r="G6" s="70">
        <f>input2!AF6</f>
        <v>-5</v>
      </c>
      <c r="H6" s="138" t="str">
        <f t="shared" si="1"/>
        <v>-</v>
      </c>
      <c r="I6" s="69" t="str">
        <f t="shared" si="2"/>
        <v>-</v>
      </c>
      <c r="J6" s="71">
        <f>input2!AI6</f>
        <v>-5</v>
      </c>
      <c r="K6" s="138" t="str">
        <f t="shared" si="3"/>
        <v>-</v>
      </c>
      <c r="L6" s="69" t="str">
        <f t="shared" si="4"/>
        <v>-</v>
      </c>
      <c r="M6" s="71">
        <f>input2!AM6</f>
        <v>-5</v>
      </c>
      <c r="N6" s="138" t="str">
        <f t="shared" si="5"/>
        <v>-</v>
      </c>
      <c r="O6" s="69" t="str">
        <f t="shared" si="6"/>
        <v>-</v>
      </c>
      <c r="P6" s="72">
        <f>input2!AQ6</f>
        <v>-5</v>
      </c>
      <c r="Q6" s="138" t="str">
        <f t="shared" si="7"/>
        <v>-</v>
      </c>
      <c r="R6" s="69" t="str">
        <f t="shared" si="8"/>
        <v>-</v>
      </c>
      <c r="S6" s="71">
        <f>input2!AS6</f>
        <v>-5</v>
      </c>
      <c r="T6" s="138" t="str">
        <f t="shared" si="9"/>
        <v>-</v>
      </c>
      <c r="U6" s="69" t="str">
        <f t="shared" si="10"/>
        <v>-</v>
      </c>
      <c r="V6" s="68">
        <f t="shared" si="11"/>
        <v>-20</v>
      </c>
      <c r="W6" s="138" t="str">
        <f t="shared" si="12"/>
        <v>-</v>
      </c>
      <c r="X6" s="139" t="str">
        <f t="shared" si="13"/>
        <v>-</v>
      </c>
    </row>
    <row r="7" spans="1:24" ht="15.75" customHeight="1" thickBot="1" x14ac:dyDescent="0.55000000000000004">
      <c r="A7" s="49">
        <f>input1!A32</f>
        <v>0</v>
      </c>
      <c r="B7" s="49">
        <f>input1!B7</f>
        <v>4</v>
      </c>
      <c r="C7" s="49">
        <f>input1!C7</f>
        <v>8375</v>
      </c>
      <c r="D7" s="230">
        <f>input1!D7</f>
        <v>0</v>
      </c>
      <c r="E7" s="82">
        <f>input2!E7</f>
        <v>0</v>
      </c>
      <c r="F7" s="219" t="str">
        <f t="shared" si="0"/>
        <v>-</v>
      </c>
      <c r="G7" s="70">
        <f>input2!AF7</f>
        <v>-5</v>
      </c>
      <c r="H7" s="138" t="str">
        <f t="shared" si="1"/>
        <v>-</v>
      </c>
      <c r="I7" s="69" t="str">
        <f t="shared" si="2"/>
        <v>-</v>
      </c>
      <c r="J7" s="71">
        <f>input2!AI7</f>
        <v>-5</v>
      </c>
      <c r="K7" s="138" t="str">
        <f t="shared" si="3"/>
        <v>-</v>
      </c>
      <c r="L7" s="69" t="str">
        <f t="shared" si="4"/>
        <v>-</v>
      </c>
      <c r="M7" s="71">
        <f>input2!AM7</f>
        <v>-5</v>
      </c>
      <c r="N7" s="138" t="str">
        <f t="shared" si="5"/>
        <v>-</v>
      </c>
      <c r="O7" s="69" t="str">
        <f t="shared" si="6"/>
        <v>-</v>
      </c>
      <c r="P7" s="72">
        <f>input2!AQ7</f>
        <v>-5</v>
      </c>
      <c r="Q7" s="138" t="str">
        <f t="shared" si="7"/>
        <v>-</v>
      </c>
      <c r="R7" s="69" t="str">
        <f t="shared" si="8"/>
        <v>-</v>
      </c>
      <c r="S7" s="71">
        <f>input2!AS7</f>
        <v>-5</v>
      </c>
      <c r="T7" s="138" t="str">
        <f t="shared" si="9"/>
        <v>-</v>
      </c>
      <c r="U7" s="69" t="str">
        <f t="shared" si="10"/>
        <v>-</v>
      </c>
      <c r="V7" s="68">
        <f t="shared" si="11"/>
        <v>-20</v>
      </c>
      <c r="W7" s="138" t="str">
        <f t="shared" si="12"/>
        <v>-</v>
      </c>
      <c r="X7" s="139" t="str">
        <f t="shared" si="13"/>
        <v>-</v>
      </c>
    </row>
    <row r="8" spans="1:24" ht="15.75" customHeight="1" thickBot="1" x14ac:dyDescent="0.55000000000000004">
      <c r="A8" s="49">
        <f>input1!A33</f>
        <v>0</v>
      </c>
      <c r="B8" s="49">
        <f>input1!B8</f>
        <v>5</v>
      </c>
      <c r="C8" s="49">
        <f>input1!C8</f>
        <v>8379</v>
      </c>
      <c r="D8" s="230">
        <f>input1!D8</f>
        <v>0</v>
      </c>
      <c r="E8" s="82">
        <f>input2!E8</f>
        <v>0</v>
      </c>
      <c r="F8" s="219" t="str">
        <f t="shared" si="0"/>
        <v>-</v>
      </c>
      <c r="G8" s="70">
        <f>input2!AF8</f>
        <v>-5</v>
      </c>
      <c r="H8" s="138" t="str">
        <f t="shared" si="1"/>
        <v>-</v>
      </c>
      <c r="I8" s="69" t="str">
        <f t="shared" si="2"/>
        <v>-</v>
      </c>
      <c r="J8" s="71">
        <f>input2!AI8</f>
        <v>-5</v>
      </c>
      <c r="K8" s="138" t="str">
        <f t="shared" si="3"/>
        <v>-</v>
      </c>
      <c r="L8" s="69" t="str">
        <f t="shared" si="4"/>
        <v>-</v>
      </c>
      <c r="M8" s="71">
        <f>input2!AM8</f>
        <v>-5</v>
      </c>
      <c r="N8" s="138" t="str">
        <f t="shared" si="5"/>
        <v>-</v>
      </c>
      <c r="O8" s="69" t="str">
        <f t="shared" si="6"/>
        <v>-</v>
      </c>
      <c r="P8" s="72">
        <f>input2!AQ8</f>
        <v>-5</v>
      </c>
      <c r="Q8" s="138" t="str">
        <f t="shared" si="7"/>
        <v>-</v>
      </c>
      <c r="R8" s="69" t="str">
        <f t="shared" si="8"/>
        <v>-</v>
      </c>
      <c r="S8" s="71">
        <f>input2!AS8</f>
        <v>-5</v>
      </c>
      <c r="T8" s="138" t="str">
        <f t="shared" si="9"/>
        <v>-</v>
      </c>
      <c r="U8" s="69" t="str">
        <f t="shared" si="10"/>
        <v>-</v>
      </c>
      <c r="V8" s="68">
        <f t="shared" si="11"/>
        <v>-20</v>
      </c>
      <c r="W8" s="138" t="str">
        <f t="shared" si="12"/>
        <v>-</v>
      </c>
      <c r="X8" s="139" t="str">
        <f t="shared" si="13"/>
        <v>-</v>
      </c>
    </row>
    <row r="9" spans="1:24" ht="15.75" customHeight="1" thickBot="1" x14ac:dyDescent="0.55000000000000004">
      <c r="A9" s="49">
        <f>input1!A34</f>
        <v>0</v>
      </c>
      <c r="B9" s="49">
        <f>input1!B9</f>
        <v>6</v>
      </c>
      <c r="C9" s="49">
        <f>input1!C9</f>
        <v>8399</v>
      </c>
      <c r="D9" s="230">
        <f>input1!D9</f>
        <v>0</v>
      </c>
      <c r="E9" s="82">
        <f>input2!E9</f>
        <v>0</v>
      </c>
      <c r="F9" s="219" t="str">
        <f t="shared" si="0"/>
        <v>-</v>
      </c>
      <c r="G9" s="70">
        <f>input2!AF9</f>
        <v>-5</v>
      </c>
      <c r="H9" s="138" t="str">
        <f t="shared" si="1"/>
        <v>-</v>
      </c>
      <c r="I9" s="69" t="str">
        <f t="shared" si="2"/>
        <v>-</v>
      </c>
      <c r="J9" s="71">
        <f>input2!AI9</f>
        <v>-5</v>
      </c>
      <c r="K9" s="138" t="str">
        <f t="shared" si="3"/>
        <v>-</v>
      </c>
      <c r="L9" s="69" t="str">
        <f t="shared" si="4"/>
        <v>-</v>
      </c>
      <c r="M9" s="71">
        <f>input2!AM9</f>
        <v>-5</v>
      </c>
      <c r="N9" s="138" t="str">
        <f t="shared" si="5"/>
        <v>-</v>
      </c>
      <c r="O9" s="69" t="str">
        <f t="shared" si="6"/>
        <v>-</v>
      </c>
      <c r="P9" s="72">
        <f>input2!AQ9</f>
        <v>-5</v>
      </c>
      <c r="Q9" s="138" t="str">
        <f t="shared" si="7"/>
        <v>-</v>
      </c>
      <c r="R9" s="69" t="str">
        <f t="shared" si="8"/>
        <v>-</v>
      </c>
      <c r="S9" s="71">
        <f>input2!AS9</f>
        <v>-5</v>
      </c>
      <c r="T9" s="138" t="str">
        <f t="shared" si="9"/>
        <v>-</v>
      </c>
      <c r="U9" s="69" t="str">
        <f t="shared" si="10"/>
        <v>-</v>
      </c>
      <c r="V9" s="68">
        <f t="shared" si="11"/>
        <v>-20</v>
      </c>
      <c r="W9" s="138" t="str">
        <f t="shared" si="12"/>
        <v>-</v>
      </c>
      <c r="X9" s="139" t="str">
        <f t="shared" si="13"/>
        <v>-</v>
      </c>
    </row>
    <row r="10" spans="1:24" ht="15.75" customHeight="1" thickBot="1" x14ac:dyDescent="0.55000000000000004">
      <c r="A10" s="49">
        <f>input1!A35</f>
        <v>0</v>
      </c>
      <c r="B10" s="49">
        <f>input1!B10</f>
        <v>7</v>
      </c>
      <c r="C10" s="49">
        <f>input1!C10</f>
        <v>8536</v>
      </c>
      <c r="D10" s="230">
        <f>input1!D10</f>
        <v>0</v>
      </c>
      <c r="E10" s="82">
        <f>input2!E10</f>
        <v>0</v>
      </c>
      <c r="F10" s="219" t="str">
        <f t="shared" si="0"/>
        <v>-</v>
      </c>
      <c r="G10" s="70">
        <f>input2!AF10</f>
        <v>-5</v>
      </c>
      <c r="H10" s="138" t="str">
        <f t="shared" si="1"/>
        <v>-</v>
      </c>
      <c r="I10" s="69" t="str">
        <f t="shared" si="2"/>
        <v>-</v>
      </c>
      <c r="J10" s="71">
        <f>input2!AI10</f>
        <v>-5</v>
      </c>
      <c r="K10" s="138" t="str">
        <f t="shared" si="3"/>
        <v>-</v>
      </c>
      <c r="L10" s="69" t="str">
        <f t="shared" si="4"/>
        <v>-</v>
      </c>
      <c r="M10" s="71">
        <f>input2!AM10</f>
        <v>-5</v>
      </c>
      <c r="N10" s="138" t="str">
        <f t="shared" si="5"/>
        <v>-</v>
      </c>
      <c r="O10" s="69" t="str">
        <f t="shared" si="6"/>
        <v>-</v>
      </c>
      <c r="P10" s="72">
        <f>input2!AQ10</f>
        <v>-5</v>
      </c>
      <c r="Q10" s="138" t="str">
        <f t="shared" si="7"/>
        <v>-</v>
      </c>
      <c r="R10" s="69" t="str">
        <f t="shared" si="8"/>
        <v>-</v>
      </c>
      <c r="S10" s="71">
        <f>input2!AS10</f>
        <v>-5</v>
      </c>
      <c r="T10" s="138" t="str">
        <f t="shared" si="9"/>
        <v>-</v>
      </c>
      <c r="U10" s="69" t="str">
        <f t="shared" si="10"/>
        <v>-</v>
      </c>
      <c r="V10" s="68">
        <f t="shared" si="11"/>
        <v>-20</v>
      </c>
      <c r="W10" s="138" t="str">
        <f t="shared" si="12"/>
        <v>-</v>
      </c>
      <c r="X10" s="139" t="str">
        <f t="shared" si="13"/>
        <v>-</v>
      </c>
    </row>
    <row r="11" spans="1:24" ht="15.75" customHeight="1" thickBot="1" x14ac:dyDescent="0.55000000000000004">
      <c r="A11" s="49">
        <f>input1!A36</f>
        <v>0</v>
      </c>
      <c r="B11" s="49">
        <f>input1!B11</f>
        <v>8</v>
      </c>
      <c r="C11" s="49">
        <f>input1!C11</f>
        <v>8856</v>
      </c>
      <c r="D11" s="230">
        <f>input1!D11</f>
        <v>0</v>
      </c>
      <c r="E11" s="82">
        <f>input2!E11</f>
        <v>0</v>
      </c>
      <c r="F11" s="219" t="str">
        <f t="shared" si="0"/>
        <v>-</v>
      </c>
      <c r="G11" s="70">
        <f>input2!AF11</f>
        <v>-5</v>
      </c>
      <c r="H11" s="138" t="str">
        <f t="shared" si="1"/>
        <v>-</v>
      </c>
      <c r="I11" s="69" t="str">
        <f t="shared" si="2"/>
        <v>-</v>
      </c>
      <c r="J11" s="71">
        <f>input2!AI11</f>
        <v>-5</v>
      </c>
      <c r="K11" s="138" t="str">
        <f t="shared" si="3"/>
        <v>-</v>
      </c>
      <c r="L11" s="69" t="str">
        <f t="shared" si="4"/>
        <v>-</v>
      </c>
      <c r="M11" s="71">
        <f>input2!AM11</f>
        <v>-5</v>
      </c>
      <c r="N11" s="138" t="str">
        <f t="shared" si="5"/>
        <v>-</v>
      </c>
      <c r="O11" s="69" t="str">
        <f t="shared" si="6"/>
        <v>-</v>
      </c>
      <c r="P11" s="72">
        <f>input2!AQ11</f>
        <v>-5</v>
      </c>
      <c r="Q11" s="138" t="str">
        <f t="shared" si="7"/>
        <v>-</v>
      </c>
      <c r="R11" s="69" t="str">
        <f t="shared" si="8"/>
        <v>-</v>
      </c>
      <c r="S11" s="71">
        <f>input2!AS11</f>
        <v>-5</v>
      </c>
      <c r="T11" s="138" t="str">
        <f t="shared" si="9"/>
        <v>-</v>
      </c>
      <c r="U11" s="69" t="str">
        <f t="shared" si="10"/>
        <v>-</v>
      </c>
      <c r="V11" s="68">
        <f t="shared" si="11"/>
        <v>-20</v>
      </c>
      <c r="W11" s="138" t="str">
        <f t="shared" si="12"/>
        <v>-</v>
      </c>
      <c r="X11" s="139" t="str">
        <f t="shared" si="13"/>
        <v>-</v>
      </c>
    </row>
    <row r="12" spans="1:24" ht="15.75" customHeight="1" thickBot="1" x14ac:dyDescent="0.55000000000000004">
      <c r="A12" s="49">
        <f>input1!A37</f>
        <v>0</v>
      </c>
      <c r="B12" s="49">
        <f>input1!B12</f>
        <v>9</v>
      </c>
      <c r="C12" s="49">
        <f>input1!C12</f>
        <v>8907</v>
      </c>
      <c r="D12" s="230">
        <f>input1!D12</f>
        <v>0</v>
      </c>
      <c r="E12" s="82">
        <f>input2!E12</f>
        <v>0</v>
      </c>
      <c r="F12" s="219" t="str">
        <f t="shared" si="0"/>
        <v>-</v>
      </c>
      <c r="G12" s="70">
        <f>input2!AF12</f>
        <v>-5</v>
      </c>
      <c r="H12" s="138" t="str">
        <f t="shared" si="1"/>
        <v>-</v>
      </c>
      <c r="I12" s="69" t="str">
        <f t="shared" si="2"/>
        <v>-</v>
      </c>
      <c r="J12" s="71">
        <f>input2!AI12</f>
        <v>-5</v>
      </c>
      <c r="K12" s="138" t="str">
        <f t="shared" si="3"/>
        <v>-</v>
      </c>
      <c r="L12" s="69" t="str">
        <f t="shared" si="4"/>
        <v>-</v>
      </c>
      <c r="M12" s="71">
        <f>input2!AM12</f>
        <v>-5</v>
      </c>
      <c r="N12" s="138" t="str">
        <f t="shared" si="5"/>
        <v>-</v>
      </c>
      <c r="O12" s="69" t="str">
        <f t="shared" si="6"/>
        <v>-</v>
      </c>
      <c r="P12" s="72">
        <f>input2!AQ12</f>
        <v>-5</v>
      </c>
      <c r="Q12" s="138" t="str">
        <f t="shared" si="7"/>
        <v>-</v>
      </c>
      <c r="R12" s="69" t="str">
        <f t="shared" si="8"/>
        <v>-</v>
      </c>
      <c r="S12" s="71">
        <f>input2!AS12</f>
        <v>-5</v>
      </c>
      <c r="T12" s="138" t="str">
        <f t="shared" si="9"/>
        <v>-</v>
      </c>
      <c r="U12" s="69" t="str">
        <f t="shared" si="10"/>
        <v>-</v>
      </c>
      <c r="V12" s="68">
        <f t="shared" si="11"/>
        <v>-20</v>
      </c>
      <c r="W12" s="138" t="str">
        <f t="shared" si="12"/>
        <v>-</v>
      </c>
      <c r="X12" s="139" t="str">
        <f t="shared" si="13"/>
        <v>-</v>
      </c>
    </row>
    <row r="13" spans="1:24" ht="15.75" customHeight="1" thickBot="1" x14ac:dyDescent="0.55000000000000004">
      <c r="A13" s="49">
        <f>input1!A38</f>
        <v>0</v>
      </c>
      <c r="B13" s="49">
        <f>input1!B13</f>
        <v>10</v>
      </c>
      <c r="C13" s="49">
        <f>input1!C13</f>
        <v>8947</v>
      </c>
      <c r="D13" s="230">
        <f>input1!D13</f>
        <v>0</v>
      </c>
      <c r="E13" s="82">
        <f>input2!E13</f>
        <v>0</v>
      </c>
      <c r="F13" s="219" t="str">
        <f t="shared" si="0"/>
        <v>-</v>
      </c>
      <c r="G13" s="70">
        <f>input2!AF13</f>
        <v>-5</v>
      </c>
      <c r="H13" s="138" t="str">
        <f t="shared" si="1"/>
        <v>-</v>
      </c>
      <c r="I13" s="69" t="str">
        <f t="shared" si="2"/>
        <v>-</v>
      </c>
      <c r="J13" s="71">
        <f>input2!AI13</f>
        <v>-5</v>
      </c>
      <c r="K13" s="138" t="str">
        <f t="shared" si="3"/>
        <v>-</v>
      </c>
      <c r="L13" s="69" t="str">
        <f t="shared" si="4"/>
        <v>-</v>
      </c>
      <c r="M13" s="71">
        <f>input2!AM13</f>
        <v>-5</v>
      </c>
      <c r="N13" s="138" t="str">
        <f t="shared" si="5"/>
        <v>-</v>
      </c>
      <c r="O13" s="69" t="str">
        <f t="shared" si="6"/>
        <v>-</v>
      </c>
      <c r="P13" s="72">
        <f>input2!AQ13</f>
        <v>-5</v>
      </c>
      <c r="Q13" s="138" t="str">
        <f t="shared" si="7"/>
        <v>-</v>
      </c>
      <c r="R13" s="69" t="str">
        <f t="shared" si="8"/>
        <v>-</v>
      </c>
      <c r="S13" s="71">
        <f>input2!AS13</f>
        <v>-5</v>
      </c>
      <c r="T13" s="138" t="str">
        <f t="shared" si="9"/>
        <v>-</v>
      </c>
      <c r="U13" s="69" t="str">
        <f t="shared" si="10"/>
        <v>-</v>
      </c>
      <c r="V13" s="68">
        <f t="shared" si="11"/>
        <v>-20</v>
      </c>
      <c r="W13" s="138" t="str">
        <f t="shared" si="12"/>
        <v>-</v>
      </c>
      <c r="X13" s="139" t="str">
        <f t="shared" si="13"/>
        <v>-</v>
      </c>
    </row>
    <row r="14" spans="1:24" ht="15.75" customHeight="1" thickBot="1" x14ac:dyDescent="0.55000000000000004">
      <c r="A14" s="49">
        <f>input1!A39</f>
        <v>0</v>
      </c>
      <c r="B14" s="49">
        <f>input1!B14</f>
        <v>11</v>
      </c>
      <c r="C14" s="49">
        <f>input1!C14</f>
        <v>8982</v>
      </c>
      <c r="D14" s="230">
        <f>input1!D14</f>
        <v>0</v>
      </c>
      <c r="E14" s="82">
        <f>input2!E14</f>
        <v>0</v>
      </c>
      <c r="F14" s="219" t="str">
        <f t="shared" si="0"/>
        <v>-</v>
      </c>
      <c r="G14" s="70">
        <f>input2!AF14</f>
        <v>-5</v>
      </c>
      <c r="H14" s="138" t="str">
        <f t="shared" si="1"/>
        <v>-</v>
      </c>
      <c r="I14" s="69" t="str">
        <f t="shared" si="2"/>
        <v>-</v>
      </c>
      <c r="J14" s="71">
        <f>input2!AI14</f>
        <v>-5</v>
      </c>
      <c r="K14" s="138" t="str">
        <f t="shared" si="3"/>
        <v>-</v>
      </c>
      <c r="L14" s="69" t="str">
        <f t="shared" si="4"/>
        <v>-</v>
      </c>
      <c r="M14" s="71">
        <f>input2!AM14</f>
        <v>-5</v>
      </c>
      <c r="N14" s="138" t="str">
        <f t="shared" si="5"/>
        <v>-</v>
      </c>
      <c r="O14" s="69" t="str">
        <f t="shared" si="6"/>
        <v>-</v>
      </c>
      <c r="P14" s="72">
        <f>input2!AQ14</f>
        <v>-5</v>
      </c>
      <c r="Q14" s="138" t="str">
        <f t="shared" si="7"/>
        <v>-</v>
      </c>
      <c r="R14" s="69" t="str">
        <f t="shared" si="8"/>
        <v>-</v>
      </c>
      <c r="S14" s="71">
        <f>input2!AS14</f>
        <v>-5</v>
      </c>
      <c r="T14" s="138" t="str">
        <f t="shared" si="9"/>
        <v>-</v>
      </c>
      <c r="U14" s="69" t="str">
        <f t="shared" si="10"/>
        <v>-</v>
      </c>
      <c r="V14" s="68">
        <f t="shared" si="11"/>
        <v>-20</v>
      </c>
      <c r="W14" s="138" t="str">
        <f t="shared" si="12"/>
        <v>-</v>
      </c>
      <c r="X14" s="139" t="str">
        <f t="shared" si="13"/>
        <v>-</v>
      </c>
    </row>
    <row r="15" spans="1:24" ht="15.75" customHeight="1" thickBot="1" x14ac:dyDescent="0.55000000000000004">
      <c r="A15" s="49">
        <f>input1!A40</f>
        <v>0</v>
      </c>
      <c r="B15" s="49">
        <f>input1!B15</f>
        <v>12</v>
      </c>
      <c r="C15" s="49">
        <f>input1!C15</f>
        <v>8994</v>
      </c>
      <c r="D15" s="230">
        <f>input1!D15</f>
        <v>0</v>
      </c>
      <c r="E15" s="82">
        <f>input2!E15</f>
        <v>0</v>
      </c>
      <c r="F15" s="219" t="str">
        <f t="shared" si="0"/>
        <v>-</v>
      </c>
      <c r="G15" s="70">
        <f>input2!AF15</f>
        <v>-5</v>
      </c>
      <c r="H15" s="138" t="str">
        <f t="shared" si="1"/>
        <v>-</v>
      </c>
      <c r="I15" s="69" t="str">
        <f t="shared" si="2"/>
        <v>-</v>
      </c>
      <c r="J15" s="71">
        <f>input2!AI15</f>
        <v>-5</v>
      </c>
      <c r="K15" s="138" t="str">
        <f t="shared" si="3"/>
        <v>-</v>
      </c>
      <c r="L15" s="69" t="str">
        <f t="shared" si="4"/>
        <v>-</v>
      </c>
      <c r="M15" s="71">
        <f>input2!AM15</f>
        <v>-5</v>
      </c>
      <c r="N15" s="138" t="str">
        <f t="shared" si="5"/>
        <v>-</v>
      </c>
      <c r="O15" s="69" t="str">
        <f t="shared" si="6"/>
        <v>-</v>
      </c>
      <c r="P15" s="72">
        <f>input2!AQ15</f>
        <v>-5</v>
      </c>
      <c r="Q15" s="138" t="str">
        <f t="shared" si="7"/>
        <v>-</v>
      </c>
      <c r="R15" s="69" t="str">
        <f t="shared" si="8"/>
        <v>-</v>
      </c>
      <c r="S15" s="71">
        <f>input2!AS15</f>
        <v>-5</v>
      </c>
      <c r="T15" s="138" t="str">
        <f t="shared" si="9"/>
        <v>-</v>
      </c>
      <c r="U15" s="69" t="str">
        <f t="shared" si="10"/>
        <v>-</v>
      </c>
      <c r="V15" s="68">
        <f t="shared" si="11"/>
        <v>-20</v>
      </c>
      <c r="W15" s="138" t="str">
        <f t="shared" si="12"/>
        <v>-</v>
      </c>
      <c r="X15" s="139" t="str">
        <f t="shared" si="13"/>
        <v>-</v>
      </c>
    </row>
    <row r="16" spans="1:24" ht="15.75" customHeight="1" thickBot="1" x14ac:dyDescent="0.55000000000000004">
      <c r="A16" s="49">
        <f>input1!A41</f>
        <v>0</v>
      </c>
      <c r="B16" s="49">
        <f>input1!B16</f>
        <v>13</v>
      </c>
      <c r="C16" s="49">
        <f>input1!C16</f>
        <v>9277</v>
      </c>
      <c r="D16" s="230">
        <f>input1!D16</f>
        <v>0</v>
      </c>
      <c r="E16" s="82">
        <f>input2!E16</f>
        <v>0</v>
      </c>
      <c r="F16" s="219" t="str">
        <f t="shared" si="0"/>
        <v>-</v>
      </c>
      <c r="G16" s="70">
        <f>input2!AF16</f>
        <v>-5</v>
      </c>
      <c r="H16" s="138" t="str">
        <f t="shared" si="1"/>
        <v>-</v>
      </c>
      <c r="I16" s="69" t="str">
        <f t="shared" si="2"/>
        <v>-</v>
      </c>
      <c r="J16" s="71">
        <f>input2!AI16</f>
        <v>-5</v>
      </c>
      <c r="K16" s="138" t="str">
        <f t="shared" si="3"/>
        <v>-</v>
      </c>
      <c r="L16" s="69" t="str">
        <f t="shared" si="4"/>
        <v>-</v>
      </c>
      <c r="M16" s="71">
        <f>input2!AM16</f>
        <v>-5</v>
      </c>
      <c r="N16" s="138" t="str">
        <f t="shared" si="5"/>
        <v>-</v>
      </c>
      <c r="O16" s="69" t="str">
        <f t="shared" si="6"/>
        <v>-</v>
      </c>
      <c r="P16" s="72">
        <f>input2!AQ16</f>
        <v>-5</v>
      </c>
      <c r="Q16" s="138" t="str">
        <f t="shared" si="7"/>
        <v>-</v>
      </c>
      <c r="R16" s="69" t="str">
        <f t="shared" si="8"/>
        <v>-</v>
      </c>
      <c r="S16" s="71">
        <f>input2!AS16</f>
        <v>-5</v>
      </c>
      <c r="T16" s="138" t="str">
        <f t="shared" si="9"/>
        <v>-</v>
      </c>
      <c r="U16" s="69" t="str">
        <f t="shared" si="10"/>
        <v>-</v>
      </c>
      <c r="V16" s="68">
        <f t="shared" si="11"/>
        <v>-20</v>
      </c>
      <c r="W16" s="138" t="str">
        <f t="shared" si="12"/>
        <v>-</v>
      </c>
      <c r="X16" s="139" t="str">
        <f t="shared" si="13"/>
        <v>-</v>
      </c>
    </row>
    <row r="17" spans="1:24" ht="15.75" customHeight="1" thickBot="1" x14ac:dyDescent="0.55000000000000004">
      <c r="A17" s="49">
        <f>input1!A42</f>
        <v>0</v>
      </c>
      <c r="B17" s="49">
        <f>input1!B17</f>
        <v>14</v>
      </c>
      <c r="C17" s="49">
        <f>input1!C17</f>
        <v>9413</v>
      </c>
      <c r="D17" s="230">
        <f>input1!D17</f>
        <v>0</v>
      </c>
      <c r="E17" s="82">
        <f>input2!E17</f>
        <v>0</v>
      </c>
      <c r="F17" s="219" t="str">
        <f t="shared" si="0"/>
        <v>-</v>
      </c>
      <c r="G17" s="70">
        <f>input2!AF17</f>
        <v>-5</v>
      </c>
      <c r="H17" s="138" t="str">
        <f t="shared" si="1"/>
        <v>-</v>
      </c>
      <c r="I17" s="69" t="str">
        <f t="shared" si="2"/>
        <v>-</v>
      </c>
      <c r="J17" s="71">
        <f>input2!AI17</f>
        <v>-5</v>
      </c>
      <c r="K17" s="138" t="str">
        <f t="shared" si="3"/>
        <v>-</v>
      </c>
      <c r="L17" s="69" t="str">
        <f t="shared" si="4"/>
        <v>-</v>
      </c>
      <c r="M17" s="71">
        <f>input2!AM17</f>
        <v>-5</v>
      </c>
      <c r="N17" s="138" t="str">
        <f t="shared" si="5"/>
        <v>-</v>
      </c>
      <c r="O17" s="69" t="str">
        <f t="shared" si="6"/>
        <v>-</v>
      </c>
      <c r="P17" s="72">
        <f>input2!AQ17</f>
        <v>-5</v>
      </c>
      <c r="Q17" s="138" t="str">
        <f t="shared" si="7"/>
        <v>-</v>
      </c>
      <c r="R17" s="69" t="str">
        <f t="shared" si="8"/>
        <v>-</v>
      </c>
      <c r="S17" s="71">
        <f>input2!AS17</f>
        <v>-5</v>
      </c>
      <c r="T17" s="138" t="str">
        <f t="shared" si="9"/>
        <v>-</v>
      </c>
      <c r="U17" s="69" t="str">
        <f t="shared" si="10"/>
        <v>-</v>
      </c>
      <c r="V17" s="68">
        <f t="shared" si="11"/>
        <v>-20</v>
      </c>
      <c r="W17" s="138" t="str">
        <f t="shared" si="12"/>
        <v>-</v>
      </c>
      <c r="X17" s="139" t="str">
        <f t="shared" si="13"/>
        <v>-</v>
      </c>
    </row>
    <row r="18" spans="1:24" ht="15.75" customHeight="1" thickBot="1" x14ac:dyDescent="0.55000000000000004">
      <c r="A18" s="49">
        <f>input1!A43</f>
        <v>0</v>
      </c>
      <c r="B18" s="49">
        <f>input1!B18</f>
        <v>15</v>
      </c>
      <c r="C18" s="49">
        <f>input1!C18</f>
        <v>8217</v>
      </c>
      <c r="D18" s="230">
        <f>input1!D18</f>
        <v>0</v>
      </c>
      <c r="E18" s="82">
        <f>input2!E18</f>
        <v>0</v>
      </c>
      <c r="F18" s="219" t="str">
        <f t="shared" si="0"/>
        <v>-</v>
      </c>
      <c r="G18" s="70">
        <f>input2!AF18</f>
        <v>-5</v>
      </c>
      <c r="H18" s="138" t="str">
        <f t="shared" si="1"/>
        <v>-</v>
      </c>
      <c r="I18" s="69" t="str">
        <f t="shared" si="2"/>
        <v>-</v>
      </c>
      <c r="J18" s="71">
        <f>input2!AI18</f>
        <v>-5</v>
      </c>
      <c r="K18" s="138" t="str">
        <f t="shared" si="3"/>
        <v>-</v>
      </c>
      <c r="L18" s="69" t="str">
        <f t="shared" si="4"/>
        <v>-</v>
      </c>
      <c r="M18" s="71">
        <f>input2!AM18</f>
        <v>-5</v>
      </c>
      <c r="N18" s="138" t="str">
        <f t="shared" si="5"/>
        <v>-</v>
      </c>
      <c r="O18" s="69" t="str">
        <f t="shared" si="6"/>
        <v>-</v>
      </c>
      <c r="P18" s="72">
        <f>input2!AQ18</f>
        <v>-5</v>
      </c>
      <c r="Q18" s="138" t="str">
        <f t="shared" si="7"/>
        <v>-</v>
      </c>
      <c r="R18" s="69" t="str">
        <f t="shared" si="8"/>
        <v>-</v>
      </c>
      <c r="S18" s="71">
        <f>input2!AS18</f>
        <v>-5</v>
      </c>
      <c r="T18" s="138" t="str">
        <f t="shared" si="9"/>
        <v>-</v>
      </c>
      <c r="U18" s="69" t="str">
        <f t="shared" si="10"/>
        <v>-</v>
      </c>
      <c r="V18" s="68">
        <f t="shared" si="11"/>
        <v>-20</v>
      </c>
      <c r="W18" s="138" t="str">
        <f t="shared" si="12"/>
        <v>-</v>
      </c>
      <c r="X18" s="139" t="str">
        <f t="shared" si="13"/>
        <v>-</v>
      </c>
    </row>
    <row r="19" spans="1:24" ht="15.75" customHeight="1" thickBot="1" x14ac:dyDescent="0.55000000000000004">
      <c r="A19" s="49">
        <f>input1!A44</f>
        <v>0</v>
      </c>
      <c r="B19" s="49">
        <f>input1!B19</f>
        <v>16</v>
      </c>
      <c r="C19" s="49">
        <f>input1!C19</f>
        <v>8224</v>
      </c>
      <c r="D19" s="230">
        <f>input1!D19</f>
        <v>0</v>
      </c>
      <c r="E19" s="82">
        <f>input2!E19</f>
        <v>0</v>
      </c>
      <c r="F19" s="219" t="str">
        <f t="shared" si="0"/>
        <v>-</v>
      </c>
      <c r="G19" s="70">
        <f>input2!AF19</f>
        <v>-5</v>
      </c>
      <c r="H19" s="138" t="str">
        <f t="shared" si="1"/>
        <v>-</v>
      </c>
      <c r="I19" s="69" t="str">
        <f t="shared" si="2"/>
        <v>-</v>
      </c>
      <c r="J19" s="71">
        <f>input2!AI19</f>
        <v>-5</v>
      </c>
      <c r="K19" s="138" t="str">
        <f t="shared" si="3"/>
        <v>-</v>
      </c>
      <c r="L19" s="69" t="str">
        <f t="shared" si="4"/>
        <v>-</v>
      </c>
      <c r="M19" s="71">
        <f>input2!AM19</f>
        <v>-5</v>
      </c>
      <c r="N19" s="138" t="str">
        <f t="shared" si="5"/>
        <v>-</v>
      </c>
      <c r="O19" s="69" t="str">
        <f t="shared" si="6"/>
        <v>-</v>
      </c>
      <c r="P19" s="72">
        <f>input2!AQ19</f>
        <v>-5</v>
      </c>
      <c r="Q19" s="138" t="str">
        <f t="shared" si="7"/>
        <v>-</v>
      </c>
      <c r="R19" s="69" t="str">
        <f t="shared" si="8"/>
        <v>-</v>
      </c>
      <c r="S19" s="71">
        <f>input2!AS19</f>
        <v>-5</v>
      </c>
      <c r="T19" s="138" t="str">
        <f t="shared" si="9"/>
        <v>-</v>
      </c>
      <c r="U19" s="69" t="str">
        <f t="shared" si="10"/>
        <v>-</v>
      </c>
      <c r="V19" s="68">
        <f t="shared" si="11"/>
        <v>-20</v>
      </c>
      <c r="W19" s="138" t="str">
        <f t="shared" si="12"/>
        <v>-</v>
      </c>
      <c r="X19" s="139" t="str">
        <f t="shared" si="13"/>
        <v>-</v>
      </c>
    </row>
    <row r="20" spans="1:24" ht="15.75" customHeight="1" thickBot="1" x14ac:dyDescent="0.55000000000000004">
      <c r="A20" s="49">
        <f>input1!A45</f>
        <v>0</v>
      </c>
      <c r="B20" s="49">
        <f>input1!B20</f>
        <v>17</v>
      </c>
      <c r="C20" s="49">
        <f>input1!C20</f>
        <v>8284</v>
      </c>
      <c r="D20" s="230">
        <f>input1!D20</f>
        <v>0</v>
      </c>
      <c r="E20" s="82">
        <f>input2!E20</f>
        <v>0</v>
      </c>
      <c r="F20" s="219" t="str">
        <f t="shared" si="0"/>
        <v>-</v>
      </c>
      <c r="G20" s="70">
        <f>input2!AF20</f>
        <v>-5</v>
      </c>
      <c r="H20" s="138" t="str">
        <f t="shared" si="1"/>
        <v>-</v>
      </c>
      <c r="I20" s="69" t="str">
        <f t="shared" si="2"/>
        <v>-</v>
      </c>
      <c r="J20" s="71">
        <f>input2!AI20</f>
        <v>-5</v>
      </c>
      <c r="K20" s="138" t="str">
        <f t="shared" si="3"/>
        <v>-</v>
      </c>
      <c r="L20" s="69" t="str">
        <f t="shared" si="4"/>
        <v>-</v>
      </c>
      <c r="M20" s="71">
        <f>input2!AM20</f>
        <v>-5</v>
      </c>
      <c r="N20" s="138" t="str">
        <f t="shared" si="5"/>
        <v>-</v>
      </c>
      <c r="O20" s="69" t="str">
        <f t="shared" si="6"/>
        <v>-</v>
      </c>
      <c r="P20" s="72">
        <f>input2!AQ20</f>
        <v>-5</v>
      </c>
      <c r="Q20" s="138" t="str">
        <f t="shared" si="7"/>
        <v>-</v>
      </c>
      <c r="R20" s="69" t="str">
        <f t="shared" si="8"/>
        <v>-</v>
      </c>
      <c r="S20" s="71">
        <f>input2!AS20</f>
        <v>-5</v>
      </c>
      <c r="T20" s="138" t="str">
        <f t="shared" si="9"/>
        <v>-</v>
      </c>
      <c r="U20" s="69" t="str">
        <f t="shared" si="10"/>
        <v>-</v>
      </c>
      <c r="V20" s="68">
        <f t="shared" si="11"/>
        <v>-20</v>
      </c>
      <c r="W20" s="138" t="str">
        <f t="shared" si="12"/>
        <v>-</v>
      </c>
      <c r="X20" s="139" t="str">
        <f t="shared" si="13"/>
        <v>-</v>
      </c>
    </row>
    <row r="21" spans="1:24" ht="15.75" customHeight="1" thickBot="1" x14ac:dyDescent="0.55000000000000004">
      <c r="A21" s="49">
        <f>input1!A46</f>
        <v>0</v>
      </c>
      <c r="B21" s="49">
        <f>input1!B21</f>
        <v>18</v>
      </c>
      <c r="C21" s="49">
        <f>input1!C21</f>
        <v>8287</v>
      </c>
      <c r="D21" s="230">
        <f>input1!D21</f>
        <v>0</v>
      </c>
      <c r="E21" s="82">
        <f>input2!E21</f>
        <v>0</v>
      </c>
      <c r="F21" s="219" t="str">
        <f t="shared" si="0"/>
        <v>-</v>
      </c>
      <c r="G21" s="70">
        <f>input2!AF21</f>
        <v>-5</v>
      </c>
      <c r="H21" s="138" t="str">
        <f t="shared" si="1"/>
        <v>-</v>
      </c>
      <c r="I21" s="69" t="str">
        <f t="shared" si="2"/>
        <v>-</v>
      </c>
      <c r="J21" s="71">
        <f>input2!AI21</f>
        <v>-5</v>
      </c>
      <c r="K21" s="138" t="str">
        <f t="shared" si="3"/>
        <v>-</v>
      </c>
      <c r="L21" s="69" t="str">
        <f t="shared" si="4"/>
        <v>-</v>
      </c>
      <c r="M21" s="71">
        <f>input2!AM21</f>
        <v>-5</v>
      </c>
      <c r="N21" s="138" t="str">
        <f t="shared" si="5"/>
        <v>-</v>
      </c>
      <c r="O21" s="69" t="str">
        <f t="shared" si="6"/>
        <v>-</v>
      </c>
      <c r="P21" s="72">
        <f>input2!AQ21</f>
        <v>-5</v>
      </c>
      <c r="Q21" s="138" t="str">
        <f t="shared" si="7"/>
        <v>-</v>
      </c>
      <c r="R21" s="69" t="str">
        <f t="shared" si="8"/>
        <v>-</v>
      </c>
      <c r="S21" s="71">
        <f>input2!AS21</f>
        <v>-5</v>
      </c>
      <c r="T21" s="138" t="str">
        <f t="shared" si="9"/>
        <v>-</v>
      </c>
      <c r="U21" s="69" t="str">
        <f t="shared" si="10"/>
        <v>-</v>
      </c>
      <c r="V21" s="68">
        <f t="shared" si="11"/>
        <v>-20</v>
      </c>
      <c r="W21" s="138" t="str">
        <f t="shared" si="12"/>
        <v>-</v>
      </c>
      <c r="X21" s="139" t="str">
        <f t="shared" si="13"/>
        <v>-</v>
      </c>
    </row>
    <row r="22" spans="1:24" ht="15.75" customHeight="1" thickBot="1" x14ac:dyDescent="0.55000000000000004">
      <c r="A22" s="49">
        <f>input1!A47</f>
        <v>0</v>
      </c>
      <c r="B22" s="49">
        <f>input1!B22</f>
        <v>19</v>
      </c>
      <c r="C22" s="49">
        <f>input1!C22</f>
        <v>8310</v>
      </c>
      <c r="D22" s="230">
        <f>input1!D22</f>
        <v>0</v>
      </c>
      <c r="E22" s="82">
        <f>input2!E22</f>
        <v>0</v>
      </c>
      <c r="F22" s="219" t="str">
        <f t="shared" si="0"/>
        <v>-</v>
      </c>
      <c r="G22" s="70">
        <f>input2!AF22</f>
        <v>-5</v>
      </c>
      <c r="H22" s="138" t="str">
        <f t="shared" si="1"/>
        <v>-</v>
      </c>
      <c r="I22" s="69" t="str">
        <f t="shared" si="2"/>
        <v>-</v>
      </c>
      <c r="J22" s="71">
        <f>input2!AI22</f>
        <v>-5</v>
      </c>
      <c r="K22" s="138" t="str">
        <f t="shared" si="3"/>
        <v>-</v>
      </c>
      <c r="L22" s="69" t="str">
        <f t="shared" si="4"/>
        <v>-</v>
      </c>
      <c r="M22" s="71">
        <f>input2!AM22</f>
        <v>-5</v>
      </c>
      <c r="N22" s="138" t="str">
        <f t="shared" si="5"/>
        <v>-</v>
      </c>
      <c r="O22" s="69" t="str">
        <f t="shared" si="6"/>
        <v>-</v>
      </c>
      <c r="P22" s="72">
        <f>input2!AQ22</f>
        <v>-5</v>
      </c>
      <c r="Q22" s="138" t="str">
        <f t="shared" si="7"/>
        <v>-</v>
      </c>
      <c r="R22" s="69" t="str">
        <f t="shared" si="8"/>
        <v>-</v>
      </c>
      <c r="S22" s="71">
        <f>input2!AS22</f>
        <v>-5</v>
      </c>
      <c r="T22" s="138" t="str">
        <f t="shared" si="9"/>
        <v>-</v>
      </c>
      <c r="U22" s="69" t="str">
        <f t="shared" si="10"/>
        <v>-</v>
      </c>
      <c r="V22" s="68">
        <f t="shared" si="11"/>
        <v>-20</v>
      </c>
      <c r="W22" s="138" t="str">
        <f t="shared" si="12"/>
        <v>-</v>
      </c>
      <c r="X22" s="139" t="str">
        <f t="shared" si="13"/>
        <v>-</v>
      </c>
    </row>
    <row r="23" spans="1:24" ht="15.75" customHeight="1" thickBot="1" x14ac:dyDescent="0.55000000000000004">
      <c r="A23" s="49">
        <f>input1!A48</f>
        <v>0</v>
      </c>
      <c r="B23" s="49">
        <f>input1!B23</f>
        <v>20</v>
      </c>
      <c r="C23" s="49">
        <f>input1!C23</f>
        <v>8403</v>
      </c>
      <c r="D23" s="230">
        <f>input1!D23</f>
        <v>0</v>
      </c>
      <c r="E23" s="82">
        <f>input2!E23</f>
        <v>0</v>
      </c>
      <c r="F23" s="219" t="str">
        <f t="shared" si="0"/>
        <v>-</v>
      </c>
      <c r="G23" s="70">
        <f>input2!AF23</f>
        <v>-5</v>
      </c>
      <c r="H23" s="138" t="str">
        <f t="shared" si="1"/>
        <v>-</v>
      </c>
      <c r="I23" s="69" t="str">
        <f t="shared" si="2"/>
        <v>-</v>
      </c>
      <c r="J23" s="71">
        <f>input2!AI23</f>
        <v>-5</v>
      </c>
      <c r="K23" s="138" t="str">
        <f t="shared" si="3"/>
        <v>-</v>
      </c>
      <c r="L23" s="69" t="str">
        <f t="shared" si="4"/>
        <v>-</v>
      </c>
      <c r="M23" s="71">
        <f>input2!AM23</f>
        <v>-5</v>
      </c>
      <c r="N23" s="138" t="str">
        <f t="shared" si="5"/>
        <v>-</v>
      </c>
      <c r="O23" s="69" t="str">
        <f t="shared" si="6"/>
        <v>-</v>
      </c>
      <c r="P23" s="72">
        <f>input2!AQ23</f>
        <v>-5</v>
      </c>
      <c r="Q23" s="138" t="str">
        <f t="shared" si="7"/>
        <v>-</v>
      </c>
      <c r="R23" s="69" t="str">
        <f t="shared" si="8"/>
        <v>-</v>
      </c>
      <c r="S23" s="71">
        <f>input2!AS23</f>
        <v>-5</v>
      </c>
      <c r="T23" s="138" t="str">
        <f t="shared" si="9"/>
        <v>-</v>
      </c>
      <c r="U23" s="69" t="str">
        <f t="shared" si="10"/>
        <v>-</v>
      </c>
      <c r="V23" s="68">
        <f t="shared" si="11"/>
        <v>-20</v>
      </c>
      <c r="W23" s="138" t="str">
        <f t="shared" si="12"/>
        <v>-</v>
      </c>
      <c r="X23" s="139" t="str">
        <f t="shared" si="13"/>
        <v>-</v>
      </c>
    </row>
    <row r="24" spans="1:24" ht="15.75" customHeight="1" thickBot="1" x14ac:dyDescent="0.55000000000000004">
      <c r="A24" s="49">
        <f>input1!A49</f>
        <v>0</v>
      </c>
      <c r="B24" s="49">
        <f>input1!B24</f>
        <v>21</v>
      </c>
      <c r="C24" s="49">
        <f>input1!C24</f>
        <v>8491</v>
      </c>
      <c r="D24" s="230">
        <f>input1!D24</f>
        <v>0</v>
      </c>
      <c r="E24" s="82">
        <f>input2!E24</f>
        <v>0</v>
      </c>
      <c r="F24" s="219" t="str">
        <f t="shared" si="0"/>
        <v>-</v>
      </c>
      <c r="G24" s="70">
        <f>input2!AF24</f>
        <v>-5</v>
      </c>
      <c r="H24" s="138" t="str">
        <f t="shared" si="1"/>
        <v>-</v>
      </c>
      <c r="I24" s="69" t="str">
        <f t="shared" si="2"/>
        <v>-</v>
      </c>
      <c r="J24" s="71">
        <f>input2!AI24</f>
        <v>-5</v>
      </c>
      <c r="K24" s="138" t="str">
        <f t="shared" si="3"/>
        <v>-</v>
      </c>
      <c r="L24" s="69" t="str">
        <f t="shared" si="4"/>
        <v>-</v>
      </c>
      <c r="M24" s="71">
        <f>input2!AM24</f>
        <v>-5</v>
      </c>
      <c r="N24" s="138" t="str">
        <f t="shared" si="5"/>
        <v>-</v>
      </c>
      <c r="O24" s="69" t="str">
        <f t="shared" si="6"/>
        <v>-</v>
      </c>
      <c r="P24" s="72">
        <f>input2!AQ24</f>
        <v>-5</v>
      </c>
      <c r="Q24" s="138" t="str">
        <f t="shared" si="7"/>
        <v>-</v>
      </c>
      <c r="R24" s="69" t="str">
        <f t="shared" si="8"/>
        <v>-</v>
      </c>
      <c r="S24" s="71">
        <f>input2!AS24</f>
        <v>-5</v>
      </c>
      <c r="T24" s="138" t="str">
        <f t="shared" si="9"/>
        <v>-</v>
      </c>
      <c r="U24" s="69" t="str">
        <f t="shared" si="10"/>
        <v>-</v>
      </c>
      <c r="V24" s="68">
        <f t="shared" si="11"/>
        <v>-20</v>
      </c>
      <c r="W24" s="138" t="str">
        <f t="shared" si="12"/>
        <v>-</v>
      </c>
      <c r="X24" s="139" t="str">
        <f t="shared" si="13"/>
        <v>-</v>
      </c>
    </row>
    <row r="25" spans="1:24" ht="15.75" customHeight="1" thickBot="1" x14ac:dyDescent="0.55000000000000004">
      <c r="A25" s="49">
        <f>input1!A50</f>
        <v>0</v>
      </c>
      <c r="B25" s="49">
        <f>input1!B25</f>
        <v>22</v>
      </c>
      <c r="C25" s="49">
        <f>input1!C25</f>
        <v>8615</v>
      </c>
      <c r="D25" s="230">
        <f>input1!D25</f>
        <v>0</v>
      </c>
      <c r="E25" s="82">
        <f>input2!E25</f>
        <v>0</v>
      </c>
      <c r="F25" s="219" t="str">
        <f t="shared" si="0"/>
        <v>-</v>
      </c>
      <c r="G25" s="70">
        <f>input2!AF25</f>
        <v>-5</v>
      </c>
      <c r="H25" s="138" t="str">
        <f t="shared" si="1"/>
        <v>-</v>
      </c>
      <c r="I25" s="69" t="str">
        <f t="shared" si="2"/>
        <v>-</v>
      </c>
      <c r="J25" s="71">
        <f>input2!AI25</f>
        <v>-5</v>
      </c>
      <c r="K25" s="138" t="str">
        <f t="shared" si="3"/>
        <v>-</v>
      </c>
      <c r="L25" s="69" t="str">
        <f t="shared" si="4"/>
        <v>-</v>
      </c>
      <c r="M25" s="71">
        <f>input2!AM25</f>
        <v>-5</v>
      </c>
      <c r="N25" s="138" t="str">
        <f t="shared" si="5"/>
        <v>-</v>
      </c>
      <c r="O25" s="69" t="str">
        <f t="shared" si="6"/>
        <v>-</v>
      </c>
      <c r="P25" s="72">
        <f>input2!AQ25</f>
        <v>-5</v>
      </c>
      <c r="Q25" s="138" t="str">
        <f t="shared" si="7"/>
        <v>-</v>
      </c>
      <c r="R25" s="69" t="str">
        <f t="shared" si="8"/>
        <v>-</v>
      </c>
      <c r="S25" s="71">
        <f>input2!AS25</f>
        <v>-5</v>
      </c>
      <c r="T25" s="138" t="str">
        <f t="shared" si="9"/>
        <v>-</v>
      </c>
      <c r="U25" s="69" t="str">
        <f t="shared" si="10"/>
        <v>-</v>
      </c>
      <c r="V25" s="68">
        <f t="shared" si="11"/>
        <v>-20</v>
      </c>
      <c r="W25" s="138" t="str">
        <f t="shared" si="12"/>
        <v>-</v>
      </c>
      <c r="X25" s="139" t="str">
        <f t="shared" si="13"/>
        <v>-</v>
      </c>
    </row>
    <row r="26" spans="1:24" ht="15.75" customHeight="1" thickBot="1" x14ac:dyDescent="0.55000000000000004">
      <c r="A26" s="49">
        <f>input1!A51</f>
        <v>0</v>
      </c>
      <c r="B26" s="49">
        <f>input1!B26</f>
        <v>23</v>
      </c>
      <c r="C26" s="49">
        <f>input1!C26</f>
        <v>8763</v>
      </c>
      <c r="D26" s="230">
        <f>input1!D26</f>
        <v>0</v>
      </c>
      <c r="E26" s="82">
        <f>input2!E26</f>
        <v>0</v>
      </c>
      <c r="F26" s="219" t="str">
        <f t="shared" si="0"/>
        <v>-</v>
      </c>
      <c r="G26" s="70">
        <f>input2!AF26</f>
        <v>-5</v>
      </c>
      <c r="H26" s="138" t="str">
        <f t="shared" si="1"/>
        <v>-</v>
      </c>
      <c r="I26" s="69" t="str">
        <f t="shared" si="2"/>
        <v>-</v>
      </c>
      <c r="J26" s="71">
        <f>input2!AI26</f>
        <v>-5</v>
      </c>
      <c r="K26" s="138" t="str">
        <f t="shared" si="3"/>
        <v>-</v>
      </c>
      <c r="L26" s="69" t="str">
        <f t="shared" si="4"/>
        <v>-</v>
      </c>
      <c r="M26" s="71">
        <f>input2!AM26</f>
        <v>-5</v>
      </c>
      <c r="N26" s="138" t="str">
        <f t="shared" si="5"/>
        <v>-</v>
      </c>
      <c r="O26" s="69" t="str">
        <f t="shared" si="6"/>
        <v>-</v>
      </c>
      <c r="P26" s="72">
        <f>input2!AQ26</f>
        <v>-5</v>
      </c>
      <c r="Q26" s="138" t="str">
        <f t="shared" si="7"/>
        <v>-</v>
      </c>
      <c r="R26" s="69" t="str">
        <f t="shared" si="8"/>
        <v>-</v>
      </c>
      <c r="S26" s="71">
        <f>input2!AS26</f>
        <v>-5</v>
      </c>
      <c r="T26" s="138" t="str">
        <f t="shared" si="9"/>
        <v>-</v>
      </c>
      <c r="U26" s="69" t="str">
        <f t="shared" si="10"/>
        <v>-</v>
      </c>
      <c r="V26" s="68">
        <f t="shared" si="11"/>
        <v>-20</v>
      </c>
      <c r="W26" s="138" t="str">
        <f t="shared" si="12"/>
        <v>-</v>
      </c>
      <c r="X26" s="139" t="str">
        <f t="shared" si="13"/>
        <v>-</v>
      </c>
    </row>
    <row r="27" spans="1:24" ht="15.75" customHeight="1" thickBot="1" x14ac:dyDescent="0.55000000000000004">
      <c r="A27" s="49">
        <f>input1!A52</f>
        <v>0</v>
      </c>
      <c r="B27" s="49">
        <f>input1!B27</f>
        <v>24</v>
      </c>
      <c r="C27" s="49">
        <f>input1!C27</f>
        <v>8857</v>
      </c>
      <c r="D27" s="230">
        <f>input1!D27</f>
        <v>0</v>
      </c>
      <c r="E27" s="82">
        <f>input2!E27</f>
        <v>0</v>
      </c>
      <c r="F27" s="219" t="str">
        <f t="shared" si="0"/>
        <v>-</v>
      </c>
      <c r="G27" s="70">
        <f>input2!AF27</f>
        <v>-5</v>
      </c>
      <c r="H27" s="138" t="str">
        <f t="shared" si="1"/>
        <v>-</v>
      </c>
      <c r="I27" s="69" t="str">
        <f t="shared" si="2"/>
        <v>-</v>
      </c>
      <c r="J27" s="71">
        <f>input2!AI27</f>
        <v>-5</v>
      </c>
      <c r="K27" s="138" t="str">
        <f t="shared" si="3"/>
        <v>-</v>
      </c>
      <c r="L27" s="69" t="str">
        <f t="shared" si="4"/>
        <v>-</v>
      </c>
      <c r="M27" s="71">
        <f>input2!AM27</f>
        <v>-5</v>
      </c>
      <c r="N27" s="138" t="str">
        <f t="shared" si="5"/>
        <v>-</v>
      </c>
      <c r="O27" s="69" t="str">
        <f t="shared" si="6"/>
        <v>-</v>
      </c>
      <c r="P27" s="72">
        <f>input2!AQ27</f>
        <v>-5</v>
      </c>
      <c r="Q27" s="138" t="str">
        <f t="shared" si="7"/>
        <v>-</v>
      </c>
      <c r="R27" s="69" t="str">
        <f t="shared" si="8"/>
        <v>-</v>
      </c>
      <c r="S27" s="71">
        <f>input2!AS27</f>
        <v>-5</v>
      </c>
      <c r="T27" s="138" t="str">
        <f t="shared" si="9"/>
        <v>-</v>
      </c>
      <c r="U27" s="69" t="str">
        <f t="shared" si="10"/>
        <v>-</v>
      </c>
      <c r="V27" s="68">
        <f t="shared" si="11"/>
        <v>-20</v>
      </c>
      <c r="W27" s="138" t="str">
        <f t="shared" si="12"/>
        <v>-</v>
      </c>
      <c r="X27" s="139" t="str">
        <f t="shared" si="13"/>
        <v>-</v>
      </c>
    </row>
    <row r="28" spans="1:24" ht="15.75" customHeight="1" thickBot="1" x14ac:dyDescent="0.55000000000000004">
      <c r="A28" s="49">
        <f>input1!A53</f>
        <v>0</v>
      </c>
      <c r="B28" s="49">
        <f>input1!B28</f>
        <v>25</v>
      </c>
      <c r="C28" s="49">
        <f>input1!C28</f>
        <v>8992</v>
      </c>
      <c r="D28" s="230">
        <f>input1!D28</f>
        <v>0</v>
      </c>
      <c r="E28" s="82">
        <f>input2!E28</f>
        <v>0</v>
      </c>
      <c r="F28" s="219" t="str">
        <f t="shared" si="0"/>
        <v>-</v>
      </c>
      <c r="G28" s="70">
        <f>input2!AF28</f>
        <v>-5</v>
      </c>
      <c r="H28" s="138" t="str">
        <f t="shared" si="1"/>
        <v>-</v>
      </c>
      <c r="I28" s="69" t="str">
        <f t="shared" si="2"/>
        <v>-</v>
      </c>
      <c r="J28" s="71">
        <f>input2!AI28</f>
        <v>-5</v>
      </c>
      <c r="K28" s="138" t="str">
        <f t="shared" si="3"/>
        <v>-</v>
      </c>
      <c r="L28" s="69" t="str">
        <f t="shared" si="4"/>
        <v>-</v>
      </c>
      <c r="M28" s="71">
        <f>input2!AM28</f>
        <v>-5</v>
      </c>
      <c r="N28" s="138" t="str">
        <f t="shared" si="5"/>
        <v>-</v>
      </c>
      <c r="O28" s="69" t="str">
        <f t="shared" si="6"/>
        <v>-</v>
      </c>
      <c r="P28" s="72">
        <f>input2!AQ28</f>
        <v>-5</v>
      </c>
      <c r="Q28" s="138" t="str">
        <f t="shared" si="7"/>
        <v>-</v>
      </c>
      <c r="R28" s="69" t="str">
        <f t="shared" si="8"/>
        <v>-</v>
      </c>
      <c r="S28" s="71">
        <f>input2!AS28</f>
        <v>-5</v>
      </c>
      <c r="T28" s="138" t="str">
        <f t="shared" si="9"/>
        <v>-</v>
      </c>
      <c r="U28" s="69" t="str">
        <f t="shared" si="10"/>
        <v>-</v>
      </c>
      <c r="V28" s="68">
        <f t="shared" si="11"/>
        <v>-20</v>
      </c>
      <c r="W28" s="138" t="str">
        <f t="shared" si="12"/>
        <v>-</v>
      </c>
      <c r="X28" s="139" t="str">
        <f t="shared" si="13"/>
        <v>-</v>
      </c>
    </row>
    <row r="29" spans="1:24" ht="15.75" customHeight="1" thickBot="1" x14ac:dyDescent="0.55000000000000004">
      <c r="A29" s="49">
        <f>input1!A54</f>
        <v>0</v>
      </c>
      <c r="B29" s="49">
        <f>input1!B29</f>
        <v>26</v>
      </c>
      <c r="C29" s="49">
        <f>input1!C29</f>
        <v>9020</v>
      </c>
      <c r="D29" s="230">
        <f>input1!D29</f>
        <v>0</v>
      </c>
      <c r="E29" s="82">
        <f>input2!E29</f>
        <v>0</v>
      </c>
      <c r="F29" s="219" t="str">
        <f t="shared" si="0"/>
        <v>-</v>
      </c>
      <c r="G29" s="70">
        <f>input2!AF29</f>
        <v>-5</v>
      </c>
      <c r="H29" s="138" t="str">
        <f t="shared" si="1"/>
        <v>-</v>
      </c>
      <c r="I29" s="69" t="str">
        <f t="shared" si="2"/>
        <v>-</v>
      </c>
      <c r="J29" s="71">
        <f>input2!AI29</f>
        <v>-5</v>
      </c>
      <c r="K29" s="138" t="str">
        <f t="shared" si="3"/>
        <v>-</v>
      </c>
      <c r="L29" s="69" t="str">
        <f t="shared" si="4"/>
        <v>-</v>
      </c>
      <c r="M29" s="71">
        <f>input2!AM29</f>
        <v>-5</v>
      </c>
      <c r="N29" s="138" t="str">
        <f t="shared" si="5"/>
        <v>-</v>
      </c>
      <c r="O29" s="69" t="str">
        <f t="shared" si="6"/>
        <v>-</v>
      </c>
      <c r="P29" s="72">
        <f>input2!AQ29</f>
        <v>-5</v>
      </c>
      <c r="Q29" s="138" t="str">
        <f t="shared" si="7"/>
        <v>-</v>
      </c>
      <c r="R29" s="69" t="str">
        <f t="shared" si="8"/>
        <v>-</v>
      </c>
      <c r="S29" s="71">
        <f>input2!AS29</f>
        <v>-5</v>
      </c>
      <c r="T29" s="138" t="str">
        <f t="shared" si="9"/>
        <v>-</v>
      </c>
      <c r="U29" s="69" t="str">
        <f t="shared" si="10"/>
        <v>-</v>
      </c>
      <c r="V29" s="68">
        <f t="shared" si="11"/>
        <v>-20</v>
      </c>
      <c r="W29" s="138" t="str">
        <f t="shared" si="12"/>
        <v>-</v>
      </c>
      <c r="X29" s="139" t="str">
        <f t="shared" si="13"/>
        <v>-</v>
      </c>
    </row>
    <row r="30" spans="1:24" ht="15.75" customHeight="1" thickBot="1" x14ac:dyDescent="0.55000000000000004">
      <c r="A30" s="49">
        <f>input1!A55</f>
        <v>0</v>
      </c>
      <c r="B30" s="49">
        <f>input1!B30</f>
        <v>27</v>
      </c>
      <c r="C30" s="49">
        <f>input1!C30</f>
        <v>9065</v>
      </c>
      <c r="D30" s="230">
        <f>input1!D30</f>
        <v>0</v>
      </c>
      <c r="E30" s="82">
        <f>input2!E30</f>
        <v>0</v>
      </c>
      <c r="F30" s="219" t="str">
        <f t="shared" si="0"/>
        <v>-</v>
      </c>
      <c r="G30" s="70">
        <f>input2!AF30</f>
        <v>-5</v>
      </c>
      <c r="H30" s="138" t="str">
        <f t="shared" si="1"/>
        <v>-</v>
      </c>
      <c r="I30" s="69" t="str">
        <f t="shared" si="2"/>
        <v>-</v>
      </c>
      <c r="J30" s="71">
        <f>input2!AI30</f>
        <v>-5</v>
      </c>
      <c r="K30" s="138" t="str">
        <f t="shared" si="3"/>
        <v>-</v>
      </c>
      <c r="L30" s="69" t="str">
        <f t="shared" si="4"/>
        <v>-</v>
      </c>
      <c r="M30" s="71">
        <f>input2!AM30</f>
        <v>-5</v>
      </c>
      <c r="N30" s="138" t="str">
        <f t="shared" si="5"/>
        <v>-</v>
      </c>
      <c r="O30" s="69" t="str">
        <f t="shared" si="6"/>
        <v>-</v>
      </c>
      <c r="P30" s="72">
        <f>input2!AQ30</f>
        <v>-5</v>
      </c>
      <c r="Q30" s="138" t="str">
        <f t="shared" si="7"/>
        <v>-</v>
      </c>
      <c r="R30" s="69" t="str">
        <f t="shared" si="8"/>
        <v>-</v>
      </c>
      <c r="S30" s="71">
        <f>input2!AS30</f>
        <v>-5</v>
      </c>
      <c r="T30" s="138" t="str">
        <f t="shared" si="9"/>
        <v>-</v>
      </c>
      <c r="U30" s="69" t="str">
        <f t="shared" si="10"/>
        <v>-</v>
      </c>
      <c r="V30" s="68">
        <f t="shared" si="11"/>
        <v>-20</v>
      </c>
      <c r="W30" s="138" t="str">
        <f t="shared" si="12"/>
        <v>-</v>
      </c>
      <c r="X30" s="139" t="str">
        <f t="shared" si="13"/>
        <v>-</v>
      </c>
    </row>
    <row r="31" spans="1:24" ht="15.75" customHeight="1" thickBot="1" x14ac:dyDescent="0.55000000000000004">
      <c r="A31" s="49">
        <f>input1!A56</f>
        <v>0</v>
      </c>
      <c r="B31" s="49">
        <f>input1!B31</f>
        <v>28</v>
      </c>
      <c r="C31" s="49">
        <f>input1!C31</f>
        <v>9335</v>
      </c>
      <c r="D31" s="230">
        <f>input1!D31</f>
        <v>0</v>
      </c>
      <c r="E31" s="82">
        <f>input2!E31</f>
        <v>0</v>
      </c>
      <c r="F31" s="219" t="str">
        <f t="shared" si="0"/>
        <v>-</v>
      </c>
      <c r="G31" s="70">
        <f>input2!AF31</f>
        <v>-5</v>
      </c>
      <c r="H31" s="138" t="str">
        <f t="shared" si="1"/>
        <v>-</v>
      </c>
      <c r="I31" s="69" t="str">
        <f t="shared" si="2"/>
        <v>-</v>
      </c>
      <c r="J31" s="71">
        <f>input2!AI31</f>
        <v>-5</v>
      </c>
      <c r="K31" s="138" t="str">
        <f t="shared" si="3"/>
        <v>-</v>
      </c>
      <c r="L31" s="69" t="str">
        <f t="shared" si="4"/>
        <v>-</v>
      </c>
      <c r="M31" s="71">
        <f>input2!AM31</f>
        <v>-5</v>
      </c>
      <c r="N31" s="138" t="str">
        <f t="shared" si="5"/>
        <v>-</v>
      </c>
      <c r="O31" s="69" t="str">
        <f t="shared" si="6"/>
        <v>-</v>
      </c>
      <c r="P31" s="72">
        <f>input2!AQ31</f>
        <v>-5</v>
      </c>
      <c r="Q31" s="138" t="str">
        <f t="shared" si="7"/>
        <v>-</v>
      </c>
      <c r="R31" s="69" t="str">
        <f t="shared" si="8"/>
        <v>-</v>
      </c>
      <c r="S31" s="71">
        <f>input2!AS31</f>
        <v>-5</v>
      </c>
      <c r="T31" s="138" t="str">
        <f t="shared" si="9"/>
        <v>-</v>
      </c>
      <c r="U31" s="69" t="str">
        <f t="shared" si="10"/>
        <v>-</v>
      </c>
      <c r="V31" s="68">
        <f t="shared" si="11"/>
        <v>-20</v>
      </c>
      <c r="W31" s="138" t="str">
        <f t="shared" si="12"/>
        <v>-</v>
      </c>
      <c r="X31" s="139" t="str">
        <f t="shared" si="13"/>
        <v>-</v>
      </c>
    </row>
    <row r="32" spans="1:24" ht="15.75" customHeight="1" thickBot="1" x14ac:dyDescent="0.55000000000000004">
      <c r="A32" s="49">
        <f>input1!A57</f>
        <v>0</v>
      </c>
      <c r="B32" s="49">
        <f>input1!B32</f>
        <v>29</v>
      </c>
      <c r="C32" s="49">
        <f>input1!C32</f>
        <v>9430</v>
      </c>
      <c r="D32" s="230">
        <f>input1!D32</f>
        <v>0</v>
      </c>
      <c r="E32" s="82">
        <f>input2!E32</f>
        <v>0</v>
      </c>
      <c r="F32" s="219" t="str">
        <f t="shared" si="0"/>
        <v>-</v>
      </c>
      <c r="G32" s="70">
        <f>input2!AF32</f>
        <v>-5</v>
      </c>
      <c r="H32" s="138" t="str">
        <f t="shared" si="1"/>
        <v>-</v>
      </c>
      <c r="I32" s="69" t="str">
        <f t="shared" si="2"/>
        <v>-</v>
      </c>
      <c r="J32" s="71">
        <f>input2!AI32</f>
        <v>-5</v>
      </c>
      <c r="K32" s="138" t="str">
        <f t="shared" si="3"/>
        <v>-</v>
      </c>
      <c r="L32" s="69" t="str">
        <f t="shared" si="4"/>
        <v>-</v>
      </c>
      <c r="M32" s="71">
        <f>input2!AM32</f>
        <v>-5</v>
      </c>
      <c r="N32" s="138" t="str">
        <f t="shared" si="5"/>
        <v>-</v>
      </c>
      <c r="O32" s="69" t="str">
        <f t="shared" si="6"/>
        <v>-</v>
      </c>
      <c r="P32" s="72">
        <f>input2!AQ32</f>
        <v>-5</v>
      </c>
      <c r="Q32" s="138" t="str">
        <f t="shared" si="7"/>
        <v>-</v>
      </c>
      <c r="R32" s="69" t="str">
        <f t="shared" si="8"/>
        <v>-</v>
      </c>
      <c r="S32" s="71">
        <f>input2!AS32</f>
        <v>-5</v>
      </c>
      <c r="T32" s="138" t="str">
        <f t="shared" si="9"/>
        <v>-</v>
      </c>
      <c r="U32" s="69" t="str">
        <f t="shared" si="10"/>
        <v>-</v>
      </c>
      <c r="V32" s="68">
        <f t="shared" si="11"/>
        <v>-20</v>
      </c>
      <c r="W32" s="138" t="str">
        <f t="shared" si="12"/>
        <v>-</v>
      </c>
      <c r="X32" s="139" t="str">
        <f t="shared" si="13"/>
        <v>-</v>
      </c>
    </row>
    <row r="33" spans="1:24" ht="15.75" customHeight="1" thickBot="1" x14ac:dyDescent="0.55000000000000004">
      <c r="A33" s="49">
        <f>input1!A58</f>
        <v>0</v>
      </c>
      <c r="B33" s="49">
        <f>input1!B33</f>
        <v>30</v>
      </c>
      <c r="C33" s="49">
        <f>input1!C33</f>
        <v>9467</v>
      </c>
      <c r="D33" s="230">
        <f>input1!D33</f>
        <v>0</v>
      </c>
      <c r="E33" s="82">
        <f>input2!E33</f>
        <v>0</v>
      </c>
      <c r="F33" s="219" t="str">
        <f t="shared" si="0"/>
        <v>-</v>
      </c>
      <c r="G33" s="70">
        <f>input2!AF33</f>
        <v>-5</v>
      </c>
      <c r="H33" s="138" t="str">
        <f t="shared" si="1"/>
        <v>-</v>
      </c>
      <c r="I33" s="69" t="str">
        <f t="shared" si="2"/>
        <v>-</v>
      </c>
      <c r="J33" s="71">
        <f>input2!AI33</f>
        <v>-5</v>
      </c>
      <c r="K33" s="138" t="str">
        <f t="shared" si="3"/>
        <v>-</v>
      </c>
      <c r="L33" s="69" t="str">
        <f t="shared" si="4"/>
        <v>-</v>
      </c>
      <c r="M33" s="71">
        <f>input2!AM33</f>
        <v>-5</v>
      </c>
      <c r="N33" s="138" t="str">
        <f t="shared" si="5"/>
        <v>-</v>
      </c>
      <c r="O33" s="69" t="str">
        <f t="shared" si="6"/>
        <v>-</v>
      </c>
      <c r="P33" s="72">
        <f>input2!AQ33</f>
        <v>-5</v>
      </c>
      <c r="Q33" s="138" t="str">
        <f t="shared" si="7"/>
        <v>-</v>
      </c>
      <c r="R33" s="69" t="str">
        <f t="shared" si="8"/>
        <v>-</v>
      </c>
      <c r="S33" s="71">
        <f>input2!AS33</f>
        <v>-5</v>
      </c>
      <c r="T33" s="138" t="str">
        <f t="shared" si="9"/>
        <v>-</v>
      </c>
      <c r="U33" s="69" t="str">
        <f t="shared" si="10"/>
        <v>-</v>
      </c>
      <c r="V33" s="68">
        <f t="shared" si="11"/>
        <v>-20</v>
      </c>
      <c r="W33" s="138" t="str">
        <f t="shared" si="12"/>
        <v>-</v>
      </c>
      <c r="X33" s="139" t="str">
        <f t="shared" si="13"/>
        <v>-</v>
      </c>
    </row>
    <row r="34" spans="1:24" ht="15.75" customHeight="1" thickBot="1" x14ac:dyDescent="0.55000000000000004">
      <c r="A34" s="49">
        <f>input1!A59</f>
        <v>0</v>
      </c>
      <c r="B34" s="49">
        <f>input1!B34</f>
        <v>0</v>
      </c>
      <c r="C34" s="49">
        <f>input1!C34</f>
        <v>0</v>
      </c>
      <c r="D34" s="230">
        <f>input1!D34</f>
        <v>0</v>
      </c>
      <c r="E34" s="82">
        <f>input2!E34</f>
        <v>0</v>
      </c>
      <c r="F34" s="219" t="str">
        <f t="shared" si="0"/>
        <v>-</v>
      </c>
      <c r="G34" s="70">
        <f>input2!AF34</f>
        <v>-5</v>
      </c>
      <c r="H34" s="138" t="str">
        <f t="shared" si="1"/>
        <v>-</v>
      </c>
      <c r="I34" s="69" t="str">
        <f t="shared" si="2"/>
        <v>-</v>
      </c>
      <c r="J34" s="71">
        <f>input2!AI34</f>
        <v>-5</v>
      </c>
      <c r="K34" s="138" t="str">
        <f t="shared" si="3"/>
        <v>-</v>
      </c>
      <c r="L34" s="69" t="str">
        <f t="shared" si="4"/>
        <v>-</v>
      </c>
      <c r="M34" s="71">
        <f>input2!AM34</f>
        <v>-5</v>
      </c>
      <c r="N34" s="138" t="str">
        <f t="shared" si="5"/>
        <v>-</v>
      </c>
      <c r="O34" s="69" t="str">
        <f t="shared" si="6"/>
        <v>-</v>
      </c>
      <c r="P34" s="72">
        <f>input2!AQ34</f>
        <v>-5</v>
      </c>
      <c r="Q34" s="138" t="str">
        <f t="shared" si="7"/>
        <v>-</v>
      </c>
      <c r="R34" s="69" t="str">
        <f t="shared" si="8"/>
        <v>-</v>
      </c>
      <c r="S34" s="71">
        <f>input2!AS34</f>
        <v>-5</v>
      </c>
      <c r="T34" s="138" t="str">
        <f t="shared" si="9"/>
        <v>-</v>
      </c>
      <c r="U34" s="69" t="str">
        <f t="shared" si="10"/>
        <v>-</v>
      </c>
      <c r="V34" s="68">
        <f t="shared" si="11"/>
        <v>-20</v>
      </c>
      <c r="W34" s="138" t="str">
        <f t="shared" si="12"/>
        <v>-</v>
      </c>
      <c r="X34" s="139" t="str">
        <f t="shared" si="13"/>
        <v>-</v>
      </c>
    </row>
    <row r="35" spans="1:24" ht="15.75" customHeight="1" thickBot="1" x14ac:dyDescent="0.55000000000000004">
      <c r="A35" s="49">
        <f>input1!A60</f>
        <v>0</v>
      </c>
      <c r="B35" s="49">
        <f>input1!B35</f>
        <v>0</v>
      </c>
      <c r="C35" s="49">
        <f>input1!C35</f>
        <v>0</v>
      </c>
      <c r="D35" s="230">
        <f>input1!D35</f>
        <v>0</v>
      </c>
      <c r="E35" s="82">
        <f>input2!E35</f>
        <v>0</v>
      </c>
      <c r="F35" s="219" t="str">
        <f t="shared" si="0"/>
        <v>-</v>
      </c>
      <c r="G35" s="70">
        <f>input2!AF35</f>
        <v>-5</v>
      </c>
      <c r="H35" s="138" t="str">
        <f t="shared" si="1"/>
        <v>-</v>
      </c>
      <c r="I35" s="69" t="str">
        <f t="shared" si="2"/>
        <v>-</v>
      </c>
      <c r="J35" s="71">
        <f>input2!AI35</f>
        <v>-5</v>
      </c>
      <c r="K35" s="138" t="str">
        <f t="shared" si="3"/>
        <v>-</v>
      </c>
      <c r="L35" s="69" t="str">
        <f t="shared" si="4"/>
        <v>-</v>
      </c>
      <c r="M35" s="71">
        <f>input2!AM35</f>
        <v>-5</v>
      </c>
      <c r="N35" s="138" t="str">
        <f t="shared" si="5"/>
        <v>-</v>
      </c>
      <c r="O35" s="69" t="str">
        <f t="shared" si="6"/>
        <v>-</v>
      </c>
      <c r="P35" s="72">
        <f>input2!AQ35</f>
        <v>-5</v>
      </c>
      <c r="Q35" s="138" t="str">
        <f t="shared" si="7"/>
        <v>-</v>
      </c>
      <c r="R35" s="69" t="str">
        <f t="shared" si="8"/>
        <v>-</v>
      </c>
      <c r="S35" s="71">
        <f>input2!AS35</f>
        <v>-5</v>
      </c>
      <c r="T35" s="138" t="str">
        <f t="shared" si="9"/>
        <v>-</v>
      </c>
      <c r="U35" s="69" t="str">
        <f t="shared" si="10"/>
        <v>-</v>
      </c>
      <c r="V35" s="68">
        <f t="shared" si="11"/>
        <v>-20</v>
      </c>
      <c r="W35" s="138" t="str">
        <f t="shared" si="12"/>
        <v>-</v>
      </c>
      <c r="X35" s="139" t="str">
        <f t="shared" si="13"/>
        <v>-</v>
      </c>
    </row>
    <row r="36" spans="1:24" ht="15.75" customHeight="1" thickBot="1" x14ac:dyDescent="0.55000000000000004">
      <c r="A36" s="49">
        <f>input1!A61</f>
        <v>0</v>
      </c>
      <c r="B36" s="49">
        <f>input1!B36</f>
        <v>0</v>
      </c>
      <c r="C36" s="49">
        <f>input1!C36</f>
        <v>0</v>
      </c>
      <c r="D36" s="230">
        <f>input1!D36</f>
        <v>0</v>
      </c>
      <c r="E36" s="82">
        <f>input2!E36</f>
        <v>0</v>
      </c>
      <c r="F36" s="219" t="str">
        <f t="shared" si="0"/>
        <v>-</v>
      </c>
      <c r="G36" s="70">
        <f>input2!AF36</f>
        <v>-5</v>
      </c>
      <c r="H36" s="138" t="str">
        <f t="shared" si="1"/>
        <v>-</v>
      </c>
      <c r="I36" s="69" t="str">
        <f t="shared" si="2"/>
        <v>-</v>
      </c>
      <c r="J36" s="71">
        <f>input2!AI36</f>
        <v>-5</v>
      </c>
      <c r="K36" s="138" t="str">
        <f t="shared" si="3"/>
        <v>-</v>
      </c>
      <c r="L36" s="69" t="str">
        <f t="shared" si="4"/>
        <v>-</v>
      </c>
      <c r="M36" s="71">
        <f>input2!AM36</f>
        <v>-5</v>
      </c>
      <c r="N36" s="138" t="str">
        <f t="shared" si="5"/>
        <v>-</v>
      </c>
      <c r="O36" s="69" t="str">
        <f t="shared" si="6"/>
        <v>-</v>
      </c>
      <c r="P36" s="72">
        <f>input2!AQ36</f>
        <v>-5</v>
      </c>
      <c r="Q36" s="138" t="str">
        <f t="shared" si="7"/>
        <v>-</v>
      </c>
      <c r="R36" s="69" t="str">
        <f t="shared" si="8"/>
        <v>-</v>
      </c>
      <c r="S36" s="71">
        <f>input2!AS36</f>
        <v>-5</v>
      </c>
      <c r="T36" s="138" t="str">
        <f t="shared" si="9"/>
        <v>-</v>
      </c>
      <c r="U36" s="69" t="str">
        <f t="shared" si="10"/>
        <v>-</v>
      </c>
      <c r="V36" s="68">
        <f t="shared" si="11"/>
        <v>-20</v>
      </c>
      <c r="W36" s="138" t="str">
        <f t="shared" si="12"/>
        <v>-</v>
      </c>
      <c r="X36" s="139" t="str">
        <f t="shared" si="13"/>
        <v>-</v>
      </c>
    </row>
    <row r="37" spans="1:24" ht="15.75" customHeight="1" thickBot="1" x14ac:dyDescent="0.55000000000000004">
      <c r="A37" s="49">
        <f>input1!A62</f>
        <v>0</v>
      </c>
      <c r="B37" s="49">
        <f>input1!B37</f>
        <v>0</v>
      </c>
      <c r="C37" s="49">
        <f>input1!C37</f>
        <v>0</v>
      </c>
      <c r="D37" s="230">
        <f>input1!D37</f>
        <v>0</v>
      </c>
      <c r="E37" s="82">
        <f>input2!E37</f>
        <v>0</v>
      </c>
      <c r="F37" s="219" t="str">
        <f t="shared" si="0"/>
        <v>-</v>
      </c>
      <c r="G37" s="70">
        <f>input2!AF37</f>
        <v>-5</v>
      </c>
      <c r="H37" s="138" t="str">
        <f t="shared" si="1"/>
        <v>-</v>
      </c>
      <c r="I37" s="69" t="str">
        <f t="shared" si="2"/>
        <v>-</v>
      </c>
      <c r="J37" s="71">
        <f>input2!AI37</f>
        <v>-5</v>
      </c>
      <c r="K37" s="138" t="str">
        <f t="shared" si="3"/>
        <v>-</v>
      </c>
      <c r="L37" s="69" t="str">
        <f t="shared" si="4"/>
        <v>-</v>
      </c>
      <c r="M37" s="71">
        <f>input2!AM37</f>
        <v>-5</v>
      </c>
      <c r="N37" s="138" t="str">
        <f t="shared" si="5"/>
        <v>-</v>
      </c>
      <c r="O37" s="69" t="str">
        <f t="shared" si="6"/>
        <v>-</v>
      </c>
      <c r="P37" s="72">
        <f>input2!AQ37</f>
        <v>-5</v>
      </c>
      <c r="Q37" s="138" t="str">
        <f t="shared" si="7"/>
        <v>-</v>
      </c>
      <c r="R37" s="69" t="str">
        <f t="shared" si="8"/>
        <v>-</v>
      </c>
      <c r="S37" s="71">
        <f>input2!AS37</f>
        <v>-5</v>
      </c>
      <c r="T37" s="138" t="str">
        <f t="shared" si="9"/>
        <v>-</v>
      </c>
      <c r="U37" s="69" t="str">
        <f t="shared" si="10"/>
        <v>-</v>
      </c>
      <c r="V37" s="68">
        <f t="shared" si="11"/>
        <v>-20</v>
      </c>
      <c r="W37" s="138" t="str">
        <f t="shared" si="12"/>
        <v>-</v>
      </c>
      <c r="X37" s="139" t="str">
        <f t="shared" si="13"/>
        <v>-</v>
      </c>
    </row>
    <row r="38" spans="1:24" ht="15.75" customHeight="1" thickBot="1" x14ac:dyDescent="0.55000000000000004">
      <c r="A38" s="49">
        <f>input1!A63</f>
        <v>0</v>
      </c>
      <c r="B38" s="49">
        <f>input1!B38</f>
        <v>0</v>
      </c>
      <c r="C38" s="49">
        <f>input1!C38</f>
        <v>0</v>
      </c>
      <c r="D38" s="230">
        <f>input1!D38</f>
        <v>0</v>
      </c>
      <c r="E38" s="82">
        <f>input2!E38</f>
        <v>0</v>
      </c>
      <c r="F38" s="219" t="str">
        <f t="shared" si="0"/>
        <v>-</v>
      </c>
      <c r="G38" s="70">
        <f>input2!AF38</f>
        <v>-5</v>
      </c>
      <c r="H38" s="138" t="str">
        <f t="shared" si="1"/>
        <v>-</v>
      </c>
      <c r="I38" s="69" t="str">
        <f t="shared" si="2"/>
        <v>-</v>
      </c>
      <c r="J38" s="71">
        <f>input2!AI38</f>
        <v>-5</v>
      </c>
      <c r="K38" s="138" t="str">
        <f t="shared" si="3"/>
        <v>-</v>
      </c>
      <c r="L38" s="69" t="str">
        <f t="shared" si="4"/>
        <v>-</v>
      </c>
      <c r="M38" s="71">
        <f>input2!AM38</f>
        <v>-5</v>
      </c>
      <c r="N38" s="138" t="str">
        <f t="shared" si="5"/>
        <v>-</v>
      </c>
      <c r="O38" s="69" t="str">
        <f t="shared" si="6"/>
        <v>-</v>
      </c>
      <c r="P38" s="72">
        <f>input2!AQ38</f>
        <v>-5</v>
      </c>
      <c r="Q38" s="138" t="str">
        <f t="shared" si="7"/>
        <v>-</v>
      </c>
      <c r="R38" s="69" t="str">
        <f t="shared" si="8"/>
        <v>-</v>
      </c>
      <c r="S38" s="71">
        <f>input2!AS38</f>
        <v>-5</v>
      </c>
      <c r="T38" s="138" t="str">
        <f t="shared" si="9"/>
        <v>-</v>
      </c>
      <c r="U38" s="69" t="str">
        <f t="shared" si="10"/>
        <v>-</v>
      </c>
      <c r="V38" s="68">
        <f t="shared" si="11"/>
        <v>-20</v>
      </c>
      <c r="W38" s="138" t="str">
        <f t="shared" si="12"/>
        <v>-</v>
      </c>
      <c r="X38" s="139" t="str">
        <f t="shared" si="13"/>
        <v>-</v>
      </c>
    </row>
    <row r="39" spans="1:24" ht="15.75" customHeight="1" thickBot="1" x14ac:dyDescent="0.55000000000000004">
      <c r="A39" s="49">
        <f>input1!A64</f>
        <v>0</v>
      </c>
      <c r="B39" s="49">
        <f>input1!B39</f>
        <v>0</v>
      </c>
      <c r="C39" s="49">
        <f>input1!C39</f>
        <v>0</v>
      </c>
      <c r="D39" s="230">
        <f>input1!D39</f>
        <v>0</v>
      </c>
      <c r="E39" s="82">
        <f>input2!E39</f>
        <v>0</v>
      </c>
      <c r="F39" s="219" t="str">
        <f t="shared" si="0"/>
        <v>-</v>
      </c>
      <c r="G39" s="70">
        <f>input2!AF39</f>
        <v>-5</v>
      </c>
      <c r="H39" s="138" t="str">
        <f t="shared" si="1"/>
        <v>-</v>
      </c>
      <c r="I39" s="69" t="str">
        <f t="shared" si="2"/>
        <v>-</v>
      </c>
      <c r="J39" s="71">
        <f>input2!AI39</f>
        <v>-5</v>
      </c>
      <c r="K39" s="138" t="str">
        <f t="shared" si="3"/>
        <v>-</v>
      </c>
      <c r="L39" s="69" t="str">
        <f t="shared" si="4"/>
        <v>-</v>
      </c>
      <c r="M39" s="71">
        <f>input2!AM39</f>
        <v>-5</v>
      </c>
      <c r="N39" s="138" t="str">
        <f t="shared" si="5"/>
        <v>-</v>
      </c>
      <c r="O39" s="69" t="str">
        <f t="shared" si="6"/>
        <v>-</v>
      </c>
      <c r="P39" s="72">
        <f>input2!AQ39</f>
        <v>-5</v>
      </c>
      <c r="Q39" s="138" t="str">
        <f t="shared" si="7"/>
        <v>-</v>
      </c>
      <c r="R39" s="69" t="str">
        <f t="shared" si="8"/>
        <v>-</v>
      </c>
      <c r="S39" s="71">
        <f>input2!AS39</f>
        <v>-5</v>
      </c>
      <c r="T39" s="138" t="str">
        <f t="shared" si="9"/>
        <v>-</v>
      </c>
      <c r="U39" s="69" t="str">
        <f t="shared" si="10"/>
        <v>-</v>
      </c>
      <c r="V39" s="68">
        <f t="shared" si="11"/>
        <v>-20</v>
      </c>
      <c r="W39" s="138" t="str">
        <f t="shared" si="12"/>
        <v>-</v>
      </c>
      <c r="X39" s="139" t="str">
        <f t="shared" si="13"/>
        <v>-</v>
      </c>
    </row>
    <row r="40" spans="1:24" ht="15.75" customHeight="1" thickBot="1" x14ac:dyDescent="0.55000000000000004">
      <c r="A40" s="49">
        <f>input1!A65</f>
        <v>0</v>
      </c>
      <c r="B40" s="49">
        <f>input1!B40</f>
        <v>0</v>
      </c>
      <c r="C40" s="49">
        <f>input1!C40</f>
        <v>0</v>
      </c>
      <c r="D40" s="230">
        <f>input1!D40</f>
        <v>0</v>
      </c>
      <c r="E40" s="82">
        <f>input2!E40</f>
        <v>0</v>
      </c>
      <c r="F40" s="219" t="str">
        <f t="shared" si="0"/>
        <v>-</v>
      </c>
      <c r="G40" s="70">
        <f>input2!AF40</f>
        <v>-5</v>
      </c>
      <c r="H40" s="138" t="str">
        <f t="shared" si="1"/>
        <v>-</v>
      </c>
      <c r="I40" s="69" t="str">
        <f t="shared" si="2"/>
        <v>-</v>
      </c>
      <c r="J40" s="71">
        <f>input2!AI40</f>
        <v>-5</v>
      </c>
      <c r="K40" s="138" t="str">
        <f t="shared" si="3"/>
        <v>-</v>
      </c>
      <c r="L40" s="69" t="str">
        <f t="shared" si="4"/>
        <v>-</v>
      </c>
      <c r="M40" s="71">
        <f>input2!AM40</f>
        <v>-5</v>
      </c>
      <c r="N40" s="138" t="str">
        <f t="shared" si="5"/>
        <v>-</v>
      </c>
      <c r="O40" s="69" t="str">
        <f t="shared" si="6"/>
        <v>-</v>
      </c>
      <c r="P40" s="72">
        <f>input2!AQ40</f>
        <v>-5</v>
      </c>
      <c r="Q40" s="138" t="str">
        <f t="shared" si="7"/>
        <v>-</v>
      </c>
      <c r="R40" s="69" t="str">
        <f t="shared" si="8"/>
        <v>-</v>
      </c>
      <c r="S40" s="71">
        <f>input2!AS40</f>
        <v>-5</v>
      </c>
      <c r="T40" s="138" t="str">
        <f t="shared" si="9"/>
        <v>-</v>
      </c>
      <c r="U40" s="69" t="str">
        <f t="shared" si="10"/>
        <v>-</v>
      </c>
      <c r="V40" s="68">
        <f t="shared" si="11"/>
        <v>-20</v>
      </c>
      <c r="W40" s="138" t="str">
        <f t="shared" si="12"/>
        <v>-</v>
      </c>
      <c r="X40" s="139" t="str">
        <f t="shared" si="13"/>
        <v>-</v>
      </c>
    </row>
    <row r="41" spans="1:24" ht="15.75" customHeight="1" thickBot="1" x14ac:dyDescent="0.55000000000000004">
      <c r="A41" s="49">
        <f>input1!A66</f>
        <v>0</v>
      </c>
      <c r="B41" s="49">
        <f>input1!B41</f>
        <v>0</v>
      </c>
      <c r="C41" s="49">
        <f>input1!C41</f>
        <v>0</v>
      </c>
      <c r="D41" s="230">
        <f>input1!D41</f>
        <v>0</v>
      </c>
      <c r="E41" s="82">
        <f>input2!E41</f>
        <v>0</v>
      </c>
      <c r="F41" s="219" t="str">
        <f t="shared" si="0"/>
        <v>-</v>
      </c>
      <c r="G41" s="70">
        <f>input2!AF41</f>
        <v>-5</v>
      </c>
      <c r="H41" s="138" t="str">
        <f t="shared" si="1"/>
        <v>-</v>
      </c>
      <c r="I41" s="69" t="str">
        <f t="shared" si="2"/>
        <v>-</v>
      </c>
      <c r="J41" s="71">
        <f>input2!AI41</f>
        <v>-5</v>
      </c>
      <c r="K41" s="138" t="str">
        <f t="shared" si="3"/>
        <v>-</v>
      </c>
      <c r="L41" s="69" t="str">
        <f t="shared" si="4"/>
        <v>-</v>
      </c>
      <c r="M41" s="71">
        <f>input2!AM41</f>
        <v>-5</v>
      </c>
      <c r="N41" s="138" t="str">
        <f t="shared" si="5"/>
        <v>-</v>
      </c>
      <c r="O41" s="69" t="str">
        <f t="shared" si="6"/>
        <v>-</v>
      </c>
      <c r="P41" s="72">
        <f>input2!AQ41</f>
        <v>-5</v>
      </c>
      <c r="Q41" s="138" t="str">
        <f t="shared" si="7"/>
        <v>-</v>
      </c>
      <c r="R41" s="69" t="str">
        <f t="shared" si="8"/>
        <v>-</v>
      </c>
      <c r="S41" s="71">
        <f>input2!AS41</f>
        <v>-5</v>
      </c>
      <c r="T41" s="138" t="str">
        <f t="shared" si="9"/>
        <v>-</v>
      </c>
      <c r="U41" s="69" t="str">
        <f t="shared" si="10"/>
        <v>-</v>
      </c>
      <c r="V41" s="68">
        <f t="shared" si="11"/>
        <v>-20</v>
      </c>
      <c r="W41" s="138" t="str">
        <f t="shared" si="12"/>
        <v>-</v>
      </c>
      <c r="X41" s="139" t="str">
        <f t="shared" si="13"/>
        <v>-</v>
      </c>
    </row>
    <row r="42" spans="1:24" ht="15.75" customHeight="1" thickBot="1" x14ac:dyDescent="0.55000000000000004">
      <c r="A42" s="49">
        <f>input1!A67</f>
        <v>0</v>
      </c>
      <c r="B42" s="49">
        <f>input1!B42</f>
        <v>0</v>
      </c>
      <c r="C42" s="49">
        <f>input1!C42</f>
        <v>0</v>
      </c>
      <c r="D42" s="230">
        <f>input1!D42</f>
        <v>0</v>
      </c>
      <c r="E42" s="82">
        <f>input2!E42</f>
        <v>0</v>
      </c>
      <c r="F42" s="219" t="str">
        <f t="shared" si="0"/>
        <v>-</v>
      </c>
      <c r="G42" s="70">
        <f>input2!AF42</f>
        <v>-5</v>
      </c>
      <c r="H42" s="138" t="str">
        <f t="shared" si="1"/>
        <v>-</v>
      </c>
      <c r="I42" s="69" t="str">
        <f t="shared" si="2"/>
        <v>-</v>
      </c>
      <c r="J42" s="71">
        <f>input2!AI42</f>
        <v>-5</v>
      </c>
      <c r="K42" s="138" t="str">
        <f t="shared" si="3"/>
        <v>-</v>
      </c>
      <c r="L42" s="69" t="str">
        <f t="shared" si="4"/>
        <v>-</v>
      </c>
      <c r="M42" s="71">
        <f>input2!AM42</f>
        <v>-5</v>
      </c>
      <c r="N42" s="138" t="str">
        <f t="shared" si="5"/>
        <v>-</v>
      </c>
      <c r="O42" s="69" t="str">
        <f t="shared" si="6"/>
        <v>-</v>
      </c>
      <c r="P42" s="72">
        <f>input2!AQ42</f>
        <v>-5</v>
      </c>
      <c r="Q42" s="138" t="str">
        <f t="shared" si="7"/>
        <v>-</v>
      </c>
      <c r="R42" s="69" t="str">
        <f t="shared" si="8"/>
        <v>-</v>
      </c>
      <c r="S42" s="71">
        <f>input2!AS42</f>
        <v>-5</v>
      </c>
      <c r="T42" s="138" t="str">
        <f t="shared" si="9"/>
        <v>-</v>
      </c>
      <c r="U42" s="69" t="str">
        <f t="shared" si="10"/>
        <v>-</v>
      </c>
      <c r="V42" s="68">
        <f t="shared" si="11"/>
        <v>-20</v>
      </c>
      <c r="W42" s="138" t="str">
        <f t="shared" si="12"/>
        <v>-</v>
      </c>
      <c r="X42" s="139" t="str">
        <f t="shared" si="13"/>
        <v>-</v>
      </c>
    </row>
    <row r="43" spans="1:24" ht="15.75" customHeight="1" thickBot="1" x14ac:dyDescent="0.55000000000000004">
      <c r="A43" s="49">
        <f>input1!A68</f>
        <v>0</v>
      </c>
      <c r="B43" s="49">
        <f>input1!B43</f>
        <v>0</v>
      </c>
      <c r="C43" s="49">
        <f>input1!C43</f>
        <v>0</v>
      </c>
      <c r="D43" s="230">
        <f>input1!D43</f>
        <v>0</v>
      </c>
      <c r="E43" s="82">
        <f>input2!E43</f>
        <v>0</v>
      </c>
      <c r="F43" s="219" t="str">
        <f t="shared" si="0"/>
        <v>-</v>
      </c>
      <c r="G43" s="70">
        <f>input2!AF43</f>
        <v>-5</v>
      </c>
      <c r="H43" s="138" t="str">
        <f t="shared" si="1"/>
        <v>-</v>
      </c>
      <c r="I43" s="69" t="str">
        <f t="shared" si="2"/>
        <v>-</v>
      </c>
      <c r="J43" s="71">
        <f>input2!AI43</f>
        <v>-5</v>
      </c>
      <c r="K43" s="138" t="str">
        <f t="shared" si="3"/>
        <v>-</v>
      </c>
      <c r="L43" s="69" t="str">
        <f t="shared" si="4"/>
        <v>-</v>
      </c>
      <c r="M43" s="71">
        <f>input2!AM43</f>
        <v>-5</v>
      </c>
      <c r="N43" s="138" t="str">
        <f t="shared" si="5"/>
        <v>-</v>
      </c>
      <c r="O43" s="69" t="str">
        <f t="shared" si="6"/>
        <v>-</v>
      </c>
      <c r="P43" s="72">
        <f>input2!AQ43</f>
        <v>-5</v>
      </c>
      <c r="Q43" s="138" t="str">
        <f t="shared" si="7"/>
        <v>-</v>
      </c>
      <c r="R43" s="69" t="str">
        <f t="shared" si="8"/>
        <v>-</v>
      </c>
      <c r="S43" s="71">
        <f>input2!AS43</f>
        <v>-5</v>
      </c>
      <c r="T43" s="138" t="str">
        <f t="shared" si="9"/>
        <v>-</v>
      </c>
      <c r="U43" s="69" t="str">
        <f t="shared" si="10"/>
        <v>-</v>
      </c>
      <c r="V43" s="68">
        <f t="shared" si="11"/>
        <v>-20</v>
      </c>
      <c r="W43" s="138" t="str">
        <f t="shared" si="12"/>
        <v>-</v>
      </c>
      <c r="X43" s="139" t="str">
        <f t="shared" si="13"/>
        <v>-</v>
      </c>
    </row>
    <row r="44" spans="1:24" ht="15.75" customHeight="1" thickBot="1" x14ac:dyDescent="0.55000000000000004">
      <c r="A44" s="49">
        <f>input1!A69</f>
        <v>0</v>
      </c>
      <c r="B44" s="49">
        <f>input1!B44</f>
        <v>0</v>
      </c>
      <c r="C44" s="49">
        <f>input1!C44</f>
        <v>0</v>
      </c>
      <c r="D44" s="230">
        <f>input1!D44</f>
        <v>0</v>
      </c>
      <c r="E44" s="82">
        <f>input2!E44</f>
        <v>0</v>
      </c>
      <c r="F44" s="219" t="str">
        <f t="shared" si="0"/>
        <v>-</v>
      </c>
      <c r="G44" s="70">
        <f>input2!AF44</f>
        <v>-5</v>
      </c>
      <c r="H44" s="138" t="str">
        <f t="shared" si="1"/>
        <v>-</v>
      </c>
      <c r="I44" s="69" t="str">
        <f t="shared" si="2"/>
        <v>-</v>
      </c>
      <c r="J44" s="71">
        <f>input2!AI44</f>
        <v>-5</v>
      </c>
      <c r="K44" s="138" t="str">
        <f t="shared" si="3"/>
        <v>-</v>
      </c>
      <c r="L44" s="69" t="str">
        <f t="shared" si="4"/>
        <v>-</v>
      </c>
      <c r="M44" s="71">
        <f>input2!AM44</f>
        <v>-5</v>
      </c>
      <c r="N44" s="138" t="str">
        <f t="shared" si="5"/>
        <v>-</v>
      </c>
      <c r="O44" s="69" t="str">
        <f t="shared" si="6"/>
        <v>-</v>
      </c>
      <c r="P44" s="72">
        <f>input2!AQ44</f>
        <v>-5</v>
      </c>
      <c r="Q44" s="138" t="str">
        <f t="shared" si="7"/>
        <v>-</v>
      </c>
      <c r="R44" s="69" t="str">
        <f t="shared" si="8"/>
        <v>-</v>
      </c>
      <c r="S44" s="71">
        <f>input2!AS44</f>
        <v>-5</v>
      </c>
      <c r="T44" s="138" t="str">
        <f t="shared" si="9"/>
        <v>-</v>
      </c>
      <c r="U44" s="69" t="str">
        <f t="shared" si="10"/>
        <v>-</v>
      </c>
      <c r="V44" s="68">
        <f t="shared" si="11"/>
        <v>-20</v>
      </c>
      <c r="W44" s="138" t="str">
        <f t="shared" si="12"/>
        <v>-</v>
      </c>
      <c r="X44" s="139" t="str">
        <f t="shared" si="13"/>
        <v>-</v>
      </c>
    </row>
    <row r="45" spans="1:24" ht="15.75" customHeight="1" thickBot="1" x14ac:dyDescent="0.55000000000000004">
      <c r="A45" s="49">
        <f>input1!A70</f>
        <v>0</v>
      </c>
      <c r="B45" s="49">
        <f>input1!B45</f>
        <v>0</v>
      </c>
      <c r="C45" s="49">
        <f>input1!C45</f>
        <v>0</v>
      </c>
      <c r="D45" s="230">
        <f>input1!D45</f>
        <v>0</v>
      </c>
      <c r="E45" s="82">
        <f>input2!E45</f>
        <v>0</v>
      </c>
      <c r="F45" s="219" t="str">
        <f t="shared" si="0"/>
        <v>-</v>
      </c>
      <c r="G45" s="70">
        <f>input2!AF45</f>
        <v>-5</v>
      </c>
      <c r="H45" s="138" t="str">
        <f t="shared" si="1"/>
        <v>-</v>
      </c>
      <c r="I45" s="69" t="str">
        <f t="shared" si="2"/>
        <v>-</v>
      </c>
      <c r="J45" s="71">
        <f>input2!AI45</f>
        <v>-5</v>
      </c>
      <c r="K45" s="138" t="str">
        <f t="shared" si="3"/>
        <v>-</v>
      </c>
      <c r="L45" s="69" t="str">
        <f t="shared" si="4"/>
        <v>-</v>
      </c>
      <c r="M45" s="71">
        <f>input2!AM45</f>
        <v>-5</v>
      </c>
      <c r="N45" s="138" t="str">
        <f t="shared" si="5"/>
        <v>-</v>
      </c>
      <c r="O45" s="69" t="str">
        <f t="shared" si="6"/>
        <v>-</v>
      </c>
      <c r="P45" s="72">
        <f>input2!AQ45</f>
        <v>-5</v>
      </c>
      <c r="Q45" s="138" t="str">
        <f t="shared" si="7"/>
        <v>-</v>
      </c>
      <c r="R45" s="69" t="str">
        <f t="shared" si="8"/>
        <v>-</v>
      </c>
      <c r="S45" s="71">
        <f>input2!AS45</f>
        <v>-5</v>
      </c>
      <c r="T45" s="138" t="str">
        <f t="shared" si="9"/>
        <v>-</v>
      </c>
      <c r="U45" s="69" t="str">
        <f t="shared" si="10"/>
        <v>-</v>
      </c>
      <c r="V45" s="68">
        <f t="shared" si="11"/>
        <v>-20</v>
      </c>
      <c r="W45" s="138" t="str">
        <f t="shared" si="12"/>
        <v>-</v>
      </c>
      <c r="X45" s="139" t="str">
        <f t="shared" si="13"/>
        <v>-</v>
      </c>
    </row>
    <row r="46" spans="1:24" ht="15.75" customHeight="1" thickBot="1" x14ac:dyDescent="0.55000000000000004">
      <c r="A46" s="49">
        <f>input1!A71</f>
        <v>0</v>
      </c>
      <c r="B46" s="49">
        <f>input1!B46</f>
        <v>0</v>
      </c>
      <c r="C46" s="49">
        <f>input1!C46</f>
        <v>0</v>
      </c>
      <c r="D46" s="230">
        <f>input1!D46</f>
        <v>0</v>
      </c>
      <c r="E46" s="82">
        <f>input2!E46</f>
        <v>0</v>
      </c>
      <c r="F46" s="219" t="str">
        <f t="shared" si="0"/>
        <v>-</v>
      </c>
      <c r="G46" s="70">
        <f>input2!AF46</f>
        <v>-5</v>
      </c>
      <c r="H46" s="138" t="str">
        <f t="shared" si="1"/>
        <v>-</v>
      </c>
      <c r="I46" s="69" t="str">
        <f t="shared" si="2"/>
        <v>-</v>
      </c>
      <c r="J46" s="71">
        <f>input2!AI46</f>
        <v>-5</v>
      </c>
      <c r="K46" s="138" t="str">
        <f t="shared" si="3"/>
        <v>-</v>
      </c>
      <c r="L46" s="69" t="str">
        <f t="shared" si="4"/>
        <v>-</v>
      </c>
      <c r="M46" s="71">
        <f>input2!AM46</f>
        <v>-5</v>
      </c>
      <c r="N46" s="138" t="str">
        <f t="shared" si="5"/>
        <v>-</v>
      </c>
      <c r="O46" s="69" t="str">
        <f t="shared" si="6"/>
        <v>-</v>
      </c>
      <c r="P46" s="72">
        <f>input2!AQ46</f>
        <v>-5</v>
      </c>
      <c r="Q46" s="138" t="str">
        <f t="shared" si="7"/>
        <v>-</v>
      </c>
      <c r="R46" s="69" t="str">
        <f t="shared" si="8"/>
        <v>-</v>
      </c>
      <c r="S46" s="71">
        <f>input2!AS46</f>
        <v>-5</v>
      </c>
      <c r="T46" s="138" t="str">
        <f t="shared" si="9"/>
        <v>-</v>
      </c>
      <c r="U46" s="69" t="str">
        <f t="shared" si="10"/>
        <v>-</v>
      </c>
      <c r="V46" s="68">
        <f t="shared" si="11"/>
        <v>-20</v>
      </c>
      <c r="W46" s="138" t="str">
        <f t="shared" si="12"/>
        <v>-</v>
      </c>
      <c r="X46" s="139" t="str">
        <f t="shared" si="13"/>
        <v>-</v>
      </c>
    </row>
    <row r="47" spans="1:24" ht="15.75" customHeight="1" thickBot="1" x14ac:dyDescent="0.55000000000000004">
      <c r="A47" s="49">
        <f>input1!A72</f>
        <v>0</v>
      </c>
      <c r="B47" s="49">
        <f>input1!B47</f>
        <v>0</v>
      </c>
      <c r="C47" s="49">
        <f>input1!C47</f>
        <v>0</v>
      </c>
      <c r="D47" s="230">
        <f>input1!D47</f>
        <v>0</v>
      </c>
      <c r="E47" s="82">
        <f>input2!E47</f>
        <v>0</v>
      </c>
      <c r="F47" s="219" t="str">
        <f t="shared" si="0"/>
        <v>-</v>
      </c>
      <c r="G47" s="70">
        <f>input2!AF47</f>
        <v>-5</v>
      </c>
      <c r="H47" s="138" t="str">
        <f t="shared" si="1"/>
        <v>-</v>
      </c>
      <c r="I47" s="69" t="str">
        <f t="shared" si="2"/>
        <v>-</v>
      </c>
      <c r="J47" s="71">
        <f>input2!AI47</f>
        <v>-5</v>
      </c>
      <c r="K47" s="138" t="str">
        <f t="shared" si="3"/>
        <v>-</v>
      </c>
      <c r="L47" s="69" t="str">
        <f t="shared" si="4"/>
        <v>-</v>
      </c>
      <c r="M47" s="71">
        <f>input2!AM47</f>
        <v>-5</v>
      </c>
      <c r="N47" s="138" t="str">
        <f t="shared" si="5"/>
        <v>-</v>
      </c>
      <c r="O47" s="69" t="str">
        <f t="shared" si="6"/>
        <v>-</v>
      </c>
      <c r="P47" s="72">
        <f>input2!AQ47</f>
        <v>-5</v>
      </c>
      <c r="Q47" s="138" t="str">
        <f t="shared" si="7"/>
        <v>-</v>
      </c>
      <c r="R47" s="69" t="str">
        <f t="shared" si="8"/>
        <v>-</v>
      </c>
      <c r="S47" s="71">
        <f>input2!AS47</f>
        <v>-5</v>
      </c>
      <c r="T47" s="138" t="str">
        <f t="shared" si="9"/>
        <v>-</v>
      </c>
      <c r="U47" s="69" t="str">
        <f t="shared" si="10"/>
        <v>-</v>
      </c>
      <c r="V47" s="68">
        <f t="shared" si="11"/>
        <v>-20</v>
      </c>
      <c r="W47" s="138" t="str">
        <f t="shared" si="12"/>
        <v>-</v>
      </c>
      <c r="X47" s="139" t="str">
        <f t="shared" si="13"/>
        <v>-</v>
      </c>
    </row>
    <row r="48" spans="1:24" ht="15.75" customHeight="1" thickBot="1" x14ac:dyDescent="0.55000000000000004">
      <c r="A48" s="49">
        <f>input1!A73</f>
        <v>0</v>
      </c>
      <c r="B48" s="49">
        <f>input1!B48</f>
        <v>0</v>
      </c>
      <c r="C48" s="49">
        <f>input1!C48</f>
        <v>0</v>
      </c>
      <c r="D48" s="230">
        <f>input1!D48</f>
        <v>0</v>
      </c>
      <c r="E48" s="82">
        <f>input2!E48</f>
        <v>0</v>
      </c>
      <c r="F48" s="219" t="str">
        <f t="shared" si="0"/>
        <v>-</v>
      </c>
      <c r="G48" s="70">
        <f>input2!AF48</f>
        <v>-5</v>
      </c>
      <c r="H48" s="138" t="str">
        <f t="shared" si="1"/>
        <v>-</v>
      </c>
      <c r="I48" s="69" t="str">
        <f t="shared" si="2"/>
        <v>-</v>
      </c>
      <c r="J48" s="71">
        <f>input2!AI48</f>
        <v>-5</v>
      </c>
      <c r="K48" s="138" t="str">
        <f t="shared" si="3"/>
        <v>-</v>
      </c>
      <c r="L48" s="69" t="str">
        <f t="shared" si="4"/>
        <v>-</v>
      </c>
      <c r="M48" s="71">
        <f>input2!AM48</f>
        <v>-5</v>
      </c>
      <c r="N48" s="138" t="str">
        <f t="shared" si="5"/>
        <v>-</v>
      </c>
      <c r="O48" s="69" t="str">
        <f t="shared" si="6"/>
        <v>-</v>
      </c>
      <c r="P48" s="72">
        <f>input2!AQ48</f>
        <v>-5</v>
      </c>
      <c r="Q48" s="138" t="str">
        <f t="shared" si="7"/>
        <v>-</v>
      </c>
      <c r="R48" s="69" t="str">
        <f t="shared" si="8"/>
        <v>-</v>
      </c>
      <c r="S48" s="71">
        <f>input2!AS48</f>
        <v>-5</v>
      </c>
      <c r="T48" s="138" t="str">
        <f t="shared" si="9"/>
        <v>-</v>
      </c>
      <c r="U48" s="69" t="str">
        <f t="shared" si="10"/>
        <v>-</v>
      </c>
      <c r="V48" s="68">
        <f t="shared" si="11"/>
        <v>-20</v>
      </c>
      <c r="W48" s="138" t="str">
        <f t="shared" si="12"/>
        <v>-</v>
      </c>
      <c r="X48" s="139" t="str">
        <f t="shared" si="13"/>
        <v>-</v>
      </c>
    </row>
    <row r="49" spans="1:24" ht="15.75" customHeight="1" thickBot="1" x14ac:dyDescent="0.55000000000000004">
      <c r="A49" s="49">
        <f>input1!A74</f>
        <v>0</v>
      </c>
      <c r="B49" s="49">
        <f>input1!B49</f>
        <v>0</v>
      </c>
      <c r="C49" s="49">
        <f>input1!C49</f>
        <v>0</v>
      </c>
      <c r="D49" s="230">
        <f>input1!D49</f>
        <v>0</v>
      </c>
      <c r="E49" s="82">
        <f>input2!E49</f>
        <v>0</v>
      </c>
      <c r="F49" s="219" t="str">
        <f t="shared" si="0"/>
        <v>-</v>
      </c>
      <c r="G49" s="70">
        <f>input2!AF49</f>
        <v>-5</v>
      </c>
      <c r="H49" s="138" t="str">
        <f t="shared" si="1"/>
        <v>-</v>
      </c>
      <c r="I49" s="69" t="str">
        <f t="shared" si="2"/>
        <v>-</v>
      </c>
      <c r="J49" s="71">
        <f>input2!AI49</f>
        <v>-5</v>
      </c>
      <c r="K49" s="138" t="str">
        <f t="shared" si="3"/>
        <v>-</v>
      </c>
      <c r="L49" s="69" t="str">
        <f t="shared" si="4"/>
        <v>-</v>
      </c>
      <c r="M49" s="71">
        <f>input2!AM49</f>
        <v>-5</v>
      </c>
      <c r="N49" s="138" t="str">
        <f t="shared" si="5"/>
        <v>-</v>
      </c>
      <c r="O49" s="69" t="str">
        <f t="shared" si="6"/>
        <v>-</v>
      </c>
      <c r="P49" s="72">
        <f>input2!AQ49</f>
        <v>-5</v>
      </c>
      <c r="Q49" s="138" t="str">
        <f t="shared" si="7"/>
        <v>-</v>
      </c>
      <c r="R49" s="69" t="str">
        <f t="shared" si="8"/>
        <v>-</v>
      </c>
      <c r="S49" s="71">
        <f>input2!AS49</f>
        <v>-5</v>
      </c>
      <c r="T49" s="138" t="str">
        <f t="shared" si="9"/>
        <v>-</v>
      </c>
      <c r="U49" s="69" t="str">
        <f t="shared" si="10"/>
        <v>-</v>
      </c>
      <c r="V49" s="68">
        <f t="shared" si="11"/>
        <v>-20</v>
      </c>
      <c r="W49" s="138" t="str">
        <f t="shared" si="12"/>
        <v>-</v>
      </c>
      <c r="X49" s="139" t="str">
        <f t="shared" si="13"/>
        <v>-</v>
      </c>
    </row>
    <row r="50" spans="1:24" ht="15.75" customHeight="1" thickBot="1" x14ac:dyDescent="0.55000000000000004">
      <c r="A50" s="49">
        <f>input1!A75</f>
        <v>0</v>
      </c>
      <c r="B50" s="49">
        <f>input1!B50</f>
        <v>0</v>
      </c>
      <c r="C50" s="49">
        <f>input1!C50</f>
        <v>0</v>
      </c>
      <c r="D50" s="230">
        <f>input1!D50</f>
        <v>0</v>
      </c>
      <c r="E50" s="82">
        <f>input2!E50</f>
        <v>0</v>
      </c>
      <c r="F50" s="219" t="str">
        <f t="shared" si="0"/>
        <v>-</v>
      </c>
      <c r="G50" s="70">
        <f>input2!AF50</f>
        <v>-5</v>
      </c>
      <c r="H50" s="138" t="str">
        <f t="shared" si="1"/>
        <v>-</v>
      </c>
      <c r="I50" s="69" t="str">
        <f t="shared" si="2"/>
        <v>-</v>
      </c>
      <c r="J50" s="71">
        <f>input2!AI50</f>
        <v>-5</v>
      </c>
      <c r="K50" s="138" t="str">
        <f t="shared" si="3"/>
        <v>-</v>
      </c>
      <c r="L50" s="69" t="str">
        <f t="shared" si="4"/>
        <v>-</v>
      </c>
      <c r="M50" s="71">
        <f>input2!AM50</f>
        <v>-5</v>
      </c>
      <c r="N50" s="138" t="str">
        <f t="shared" si="5"/>
        <v>-</v>
      </c>
      <c r="O50" s="69" t="str">
        <f t="shared" si="6"/>
        <v>-</v>
      </c>
      <c r="P50" s="72">
        <f>input2!AQ50</f>
        <v>-5</v>
      </c>
      <c r="Q50" s="138" t="str">
        <f t="shared" si="7"/>
        <v>-</v>
      </c>
      <c r="R50" s="69" t="str">
        <f t="shared" si="8"/>
        <v>-</v>
      </c>
      <c r="S50" s="71">
        <f>input2!AS50</f>
        <v>-5</v>
      </c>
      <c r="T50" s="138" t="str">
        <f t="shared" si="9"/>
        <v>-</v>
      </c>
      <c r="U50" s="69" t="str">
        <f t="shared" si="10"/>
        <v>-</v>
      </c>
      <c r="V50" s="68">
        <f t="shared" si="11"/>
        <v>-20</v>
      </c>
      <c r="W50" s="138" t="str">
        <f t="shared" si="12"/>
        <v>-</v>
      </c>
      <c r="X50" s="139" t="str">
        <f t="shared" si="13"/>
        <v>-</v>
      </c>
    </row>
    <row r="51" spans="1:24" ht="15.75" customHeight="1" thickBot="1" x14ac:dyDescent="0.55000000000000004">
      <c r="A51" s="49">
        <f>input1!A76</f>
        <v>0</v>
      </c>
      <c r="B51" s="49">
        <f>input1!B51</f>
        <v>0</v>
      </c>
      <c r="C51" s="49">
        <f>input1!C51</f>
        <v>0</v>
      </c>
      <c r="D51" s="230">
        <f>input1!D51</f>
        <v>0</v>
      </c>
      <c r="E51" s="82">
        <f>input2!E51</f>
        <v>0</v>
      </c>
      <c r="F51" s="219" t="str">
        <f t="shared" si="0"/>
        <v>-</v>
      </c>
      <c r="G51" s="70">
        <f>input2!AF51</f>
        <v>-5</v>
      </c>
      <c r="H51" s="138" t="str">
        <f t="shared" si="1"/>
        <v>-</v>
      </c>
      <c r="I51" s="69" t="str">
        <f t="shared" si="2"/>
        <v>-</v>
      </c>
      <c r="J51" s="71">
        <f>input2!AI51</f>
        <v>-5</v>
      </c>
      <c r="K51" s="138" t="str">
        <f t="shared" si="3"/>
        <v>-</v>
      </c>
      <c r="L51" s="69" t="str">
        <f t="shared" si="4"/>
        <v>-</v>
      </c>
      <c r="M51" s="71">
        <f>input2!AM51</f>
        <v>-5</v>
      </c>
      <c r="N51" s="138" t="str">
        <f t="shared" si="5"/>
        <v>-</v>
      </c>
      <c r="O51" s="69" t="str">
        <f t="shared" si="6"/>
        <v>-</v>
      </c>
      <c r="P51" s="72">
        <f>input2!AQ51</f>
        <v>-5</v>
      </c>
      <c r="Q51" s="138" t="str">
        <f t="shared" si="7"/>
        <v>-</v>
      </c>
      <c r="R51" s="69" t="str">
        <f t="shared" si="8"/>
        <v>-</v>
      </c>
      <c r="S51" s="71">
        <f>input2!AS51</f>
        <v>-5</v>
      </c>
      <c r="T51" s="138" t="str">
        <f t="shared" si="9"/>
        <v>-</v>
      </c>
      <c r="U51" s="69" t="str">
        <f t="shared" si="10"/>
        <v>-</v>
      </c>
      <c r="V51" s="68">
        <f t="shared" si="11"/>
        <v>-20</v>
      </c>
      <c r="W51" s="138" t="str">
        <f t="shared" si="12"/>
        <v>-</v>
      </c>
      <c r="X51" s="139" t="str">
        <f t="shared" si="13"/>
        <v>-</v>
      </c>
    </row>
    <row r="52" spans="1:24" ht="15.75" customHeight="1" thickBot="1" x14ac:dyDescent="0.55000000000000004">
      <c r="A52" s="49">
        <f>input1!A77</f>
        <v>0</v>
      </c>
      <c r="B52" s="49">
        <f>input1!B52</f>
        <v>0</v>
      </c>
      <c r="C52" s="49">
        <f>input1!C52</f>
        <v>0</v>
      </c>
      <c r="D52" s="230">
        <f>input1!D52</f>
        <v>0</v>
      </c>
      <c r="E52" s="82">
        <f>input2!E52</f>
        <v>0</v>
      </c>
      <c r="F52" s="219" t="str">
        <f t="shared" si="0"/>
        <v>-</v>
      </c>
      <c r="G52" s="70">
        <f>input2!AF52</f>
        <v>-5</v>
      </c>
      <c r="H52" s="138" t="str">
        <f t="shared" si="1"/>
        <v>-</v>
      </c>
      <c r="I52" s="69" t="str">
        <f t="shared" si="2"/>
        <v>-</v>
      </c>
      <c r="J52" s="71">
        <f>input2!AI52</f>
        <v>-5</v>
      </c>
      <c r="K52" s="138" t="str">
        <f t="shared" si="3"/>
        <v>-</v>
      </c>
      <c r="L52" s="69" t="str">
        <f t="shared" si="4"/>
        <v>-</v>
      </c>
      <c r="M52" s="71">
        <f>input2!AM52</f>
        <v>-5</v>
      </c>
      <c r="N52" s="138" t="str">
        <f t="shared" si="5"/>
        <v>-</v>
      </c>
      <c r="O52" s="69" t="str">
        <f t="shared" si="6"/>
        <v>-</v>
      </c>
      <c r="P52" s="72">
        <f>input2!AQ52</f>
        <v>-5</v>
      </c>
      <c r="Q52" s="138" t="str">
        <f t="shared" si="7"/>
        <v>-</v>
      </c>
      <c r="R52" s="69" t="str">
        <f t="shared" si="8"/>
        <v>-</v>
      </c>
      <c r="S52" s="71">
        <f>input2!AS52</f>
        <v>-5</v>
      </c>
      <c r="T52" s="138" t="str">
        <f t="shared" si="9"/>
        <v>-</v>
      </c>
      <c r="U52" s="69" t="str">
        <f t="shared" si="10"/>
        <v>-</v>
      </c>
      <c r="V52" s="68">
        <f t="shared" si="11"/>
        <v>-20</v>
      </c>
      <c r="W52" s="138" t="str">
        <f t="shared" si="12"/>
        <v>-</v>
      </c>
      <c r="X52" s="139" t="str">
        <f t="shared" si="13"/>
        <v>-</v>
      </c>
    </row>
    <row r="53" spans="1:24" ht="15.75" customHeight="1" thickBot="1" x14ac:dyDescent="0.55000000000000004">
      <c r="A53" s="49">
        <f>input1!A78</f>
        <v>0</v>
      </c>
      <c r="B53" s="49">
        <f>input1!B53</f>
        <v>0</v>
      </c>
      <c r="C53" s="49">
        <f>input1!C53</f>
        <v>0</v>
      </c>
      <c r="D53" s="230">
        <f>input1!D53</f>
        <v>0</v>
      </c>
      <c r="E53" s="82">
        <f>input2!E53</f>
        <v>0</v>
      </c>
      <c r="F53" s="219" t="str">
        <f t="shared" si="0"/>
        <v>-</v>
      </c>
      <c r="G53" s="70">
        <f>input2!AF53</f>
        <v>-5</v>
      </c>
      <c r="H53" s="138" t="str">
        <f t="shared" si="1"/>
        <v>-</v>
      </c>
      <c r="I53" s="69" t="str">
        <f t="shared" si="2"/>
        <v>-</v>
      </c>
      <c r="J53" s="71">
        <f>input2!AI53</f>
        <v>-5</v>
      </c>
      <c r="K53" s="138" t="str">
        <f t="shared" si="3"/>
        <v>-</v>
      </c>
      <c r="L53" s="69" t="str">
        <f t="shared" si="4"/>
        <v>-</v>
      </c>
      <c r="M53" s="71">
        <f>input2!AM53</f>
        <v>-5</v>
      </c>
      <c r="N53" s="138" t="str">
        <f t="shared" si="5"/>
        <v>-</v>
      </c>
      <c r="O53" s="69" t="str">
        <f t="shared" si="6"/>
        <v>-</v>
      </c>
      <c r="P53" s="72">
        <f>input2!AQ53</f>
        <v>-5</v>
      </c>
      <c r="Q53" s="138" t="str">
        <f t="shared" si="7"/>
        <v>-</v>
      </c>
      <c r="R53" s="69" t="str">
        <f t="shared" si="8"/>
        <v>-</v>
      </c>
      <c r="S53" s="71">
        <f>input2!AS53</f>
        <v>-5</v>
      </c>
      <c r="T53" s="138" t="str">
        <f t="shared" si="9"/>
        <v>-</v>
      </c>
      <c r="U53" s="69" t="str">
        <f t="shared" si="10"/>
        <v>-</v>
      </c>
      <c r="V53" s="68">
        <f t="shared" si="11"/>
        <v>-20</v>
      </c>
      <c r="W53" s="138" t="str">
        <f t="shared" si="12"/>
        <v>-</v>
      </c>
      <c r="X53" s="139" t="str">
        <f t="shared" si="13"/>
        <v>-</v>
      </c>
    </row>
    <row r="54" spans="1:24" ht="15.75" customHeight="1" thickBot="1" x14ac:dyDescent="0.55000000000000004">
      <c r="A54" s="49">
        <f>input1!A79</f>
        <v>0</v>
      </c>
      <c r="B54" s="49">
        <f>input1!B54</f>
        <v>0</v>
      </c>
      <c r="C54" s="49">
        <f>input1!C54</f>
        <v>0</v>
      </c>
      <c r="D54" s="230">
        <f>input1!D54</f>
        <v>0</v>
      </c>
      <c r="E54" s="82">
        <f>input2!E54</f>
        <v>0</v>
      </c>
      <c r="F54" s="219" t="str">
        <f t="shared" si="0"/>
        <v>-</v>
      </c>
      <c r="G54" s="70">
        <f>input2!AF54</f>
        <v>-5</v>
      </c>
      <c r="H54" s="138" t="str">
        <f t="shared" si="1"/>
        <v>-</v>
      </c>
      <c r="I54" s="69" t="str">
        <f t="shared" si="2"/>
        <v>-</v>
      </c>
      <c r="J54" s="71">
        <f>input2!AI54</f>
        <v>-5</v>
      </c>
      <c r="K54" s="138" t="str">
        <f t="shared" si="3"/>
        <v>-</v>
      </c>
      <c r="L54" s="69" t="str">
        <f t="shared" si="4"/>
        <v>-</v>
      </c>
      <c r="M54" s="71">
        <f>input2!AM54</f>
        <v>-5</v>
      </c>
      <c r="N54" s="138" t="str">
        <f t="shared" si="5"/>
        <v>-</v>
      </c>
      <c r="O54" s="69" t="str">
        <f t="shared" si="6"/>
        <v>-</v>
      </c>
      <c r="P54" s="72">
        <f>input2!AQ54</f>
        <v>-5</v>
      </c>
      <c r="Q54" s="138" t="str">
        <f t="shared" si="7"/>
        <v>-</v>
      </c>
      <c r="R54" s="69" t="str">
        <f t="shared" si="8"/>
        <v>-</v>
      </c>
      <c r="S54" s="71">
        <f>input2!AS54</f>
        <v>-5</v>
      </c>
      <c r="T54" s="138" t="str">
        <f t="shared" si="9"/>
        <v>-</v>
      </c>
      <c r="U54" s="69" t="str">
        <f t="shared" si="10"/>
        <v>-</v>
      </c>
      <c r="V54" s="68">
        <f t="shared" si="11"/>
        <v>-20</v>
      </c>
      <c r="W54" s="138" t="str">
        <f t="shared" si="12"/>
        <v>-</v>
      </c>
      <c r="X54" s="139" t="str">
        <f t="shared" si="13"/>
        <v>-</v>
      </c>
    </row>
    <row r="55" spans="1:24" ht="15.75" customHeight="1" thickBot="1" x14ac:dyDescent="0.55000000000000004">
      <c r="A55" s="49">
        <f>input1!A80</f>
        <v>0</v>
      </c>
      <c r="B55" s="49">
        <f>input1!B55</f>
        <v>0</v>
      </c>
      <c r="C55" s="49">
        <f>input1!C55</f>
        <v>0</v>
      </c>
      <c r="D55" s="230">
        <f>input1!D55</f>
        <v>0</v>
      </c>
      <c r="E55" s="82">
        <f>input2!E55</f>
        <v>0</v>
      </c>
      <c r="F55" s="219" t="str">
        <f t="shared" si="0"/>
        <v>-</v>
      </c>
      <c r="G55" s="70">
        <f>input2!AF55</f>
        <v>-5</v>
      </c>
      <c r="H55" s="138" t="str">
        <f t="shared" si="1"/>
        <v>-</v>
      </c>
      <c r="I55" s="69" t="str">
        <f t="shared" si="2"/>
        <v>-</v>
      </c>
      <c r="J55" s="71">
        <f>input2!AI55</f>
        <v>-5</v>
      </c>
      <c r="K55" s="138" t="str">
        <f t="shared" si="3"/>
        <v>-</v>
      </c>
      <c r="L55" s="69" t="str">
        <f t="shared" si="4"/>
        <v>-</v>
      </c>
      <c r="M55" s="71">
        <f>input2!AM55</f>
        <v>-5</v>
      </c>
      <c r="N55" s="138" t="str">
        <f t="shared" si="5"/>
        <v>-</v>
      </c>
      <c r="O55" s="69" t="str">
        <f t="shared" si="6"/>
        <v>-</v>
      </c>
      <c r="P55" s="72">
        <f>input2!AQ55</f>
        <v>-5</v>
      </c>
      <c r="Q55" s="138" t="str">
        <f t="shared" si="7"/>
        <v>-</v>
      </c>
      <c r="R55" s="69" t="str">
        <f t="shared" si="8"/>
        <v>-</v>
      </c>
      <c r="S55" s="71">
        <f>input2!AS55</f>
        <v>-5</v>
      </c>
      <c r="T55" s="138" t="str">
        <f t="shared" si="9"/>
        <v>-</v>
      </c>
      <c r="U55" s="69" t="str">
        <f t="shared" si="10"/>
        <v>-</v>
      </c>
      <c r="V55" s="68">
        <f t="shared" si="11"/>
        <v>-20</v>
      </c>
      <c r="W55" s="138" t="str">
        <f t="shared" si="12"/>
        <v>-</v>
      </c>
      <c r="X55" s="139" t="str">
        <f t="shared" si="13"/>
        <v>-</v>
      </c>
    </row>
    <row r="56" spans="1:24" ht="15.75" customHeight="1" thickBot="1" x14ac:dyDescent="0.55000000000000004">
      <c r="A56" s="49">
        <f>input1!A81</f>
        <v>0</v>
      </c>
      <c r="B56" s="49">
        <f>input1!B56</f>
        <v>0</v>
      </c>
      <c r="C56" s="49">
        <f>input1!C56</f>
        <v>0</v>
      </c>
      <c r="D56" s="230">
        <f>input1!D56</f>
        <v>0</v>
      </c>
      <c r="E56" s="82">
        <f>input2!E56</f>
        <v>0</v>
      </c>
      <c r="F56" s="219" t="str">
        <f t="shared" si="0"/>
        <v>-</v>
      </c>
      <c r="G56" s="70">
        <f>input2!AF56</f>
        <v>-5</v>
      </c>
      <c r="H56" s="138" t="str">
        <f t="shared" si="1"/>
        <v>-</v>
      </c>
      <c r="I56" s="69" t="str">
        <f t="shared" si="2"/>
        <v>-</v>
      </c>
      <c r="J56" s="71">
        <f>input2!AI56</f>
        <v>-5</v>
      </c>
      <c r="K56" s="138" t="str">
        <f t="shared" si="3"/>
        <v>-</v>
      </c>
      <c r="L56" s="69" t="str">
        <f t="shared" si="4"/>
        <v>-</v>
      </c>
      <c r="M56" s="71">
        <f>input2!AM56</f>
        <v>-5</v>
      </c>
      <c r="N56" s="138" t="str">
        <f t="shared" si="5"/>
        <v>-</v>
      </c>
      <c r="O56" s="69" t="str">
        <f t="shared" si="6"/>
        <v>-</v>
      </c>
      <c r="P56" s="72">
        <f>input2!AQ56</f>
        <v>-5</v>
      </c>
      <c r="Q56" s="138" t="str">
        <f t="shared" si="7"/>
        <v>-</v>
      </c>
      <c r="R56" s="69" t="str">
        <f t="shared" si="8"/>
        <v>-</v>
      </c>
      <c r="S56" s="71">
        <f>input2!AS56</f>
        <v>-5</v>
      </c>
      <c r="T56" s="138" t="str">
        <f t="shared" si="9"/>
        <v>-</v>
      </c>
      <c r="U56" s="69" t="str">
        <f t="shared" si="10"/>
        <v>-</v>
      </c>
      <c r="V56" s="68">
        <f t="shared" si="11"/>
        <v>-20</v>
      </c>
      <c r="W56" s="138" t="str">
        <f t="shared" si="12"/>
        <v>-</v>
      </c>
      <c r="X56" s="139" t="str">
        <f t="shared" si="13"/>
        <v>-</v>
      </c>
    </row>
    <row r="57" spans="1:24" ht="15.75" customHeight="1" thickBot="1" x14ac:dyDescent="0.55000000000000004">
      <c r="A57" s="49">
        <f>input1!A82</f>
        <v>0</v>
      </c>
      <c r="B57" s="49">
        <f>input1!B57</f>
        <v>0</v>
      </c>
      <c r="C57" s="49">
        <f>input1!C57</f>
        <v>0</v>
      </c>
      <c r="D57" s="230">
        <f>input1!D57</f>
        <v>0</v>
      </c>
      <c r="E57" s="82">
        <f>input2!E57</f>
        <v>0</v>
      </c>
      <c r="F57" s="219" t="str">
        <f t="shared" si="0"/>
        <v>-</v>
      </c>
      <c r="G57" s="70">
        <f>input2!AF57</f>
        <v>-5</v>
      </c>
      <c r="H57" s="138" t="str">
        <f t="shared" si="1"/>
        <v>-</v>
      </c>
      <c r="I57" s="69" t="str">
        <f t="shared" si="2"/>
        <v>-</v>
      </c>
      <c r="J57" s="71">
        <f>input2!AI57</f>
        <v>-5</v>
      </c>
      <c r="K57" s="138" t="str">
        <f t="shared" si="3"/>
        <v>-</v>
      </c>
      <c r="L57" s="69" t="str">
        <f t="shared" si="4"/>
        <v>-</v>
      </c>
      <c r="M57" s="71">
        <f>input2!AM57</f>
        <v>-5</v>
      </c>
      <c r="N57" s="138" t="str">
        <f t="shared" si="5"/>
        <v>-</v>
      </c>
      <c r="O57" s="69" t="str">
        <f t="shared" si="6"/>
        <v>-</v>
      </c>
      <c r="P57" s="72">
        <f>input2!AQ57</f>
        <v>-5</v>
      </c>
      <c r="Q57" s="138" t="str">
        <f t="shared" si="7"/>
        <v>-</v>
      </c>
      <c r="R57" s="69" t="str">
        <f t="shared" si="8"/>
        <v>-</v>
      </c>
      <c r="S57" s="71">
        <f>input2!AS57</f>
        <v>-5</v>
      </c>
      <c r="T57" s="138" t="str">
        <f t="shared" si="9"/>
        <v>-</v>
      </c>
      <c r="U57" s="69" t="str">
        <f t="shared" si="10"/>
        <v>-</v>
      </c>
      <c r="V57" s="68">
        <f t="shared" si="11"/>
        <v>-20</v>
      </c>
      <c r="W57" s="138" t="str">
        <f t="shared" si="12"/>
        <v>-</v>
      </c>
      <c r="X57" s="139" t="str">
        <f t="shared" si="13"/>
        <v>-</v>
      </c>
    </row>
    <row r="58" spans="1:24" ht="15.75" customHeight="1" thickBot="1" x14ac:dyDescent="0.55000000000000004">
      <c r="A58" s="49">
        <f>input1!A83</f>
        <v>0</v>
      </c>
      <c r="B58" s="49">
        <f>input1!B58</f>
        <v>0</v>
      </c>
      <c r="C58" s="49">
        <f>input1!C58</f>
        <v>0</v>
      </c>
      <c r="D58" s="230">
        <f>input1!D58</f>
        <v>0</v>
      </c>
      <c r="E58" s="82">
        <f>input2!E58</f>
        <v>0</v>
      </c>
      <c r="F58" s="219" t="str">
        <f t="shared" si="0"/>
        <v>-</v>
      </c>
      <c r="G58" s="70">
        <f>input2!AF58</f>
        <v>-5</v>
      </c>
      <c r="H58" s="138" t="str">
        <f t="shared" si="1"/>
        <v>-</v>
      </c>
      <c r="I58" s="69" t="str">
        <f t="shared" si="2"/>
        <v>-</v>
      </c>
      <c r="J58" s="71">
        <f>input2!AI58</f>
        <v>-5</v>
      </c>
      <c r="K58" s="138" t="str">
        <f t="shared" si="3"/>
        <v>-</v>
      </c>
      <c r="L58" s="69" t="str">
        <f t="shared" si="4"/>
        <v>-</v>
      </c>
      <c r="M58" s="71">
        <f>input2!AM58</f>
        <v>-5</v>
      </c>
      <c r="N58" s="138" t="str">
        <f t="shared" si="5"/>
        <v>-</v>
      </c>
      <c r="O58" s="69" t="str">
        <f t="shared" si="6"/>
        <v>-</v>
      </c>
      <c r="P58" s="72">
        <f>input2!AQ58</f>
        <v>-5</v>
      </c>
      <c r="Q58" s="138" t="str">
        <f t="shared" si="7"/>
        <v>-</v>
      </c>
      <c r="R58" s="69" t="str">
        <f t="shared" si="8"/>
        <v>-</v>
      </c>
      <c r="S58" s="71">
        <f>input2!AS58</f>
        <v>-5</v>
      </c>
      <c r="T58" s="138" t="str">
        <f t="shared" si="9"/>
        <v>-</v>
      </c>
      <c r="U58" s="69" t="str">
        <f t="shared" si="10"/>
        <v>-</v>
      </c>
      <c r="V58" s="68">
        <f t="shared" si="11"/>
        <v>-20</v>
      </c>
      <c r="W58" s="138" t="str">
        <f t="shared" si="12"/>
        <v>-</v>
      </c>
      <c r="X58" s="139" t="str">
        <f t="shared" si="13"/>
        <v>-</v>
      </c>
    </row>
    <row r="59" spans="1:24" ht="15.75" customHeight="1" thickBot="1" x14ac:dyDescent="0.55000000000000004">
      <c r="A59" s="49">
        <f>input1!A84</f>
        <v>0</v>
      </c>
      <c r="B59" s="49">
        <f>input1!B59</f>
        <v>0</v>
      </c>
      <c r="C59" s="49">
        <f>input1!C59</f>
        <v>0</v>
      </c>
      <c r="D59" s="230">
        <f>input1!D59</f>
        <v>0</v>
      </c>
      <c r="E59" s="82">
        <f>input2!E59</f>
        <v>0</v>
      </c>
      <c r="F59" s="219" t="str">
        <f t="shared" si="0"/>
        <v>-</v>
      </c>
      <c r="G59" s="70">
        <f>input2!AF59</f>
        <v>-5</v>
      </c>
      <c r="H59" s="138" t="str">
        <f t="shared" si="1"/>
        <v>-</v>
      </c>
      <c r="I59" s="69" t="str">
        <f t="shared" si="2"/>
        <v>-</v>
      </c>
      <c r="J59" s="71">
        <f>input2!AI59</f>
        <v>-5</v>
      </c>
      <c r="K59" s="138" t="str">
        <f t="shared" si="3"/>
        <v>-</v>
      </c>
      <c r="L59" s="69" t="str">
        <f t="shared" si="4"/>
        <v>-</v>
      </c>
      <c r="M59" s="71">
        <f>input2!AM59</f>
        <v>-5</v>
      </c>
      <c r="N59" s="138" t="str">
        <f t="shared" si="5"/>
        <v>-</v>
      </c>
      <c r="O59" s="69" t="str">
        <f t="shared" si="6"/>
        <v>-</v>
      </c>
      <c r="P59" s="72">
        <f>input2!AQ59</f>
        <v>-5</v>
      </c>
      <c r="Q59" s="138" t="str">
        <f t="shared" si="7"/>
        <v>-</v>
      </c>
      <c r="R59" s="69" t="str">
        <f t="shared" si="8"/>
        <v>-</v>
      </c>
      <c r="S59" s="71">
        <f>input2!AS59</f>
        <v>-5</v>
      </c>
      <c r="T59" s="138" t="str">
        <f t="shared" si="9"/>
        <v>-</v>
      </c>
      <c r="U59" s="69" t="str">
        <f t="shared" si="10"/>
        <v>-</v>
      </c>
      <c r="V59" s="68">
        <f t="shared" si="11"/>
        <v>-20</v>
      </c>
      <c r="W59" s="138" t="str">
        <f t="shared" si="12"/>
        <v>-</v>
      </c>
      <c r="X59" s="139" t="str">
        <f t="shared" si="13"/>
        <v>-</v>
      </c>
    </row>
    <row r="60" spans="1:24" ht="15.75" customHeight="1" thickBot="1" x14ac:dyDescent="0.55000000000000004">
      <c r="A60" s="49">
        <f>input1!A85</f>
        <v>0</v>
      </c>
      <c r="B60" s="49">
        <f>input1!B60</f>
        <v>0</v>
      </c>
      <c r="C60" s="49">
        <f>input1!C60</f>
        <v>0</v>
      </c>
      <c r="D60" s="230">
        <f>input1!D60</f>
        <v>0</v>
      </c>
      <c r="E60" s="82">
        <f>input2!E60</f>
        <v>0</v>
      </c>
      <c r="F60" s="219" t="str">
        <f t="shared" si="0"/>
        <v>-</v>
      </c>
      <c r="G60" s="70">
        <f>input2!AF60</f>
        <v>-5</v>
      </c>
      <c r="H60" s="138" t="str">
        <f t="shared" si="1"/>
        <v>-</v>
      </c>
      <c r="I60" s="69" t="str">
        <f t="shared" si="2"/>
        <v>-</v>
      </c>
      <c r="J60" s="71">
        <f>input2!AI60</f>
        <v>-5</v>
      </c>
      <c r="K60" s="138" t="str">
        <f t="shared" si="3"/>
        <v>-</v>
      </c>
      <c r="L60" s="69" t="str">
        <f t="shared" si="4"/>
        <v>-</v>
      </c>
      <c r="M60" s="71">
        <f>input2!AM60</f>
        <v>-5</v>
      </c>
      <c r="N60" s="138" t="str">
        <f t="shared" si="5"/>
        <v>-</v>
      </c>
      <c r="O60" s="69" t="str">
        <f t="shared" si="6"/>
        <v>-</v>
      </c>
      <c r="P60" s="72">
        <f>input2!AQ60</f>
        <v>-5</v>
      </c>
      <c r="Q60" s="138" t="str">
        <f t="shared" si="7"/>
        <v>-</v>
      </c>
      <c r="R60" s="69" t="str">
        <f t="shared" si="8"/>
        <v>-</v>
      </c>
      <c r="S60" s="71">
        <f>input2!AS60</f>
        <v>-5</v>
      </c>
      <c r="T60" s="138" t="str">
        <f t="shared" si="9"/>
        <v>-</v>
      </c>
      <c r="U60" s="69" t="str">
        <f t="shared" si="10"/>
        <v>-</v>
      </c>
      <c r="V60" s="68">
        <f t="shared" si="11"/>
        <v>-20</v>
      </c>
      <c r="W60" s="138" t="str">
        <f t="shared" si="12"/>
        <v>-</v>
      </c>
      <c r="X60" s="139" t="str">
        <f t="shared" si="13"/>
        <v>-</v>
      </c>
    </row>
    <row r="61" spans="1:24" ht="15.75" customHeight="1" thickBot="1" x14ac:dyDescent="0.55000000000000004">
      <c r="A61" s="135">
        <f>input1!A86</f>
        <v>0</v>
      </c>
      <c r="B61" s="135">
        <f>input1!B61</f>
        <v>0</v>
      </c>
      <c r="C61" s="135">
        <f>input1!C61</f>
        <v>0</v>
      </c>
      <c r="D61" s="231">
        <f>input1!D61</f>
        <v>0</v>
      </c>
      <c r="E61" s="83">
        <f>input2!E61</f>
        <v>0</v>
      </c>
      <c r="F61" s="86" t="str">
        <f t="shared" si="0"/>
        <v>-</v>
      </c>
      <c r="G61" s="70">
        <f>input2!AF61</f>
        <v>-5</v>
      </c>
      <c r="H61" s="232" t="str">
        <f t="shared" si="1"/>
        <v>-</v>
      </c>
      <c r="I61" s="225" t="str">
        <f t="shared" si="2"/>
        <v>-</v>
      </c>
      <c r="J61" s="226">
        <f>input2!AI61</f>
        <v>-5</v>
      </c>
      <c r="K61" s="232" t="str">
        <f t="shared" si="3"/>
        <v>-</v>
      </c>
      <c r="L61" s="225" t="str">
        <f t="shared" si="4"/>
        <v>-</v>
      </c>
      <c r="M61" s="226">
        <f>input2!AM61</f>
        <v>-5</v>
      </c>
      <c r="N61" s="232" t="str">
        <f t="shared" si="5"/>
        <v>-</v>
      </c>
      <c r="O61" s="225" t="str">
        <f t="shared" si="6"/>
        <v>-</v>
      </c>
      <c r="P61" s="227">
        <f>input2!AQ61</f>
        <v>-5</v>
      </c>
      <c r="Q61" s="232" t="str">
        <f t="shared" si="7"/>
        <v>-</v>
      </c>
      <c r="R61" s="225" t="str">
        <f t="shared" si="8"/>
        <v>-</v>
      </c>
      <c r="S61" s="226">
        <f>input2!AS61</f>
        <v>-5</v>
      </c>
      <c r="T61" s="232" t="str">
        <f t="shared" si="9"/>
        <v>-</v>
      </c>
      <c r="U61" s="225" t="str">
        <f t="shared" si="10"/>
        <v>-</v>
      </c>
      <c r="V61" s="233">
        <f t="shared" si="11"/>
        <v>-20</v>
      </c>
      <c r="W61" s="234" t="str">
        <f t="shared" si="12"/>
        <v>-</v>
      </c>
      <c r="X61" s="225" t="str">
        <f t="shared" si="13"/>
        <v>-</v>
      </c>
    </row>
    <row r="62" spans="1:24" ht="15.75" customHeight="1" x14ac:dyDescent="0.5">
      <c r="A62" s="44">
        <f>input1!A62</f>
        <v>0</v>
      </c>
      <c r="B62" s="44">
        <f>input1!B62</f>
        <v>0</v>
      </c>
      <c r="C62" s="176">
        <f>input1!C62</f>
        <v>0</v>
      </c>
      <c r="D62" s="74">
        <f>input1!D62</f>
        <v>0</v>
      </c>
      <c r="E62" s="186">
        <f>input2!E62</f>
        <v>0</v>
      </c>
      <c r="F62" s="85" t="str">
        <f>IF(E62=1,"ชาย",IF(E62=2,"หญิง","-"))</f>
        <v>-</v>
      </c>
      <c r="G62" s="185">
        <f>input2!AF62</f>
        <v>0</v>
      </c>
      <c r="H62" s="129"/>
      <c r="I62" s="129"/>
      <c r="J62" s="128"/>
      <c r="K62" s="129"/>
      <c r="L62" s="129"/>
      <c r="M62" s="128"/>
      <c r="N62" s="129"/>
      <c r="O62" s="129"/>
      <c r="P62" s="128"/>
      <c r="Q62" s="129"/>
      <c r="R62" s="129"/>
      <c r="S62" s="128"/>
      <c r="T62" s="129"/>
      <c r="U62" s="129"/>
      <c r="V62" s="129"/>
      <c r="W62" s="129"/>
      <c r="X62" s="129"/>
    </row>
    <row r="63" spans="1:24" ht="15.75" customHeight="1" x14ac:dyDescent="0.5">
      <c r="A63" s="49">
        <f>input1!A63</f>
        <v>0</v>
      </c>
      <c r="B63" s="49">
        <f>input1!B63</f>
        <v>0</v>
      </c>
      <c r="C63" s="44">
        <f>input1!C63</f>
        <v>0</v>
      </c>
      <c r="D63" s="73">
        <f>input1!D63</f>
        <v>0</v>
      </c>
      <c r="E63" s="82">
        <f>input2!E63</f>
        <v>0</v>
      </c>
      <c r="F63" s="85" t="str">
        <f>IF(E63=1,"ชาย",IF(E63=2,"หญิง","-"))</f>
        <v>-</v>
      </c>
      <c r="G63" s="183">
        <f>input2!AF63</f>
        <v>0</v>
      </c>
      <c r="H63" s="129"/>
      <c r="I63" s="129"/>
      <c r="J63" s="128"/>
      <c r="K63" s="129"/>
      <c r="L63" s="129"/>
      <c r="M63" s="128"/>
      <c r="N63" s="129"/>
      <c r="O63" s="129"/>
      <c r="P63" s="128"/>
      <c r="Q63" s="129"/>
      <c r="R63" s="129"/>
      <c r="S63" s="128"/>
      <c r="T63" s="129"/>
      <c r="U63" s="129"/>
      <c r="V63" s="129"/>
      <c r="W63" s="129"/>
      <c r="X63" s="129"/>
    </row>
    <row r="64" spans="1:24" ht="15.75" customHeight="1" x14ac:dyDescent="0.5">
      <c r="A64" s="44">
        <f>input1!A64</f>
        <v>0</v>
      </c>
      <c r="B64" s="44">
        <f>input1!B64</f>
        <v>0</v>
      </c>
      <c r="C64" s="49">
        <f>input1!C65</f>
        <v>0</v>
      </c>
      <c r="D64" s="74">
        <f>input1!D64</f>
        <v>0</v>
      </c>
      <c r="E64" s="82">
        <f>input2!E64</f>
        <v>0</v>
      </c>
      <c r="F64" s="85" t="str">
        <f>IF(E64=1,"ชาย",IF(E64=2,"หญิง","-"))</f>
        <v>-</v>
      </c>
      <c r="G64" s="183">
        <f>input2!AF64</f>
        <v>0</v>
      </c>
      <c r="H64" s="129"/>
      <c r="I64" s="129"/>
      <c r="J64" s="128"/>
      <c r="K64" s="129"/>
      <c r="L64" s="129"/>
      <c r="M64" s="128"/>
      <c r="N64" s="129"/>
      <c r="O64" s="129"/>
      <c r="P64" s="128"/>
      <c r="Q64" s="129"/>
      <c r="R64" s="129"/>
      <c r="S64" s="128"/>
      <c r="T64" s="129"/>
      <c r="U64" s="129"/>
      <c r="V64" s="129"/>
      <c r="W64" s="129"/>
      <c r="X64" s="129"/>
    </row>
    <row r="65" spans="1:24" ht="15.75" customHeight="1" x14ac:dyDescent="0.5">
      <c r="A65" s="49">
        <f>input1!A65</f>
        <v>0</v>
      </c>
      <c r="B65" s="49">
        <f>input1!B65</f>
        <v>0</v>
      </c>
      <c r="C65" s="44">
        <f>input1!C66</f>
        <v>0</v>
      </c>
      <c r="D65" s="73">
        <f>input1!D65</f>
        <v>0</v>
      </c>
      <c r="E65" s="82">
        <f>input2!E65</f>
        <v>0</v>
      </c>
      <c r="F65" s="85" t="str">
        <f>IF(E65=1,"ชาย",IF(E65=2,"หญิง","-"))</f>
        <v>-</v>
      </c>
      <c r="G65" s="183">
        <f>input2!AF65</f>
        <v>0</v>
      </c>
      <c r="H65" s="129"/>
      <c r="I65" s="129"/>
      <c r="J65" s="128"/>
      <c r="K65" s="129"/>
      <c r="L65" s="129"/>
      <c r="M65" s="128"/>
      <c r="N65" s="129"/>
      <c r="O65" s="129"/>
      <c r="P65" s="128"/>
      <c r="Q65" s="129"/>
      <c r="R65" s="129"/>
      <c r="S65" s="128"/>
      <c r="T65" s="129"/>
      <c r="U65" s="129"/>
      <c r="V65" s="129"/>
      <c r="W65" s="129"/>
      <c r="X65" s="129"/>
    </row>
    <row r="66" spans="1:24" ht="15.75" customHeight="1" thickBot="1" x14ac:dyDescent="0.55000000000000004">
      <c r="A66" s="48">
        <f>input1!A66</f>
        <v>0</v>
      </c>
      <c r="B66" s="48">
        <f>input1!B66</f>
        <v>0</v>
      </c>
      <c r="C66" s="135"/>
      <c r="D66" s="75">
        <f>input1!D66</f>
        <v>0</v>
      </c>
      <c r="E66" s="83">
        <f>input2!E66</f>
        <v>0</v>
      </c>
      <c r="F66" s="86" t="str">
        <f>IF(E66=1,"ชาย",IF(E66=2,"หญิง","-"))</f>
        <v>-</v>
      </c>
      <c r="G66" s="183">
        <f>input2!AF66</f>
        <v>0</v>
      </c>
      <c r="H66" s="129"/>
      <c r="I66" s="129"/>
      <c r="J66" s="128"/>
      <c r="K66" s="129"/>
      <c r="L66" s="129"/>
      <c r="M66" s="128"/>
      <c r="N66" s="129"/>
      <c r="O66" s="129"/>
      <c r="P66" s="128"/>
      <c r="Q66" s="129"/>
      <c r="R66" s="129"/>
      <c r="S66" s="128"/>
      <c r="T66" s="129"/>
      <c r="U66" s="129"/>
      <c r="V66" s="129"/>
      <c r="W66" s="129"/>
      <c r="X66" s="129"/>
    </row>
    <row r="67" spans="1:24" ht="15.75" customHeight="1" x14ac:dyDescent="0.5">
      <c r="A67" s="115"/>
      <c r="B67" s="115"/>
      <c r="C67" s="115"/>
      <c r="D67" s="116"/>
      <c r="E67" s="116"/>
      <c r="F67" s="117"/>
      <c r="G67" s="128"/>
      <c r="H67" s="129"/>
      <c r="I67" s="129"/>
      <c r="J67" s="128"/>
      <c r="K67" s="129"/>
      <c r="L67" s="129"/>
      <c r="M67" s="128"/>
      <c r="N67" s="129"/>
      <c r="O67" s="129"/>
      <c r="P67" s="128"/>
      <c r="Q67" s="129"/>
      <c r="R67" s="129"/>
      <c r="S67" s="128"/>
      <c r="T67" s="129"/>
      <c r="U67" s="129"/>
      <c r="V67" s="129"/>
      <c r="W67" s="129"/>
      <c r="X67" s="129"/>
    </row>
    <row r="68" spans="1:24" ht="15.75" customHeight="1" x14ac:dyDescent="0.5">
      <c r="A68" s="115"/>
      <c r="B68" s="115"/>
      <c r="C68" s="115"/>
      <c r="D68" s="116"/>
      <c r="E68" s="116"/>
      <c r="F68" s="117"/>
      <c r="G68" s="128"/>
      <c r="H68" s="128"/>
      <c r="I68" s="129"/>
      <c r="J68" s="128"/>
      <c r="K68" s="128"/>
      <c r="L68" s="129"/>
      <c r="M68" s="128"/>
      <c r="N68" s="128"/>
      <c r="O68" s="129"/>
      <c r="P68" s="128"/>
      <c r="Q68" s="128"/>
      <c r="R68" s="129"/>
      <c r="S68" s="128"/>
      <c r="T68" s="128"/>
      <c r="U68" s="129"/>
      <c r="V68" s="129"/>
      <c r="W68" s="129"/>
      <c r="X68" s="129"/>
    </row>
    <row r="69" spans="1:24" ht="15.75" customHeight="1" x14ac:dyDescent="0.5">
      <c r="A69" s="115"/>
      <c r="B69" s="115"/>
      <c r="C69" s="115"/>
      <c r="D69" s="116"/>
      <c r="E69" s="116"/>
      <c r="F69" s="117"/>
      <c r="G69" s="128"/>
      <c r="H69" s="128"/>
      <c r="I69" s="129"/>
      <c r="J69" s="128"/>
      <c r="K69" s="128"/>
      <c r="L69" s="129"/>
      <c r="M69" s="128"/>
      <c r="N69" s="128"/>
      <c r="O69" s="129"/>
      <c r="P69" s="128"/>
      <c r="Q69" s="128"/>
      <c r="R69" s="129"/>
      <c r="S69" s="128"/>
      <c r="T69" s="128"/>
      <c r="U69" s="129"/>
      <c r="V69" s="129"/>
      <c r="W69" s="129"/>
      <c r="X69" s="129"/>
    </row>
    <row r="70" spans="1:24" ht="15.75" customHeight="1" x14ac:dyDescent="0.5">
      <c r="A70" s="115"/>
      <c r="B70" s="115"/>
      <c r="C70" s="115"/>
      <c r="D70" s="116"/>
      <c r="E70" s="116"/>
      <c r="F70" s="117"/>
      <c r="G70" s="128"/>
      <c r="H70" s="128"/>
      <c r="I70" s="129"/>
      <c r="J70" s="128"/>
      <c r="K70" s="128"/>
      <c r="L70" s="129"/>
      <c r="M70" s="128"/>
      <c r="N70" s="128"/>
      <c r="O70" s="129"/>
      <c r="P70" s="128"/>
      <c r="Q70" s="128"/>
      <c r="R70" s="129"/>
      <c r="S70" s="128"/>
      <c r="T70" s="128"/>
      <c r="U70" s="129"/>
      <c r="V70" s="129"/>
      <c r="W70" s="129"/>
      <c r="X70" s="129"/>
    </row>
    <row r="71" spans="1:24" ht="15.75" customHeight="1" x14ac:dyDescent="0.5">
      <c r="A71" s="115"/>
      <c r="B71" s="115"/>
      <c r="C71" s="115"/>
      <c r="D71" s="116"/>
      <c r="E71" s="116"/>
      <c r="F71" s="117"/>
      <c r="G71" s="128"/>
      <c r="H71" s="128"/>
      <c r="I71" s="129"/>
      <c r="J71" s="128"/>
      <c r="K71" s="128"/>
      <c r="L71" s="129"/>
      <c r="M71" s="128"/>
      <c r="N71" s="128"/>
      <c r="O71" s="129"/>
      <c r="P71" s="128"/>
      <c r="Q71" s="128"/>
      <c r="R71" s="129"/>
      <c r="S71" s="128"/>
      <c r="T71" s="128"/>
      <c r="U71" s="129"/>
      <c r="V71" s="129"/>
      <c r="W71" s="129"/>
      <c r="X71" s="129"/>
    </row>
    <row r="72" spans="1:24" ht="15.75" customHeight="1" x14ac:dyDescent="0.5">
      <c r="A72" s="115"/>
      <c r="B72" s="115"/>
      <c r="C72" s="115"/>
      <c r="D72" s="116"/>
      <c r="E72" s="116"/>
      <c r="F72" s="117"/>
      <c r="G72" s="128"/>
      <c r="H72" s="128"/>
      <c r="I72" s="129"/>
      <c r="J72" s="128"/>
      <c r="K72" s="128"/>
      <c r="L72" s="129"/>
      <c r="M72" s="128"/>
      <c r="N72" s="128"/>
      <c r="O72" s="129"/>
      <c r="P72" s="128"/>
      <c r="Q72" s="128"/>
      <c r="R72" s="129"/>
      <c r="S72" s="128"/>
      <c r="T72" s="128"/>
      <c r="U72" s="129"/>
      <c r="V72" s="129"/>
      <c r="W72" s="129"/>
      <c r="X72" s="129"/>
    </row>
    <row r="73" spans="1:24" ht="15.75" customHeight="1" x14ac:dyDescent="0.5">
      <c r="A73" s="115"/>
      <c r="B73" s="115"/>
      <c r="C73" s="115"/>
      <c r="D73" s="116"/>
      <c r="E73" s="116"/>
      <c r="F73" s="117"/>
      <c r="G73" s="128"/>
      <c r="H73" s="128"/>
      <c r="I73" s="129"/>
      <c r="J73" s="128"/>
      <c r="K73" s="128"/>
      <c r="L73" s="129"/>
      <c r="M73" s="128"/>
      <c r="N73" s="128"/>
      <c r="O73" s="129"/>
      <c r="P73" s="128"/>
      <c r="Q73" s="128"/>
      <c r="R73" s="129"/>
      <c r="S73" s="128"/>
      <c r="T73" s="128"/>
      <c r="U73" s="129"/>
      <c r="V73" s="129"/>
      <c r="W73" s="129"/>
      <c r="X73" s="129"/>
    </row>
    <row r="74" spans="1:24" ht="15.75" customHeight="1" x14ac:dyDescent="0.5">
      <c r="A74" s="115"/>
      <c r="B74" s="115"/>
      <c r="C74" s="115"/>
      <c r="D74" s="116"/>
      <c r="E74" s="116"/>
      <c r="F74" s="117"/>
      <c r="G74" s="128"/>
      <c r="H74" s="128"/>
      <c r="I74" s="129"/>
      <c r="J74" s="128"/>
      <c r="K74" s="128"/>
      <c r="L74" s="129"/>
      <c r="M74" s="128"/>
      <c r="N74" s="128"/>
      <c r="O74" s="129"/>
      <c r="P74" s="128"/>
      <c r="Q74" s="128"/>
      <c r="R74" s="129"/>
      <c r="S74" s="128"/>
      <c r="T74" s="128"/>
      <c r="U74" s="129"/>
      <c r="V74" s="129"/>
      <c r="W74" s="129"/>
      <c r="X74" s="129"/>
    </row>
    <row r="75" spans="1:24" ht="15.75" customHeight="1" x14ac:dyDescent="0.5">
      <c r="A75" s="115"/>
      <c r="B75" s="115"/>
      <c r="C75" s="115"/>
      <c r="D75" s="116"/>
      <c r="E75" s="116"/>
      <c r="F75" s="117"/>
      <c r="G75" s="128"/>
      <c r="H75" s="128"/>
      <c r="I75" s="129"/>
      <c r="J75" s="128"/>
      <c r="K75" s="128"/>
      <c r="L75" s="129"/>
      <c r="M75" s="128"/>
      <c r="N75" s="128"/>
      <c r="O75" s="129"/>
      <c r="P75" s="128"/>
      <c r="Q75" s="128"/>
      <c r="R75" s="129"/>
      <c r="S75" s="128"/>
      <c r="T75" s="128"/>
      <c r="U75" s="129"/>
      <c r="V75" s="129"/>
      <c r="W75" s="129"/>
      <c r="X75" s="129"/>
    </row>
    <row r="76" spans="1:24" ht="15.75" customHeight="1" x14ac:dyDescent="0.5">
      <c r="A76" s="115"/>
      <c r="B76" s="115"/>
      <c r="C76" s="115"/>
      <c r="D76" s="116"/>
      <c r="E76" s="116"/>
      <c r="F76" s="117"/>
      <c r="G76" s="128"/>
      <c r="H76" s="128"/>
      <c r="I76" s="129"/>
      <c r="J76" s="128"/>
      <c r="K76" s="128"/>
      <c r="L76" s="129"/>
      <c r="M76" s="128"/>
      <c r="N76" s="128"/>
      <c r="O76" s="129"/>
      <c r="P76" s="128"/>
      <c r="Q76" s="128"/>
      <c r="R76" s="129"/>
      <c r="S76" s="128"/>
      <c r="T76" s="128"/>
      <c r="U76" s="129"/>
      <c r="V76" s="129"/>
      <c r="W76" s="129"/>
      <c r="X76" s="129"/>
    </row>
    <row r="77" spans="1:24" ht="15.75" customHeight="1" x14ac:dyDescent="0.5">
      <c r="A77" s="115"/>
      <c r="B77" s="115"/>
      <c r="C77" s="115"/>
      <c r="D77" s="116"/>
      <c r="E77" s="116"/>
      <c r="F77" s="117"/>
      <c r="G77" s="128"/>
      <c r="H77" s="128"/>
      <c r="I77" s="129"/>
      <c r="J77" s="128"/>
      <c r="K77" s="128"/>
      <c r="L77" s="129"/>
      <c r="M77" s="128"/>
      <c r="N77" s="128"/>
      <c r="O77" s="129"/>
      <c r="P77" s="128"/>
      <c r="Q77" s="128"/>
      <c r="R77" s="129"/>
      <c r="S77" s="128"/>
      <c r="T77" s="128"/>
      <c r="U77" s="129"/>
      <c r="V77" s="129"/>
      <c r="W77" s="129"/>
      <c r="X77" s="129"/>
    </row>
    <row r="78" spans="1:24" ht="15.75" customHeight="1" x14ac:dyDescent="0.5">
      <c r="A78" s="115"/>
      <c r="B78" s="115"/>
      <c r="C78" s="115"/>
      <c r="D78" s="116"/>
      <c r="E78" s="116"/>
      <c r="F78" s="117"/>
      <c r="G78" s="128"/>
      <c r="H78" s="128"/>
      <c r="I78" s="129"/>
      <c r="J78" s="128"/>
      <c r="K78" s="128"/>
      <c r="L78" s="129"/>
      <c r="M78" s="128"/>
      <c r="N78" s="128"/>
      <c r="O78" s="129"/>
      <c r="P78" s="128"/>
      <c r="Q78" s="128"/>
      <c r="R78" s="129"/>
      <c r="S78" s="128"/>
      <c r="T78" s="128"/>
      <c r="U78" s="129"/>
      <c r="V78" s="129"/>
      <c r="W78" s="129"/>
      <c r="X78" s="129"/>
    </row>
    <row r="79" spans="1:24" ht="15.75" customHeight="1" x14ac:dyDescent="0.5">
      <c r="A79" s="115"/>
      <c r="B79" s="115"/>
      <c r="C79" s="115"/>
      <c r="D79" s="116"/>
      <c r="E79" s="116"/>
      <c r="F79" s="117"/>
      <c r="G79" s="128"/>
      <c r="H79" s="128"/>
      <c r="I79" s="129"/>
      <c r="J79" s="128"/>
      <c r="K79" s="128"/>
      <c r="L79" s="129"/>
      <c r="M79" s="128"/>
      <c r="N79" s="128"/>
      <c r="O79" s="129"/>
      <c r="P79" s="128"/>
      <c r="Q79" s="128"/>
      <c r="R79" s="129"/>
      <c r="S79" s="128"/>
      <c r="T79" s="128"/>
      <c r="U79" s="129"/>
      <c r="V79" s="129"/>
      <c r="W79" s="129"/>
      <c r="X79" s="129"/>
    </row>
    <row r="80" spans="1:24" ht="15.75" customHeight="1" x14ac:dyDescent="0.5">
      <c r="A80" s="115"/>
      <c r="B80" s="115"/>
      <c r="C80" s="115"/>
      <c r="D80" s="116"/>
      <c r="E80" s="116"/>
      <c r="F80" s="117"/>
      <c r="G80" s="128"/>
      <c r="H80" s="128"/>
      <c r="I80" s="129"/>
      <c r="J80" s="128"/>
      <c r="K80" s="128"/>
      <c r="L80" s="129"/>
      <c r="M80" s="128"/>
      <c r="N80" s="128"/>
      <c r="O80" s="129"/>
      <c r="P80" s="128"/>
      <c r="Q80" s="128"/>
      <c r="R80" s="129"/>
      <c r="S80" s="128"/>
      <c r="T80" s="128"/>
      <c r="U80" s="129"/>
      <c r="V80" s="129"/>
      <c r="W80" s="129"/>
      <c r="X80" s="129"/>
    </row>
    <row r="81" spans="1:24" ht="15.75" customHeight="1" x14ac:dyDescent="0.5">
      <c r="A81" s="115"/>
      <c r="B81" s="115"/>
      <c r="C81" s="115"/>
      <c r="D81" s="116"/>
      <c r="E81" s="116"/>
      <c r="F81" s="117"/>
      <c r="G81" s="128"/>
      <c r="H81" s="128"/>
      <c r="I81" s="129"/>
      <c r="J81" s="128"/>
      <c r="K81" s="128"/>
      <c r="L81" s="129"/>
      <c r="M81" s="128"/>
      <c r="N81" s="128"/>
      <c r="O81" s="129"/>
      <c r="P81" s="128"/>
      <c r="Q81" s="128"/>
      <c r="R81" s="129"/>
      <c r="S81" s="128"/>
      <c r="T81" s="128"/>
      <c r="U81" s="129"/>
      <c r="V81" s="129"/>
      <c r="W81" s="129"/>
      <c r="X81" s="129"/>
    </row>
    <row r="82" spans="1:24" ht="15.75" customHeight="1" x14ac:dyDescent="0.5">
      <c r="A82" s="115"/>
      <c r="B82" s="115"/>
      <c r="C82" s="115"/>
      <c r="D82" s="116"/>
      <c r="E82" s="116"/>
      <c r="F82" s="117"/>
      <c r="G82" s="128"/>
      <c r="H82" s="128"/>
      <c r="I82" s="129"/>
      <c r="J82" s="128"/>
      <c r="K82" s="128"/>
      <c r="L82" s="129"/>
      <c r="M82" s="128"/>
      <c r="N82" s="128"/>
      <c r="O82" s="129"/>
      <c r="P82" s="128"/>
      <c r="Q82" s="128"/>
      <c r="R82" s="129"/>
      <c r="S82" s="128"/>
      <c r="T82" s="128"/>
      <c r="U82" s="129"/>
      <c r="V82" s="129"/>
      <c r="W82" s="129"/>
      <c r="X82" s="129"/>
    </row>
    <row r="83" spans="1:24" ht="15.75" customHeight="1" x14ac:dyDescent="0.5">
      <c r="A83" s="115"/>
      <c r="B83" s="115"/>
      <c r="C83" s="115"/>
      <c r="D83" s="116"/>
      <c r="E83" s="116"/>
      <c r="F83" s="117"/>
      <c r="G83" s="128"/>
      <c r="H83" s="128"/>
      <c r="I83" s="129"/>
      <c r="J83" s="128"/>
      <c r="K83" s="128"/>
      <c r="L83" s="129"/>
      <c r="M83" s="128"/>
      <c r="N83" s="128"/>
      <c r="O83" s="129"/>
      <c r="P83" s="128"/>
      <c r="Q83" s="128"/>
      <c r="R83" s="129"/>
      <c r="S83" s="128"/>
      <c r="T83" s="128"/>
      <c r="U83" s="129"/>
      <c r="V83" s="129"/>
      <c r="W83" s="129"/>
      <c r="X83" s="129"/>
    </row>
    <row r="84" spans="1:24" ht="15.75" customHeight="1" x14ac:dyDescent="0.5">
      <c r="A84" s="115"/>
      <c r="B84" s="115"/>
      <c r="C84" s="115"/>
      <c r="D84" s="116"/>
      <c r="E84" s="116"/>
      <c r="F84" s="117"/>
      <c r="G84" s="128"/>
      <c r="H84" s="128"/>
      <c r="I84" s="129"/>
      <c r="J84" s="128"/>
      <c r="K84" s="128"/>
      <c r="L84" s="129"/>
      <c r="M84" s="128"/>
      <c r="N84" s="128"/>
      <c r="O84" s="129"/>
      <c r="P84" s="128"/>
      <c r="Q84" s="128"/>
      <c r="R84" s="129"/>
      <c r="S84" s="128"/>
      <c r="T84" s="128"/>
      <c r="U84" s="129"/>
      <c r="V84" s="129"/>
      <c r="W84" s="129"/>
      <c r="X84" s="129"/>
    </row>
    <row r="85" spans="1:24" ht="15.75" customHeight="1" x14ac:dyDescent="0.5">
      <c r="A85" s="115"/>
      <c r="B85" s="115"/>
      <c r="C85" s="115"/>
      <c r="D85" s="116"/>
      <c r="E85" s="116"/>
      <c r="F85" s="117"/>
      <c r="G85" s="128"/>
      <c r="H85" s="128"/>
      <c r="I85" s="129"/>
      <c r="J85" s="128"/>
      <c r="K85" s="128"/>
      <c r="L85" s="129"/>
      <c r="M85" s="128"/>
      <c r="N85" s="128"/>
      <c r="O85" s="129"/>
      <c r="P85" s="128"/>
      <c r="Q85" s="128"/>
      <c r="R85" s="129"/>
      <c r="S85" s="128"/>
      <c r="T85" s="128"/>
      <c r="U85" s="129"/>
      <c r="V85" s="129"/>
      <c r="W85" s="129"/>
      <c r="X85" s="129"/>
    </row>
    <row r="86" spans="1:24" ht="15.75" customHeight="1" x14ac:dyDescent="0.5">
      <c r="A86" s="115"/>
      <c r="B86" s="115"/>
      <c r="C86" s="77"/>
      <c r="D86" s="116"/>
      <c r="E86" s="116"/>
      <c r="F86" s="117"/>
      <c r="G86" s="128"/>
      <c r="H86" s="128"/>
      <c r="I86" s="129"/>
      <c r="J86" s="128"/>
      <c r="K86" s="128"/>
      <c r="L86" s="129"/>
      <c r="M86" s="128"/>
      <c r="N86" s="128"/>
      <c r="O86" s="129"/>
      <c r="P86" s="128"/>
      <c r="Q86" s="128"/>
      <c r="R86" s="129"/>
      <c r="S86" s="128"/>
      <c r="T86" s="128"/>
      <c r="U86" s="129"/>
      <c r="V86" s="129"/>
      <c r="W86" s="129"/>
      <c r="X86" s="129"/>
    </row>
    <row r="87" spans="1:24" ht="29.25" x14ac:dyDescent="0.6">
      <c r="A87" s="77"/>
      <c r="B87" s="77"/>
      <c r="C87" s="131" t="s">
        <v>33</v>
      </c>
      <c r="D87" s="130"/>
      <c r="E87" s="130"/>
      <c r="F87" s="130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spans="1:24" x14ac:dyDescent="0.5">
      <c r="A88" s="77"/>
      <c r="B88" s="77"/>
      <c r="C88" s="132"/>
      <c r="D88" s="130"/>
      <c r="E88" s="130"/>
      <c r="F88" s="130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spans="1:24" ht="29.25" customHeight="1" x14ac:dyDescent="0.6">
      <c r="A89" s="77"/>
      <c r="B89" s="131" t="s">
        <v>34</v>
      </c>
      <c r="C89" s="131" t="s">
        <v>33</v>
      </c>
      <c r="D89" s="130"/>
      <c r="E89" s="130"/>
      <c r="F89" s="130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spans="1:24" x14ac:dyDescent="0.5">
      <c r="A90" s="77"/>
      <c r="B90" s="77"/>
      <c r="C90" s="77"/>
      <c r="D90" s="130"/>
      <c r="E90" s="130"/>
      <c r="F90" s="130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spans="1:24" x14ac:dyDescent="0.5">
      <c r="A91" s="77"/>
      <c r="B91" s="77"/>
      <c r="C91" s="77"/>
      <c r="D91" s="130"/>
      <c r="E91" s="130"/>
      <c r="F91" s="130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spans="1:24" x14ac:dyDescent="0.5">
      <c r="A92" s="77"/>
      <c r="B92" s="77"/>
      <c r="C92" s="77"/>
      <c r="D92" s="130"/>
      <c r="E92" s="130"/>
      <c r="F92" s="130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spans="1:24" x14ac:dyDescent="0.5">
      <c r="A93" s="77"/>
      <c r="B93" s="77"/>
      <c r="C93" s="77"/>
      <c r="D93" s="130"/>
      <c r="E93" s="130"/>
      <c r="F93" s="130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spans="1:24" x14ac:dyDescent="0.5">
      <c r="A94" s="77"/>
      <c r="B94" s="77"/>
      <c r="C94" s="77"/>
      <c r="D94" s="130"/>
      <c r="E94" s="130"/>
      <c r="F94" s="130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spans="1:24" x14ac:dyDescent="0.5">
      <c r="A95" s="77"/>
      <c r="B95" s="77"/>
      <c r="C95" s="77"/>
      <c r="D95" s="130"/>
      <c r="E95" s="130"/>
      <c r="F95" s="130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spans="1:24" x14ac:dyDescent="0.5">
      <c r="A96" s="77"/>
      <c r="B96" s="77"/>
      <c r="C96" s="77"/>
      <c r="D96" s="130"/>
      <c r="E96" s="130"/>
      <c r="F96" s="130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spans="1:24" x14ac:dyDescent="0.5">
      <c r="A97" s="77"/>
      <c r="B97" s="77"/>
      <c r="C97" s="77"/>
      <c r="D97" s="130"/>
      <c r="E97" s="130"/>
      <c r="F97" s="130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spans="1:24" x14ac:dyDescent="0.5">
      <c r="A98" s="77"/>
      <c r="B98" s="77"/>
      <c r="C98" s="77"/>
      <c r="D98" s="130"/>
      <c r="E98" s="130"/>
      <c r="F98" s="130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spans="1:24" x14ac:dyDescent="0.5">
      <c r="A99" s="77"/>
      <c r="B99" s="77"/>
      <c r="C99" s="77"/>
      <c r="D99" s="130"/>
      <c r="E99" s="130"/>
      <c r="F99" s="130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spans="1:24" x14ac:dyDescent="0.5">
      <c r="A100" s="77"/>
      <c r="B100" s="77"/>
      <c r="C100" s="77"/>
      <c r="D100" s="130"/>
      <c r="E100" s="130"/>
      <c r="F100" s="130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spans="1:24" x14ac:dyDescent="0.5">
      <c r="A101" s="77"/>
      <c r="B101" s="77"/>
      <c r="C101" s="77"/>
      <c r="D101" s="77"/>
      <c r="E101" s="77"/>
      <c r="F101" s="77"/>
      <c r="G101" s="130"/>
      <c r="H101" s="130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spans="1:24" x14ac:dyDescent="0.5">
      <c r="A102" s="77"/>
      <c r="B102" s="77"/>
      <c r="C102" s="77"/>
      <c r="D102" s="77"/>
      <c r="E102" s="77"/>
      <c r="F102" s="77"/>
      <c r="G102" s="130"/>
      <c r="H102" s="130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spans="1:24" x14ac:dyDescent="0.5">
      <c r="A103" s="77"/>
      <c r="B103" s="77"/>
      <c r="C103" s="77"/>
      <c r="D103" s="77"/>
      <c r="E103" s="77"/>
      <c r="F103" s="77"/>
      <c r="G103" s="130"/>
      <c r="H103" s="130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spans="1:24" x14ac:dyDescent="0.5">
      <c r="A104" s="77"/>
      <c r="B104" s="77"/>
      <c r="C104" s="77"/>
      <c r="D104" s="77"/>
      <c r="E104" s="77"/>
      <c r="F104" s="77"/>
      <c r="G104" s="130"/>
      <c r="H104" s="130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spans="1:24" x14ac:dyDescent="0.5">
      <c r="A105" s="77"/>
      <c r="B105" s="77"/>
      <c r="C105" s="77"/>
      <c r="D105" s="77"/>
      <c r="E105" s="77"/>
      <c r="F105" s="77"/>
      <c r="G105" s="130"/>
      <c r="H105" s="130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spans="1:24" x14ac:dyDescent="0.5">
      <c r="A106" s="77"/>
      <c r="B106" s="77"/>
      <c r="C106" s="77"/>
      <c r="D106" s="77"/>
      <c r="E106" s="77"/>
      <c r="F106" s="77"/>
      <c r="G106" s="130"/>
      <c r="H106" s="130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spans="1:24" x14ac:dyDescent="0.5">
      <c r="A107" s="77"/>
      <c r="B107" s="77"/>
      <c r="C107" s="77"/>
      <c r="D107" s="77"/>
      <c r="E107" s="77"/>
      <c r="F107" s="77"/>
      <c r="G107" s="130"/>
      <c r="H107" s="130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spans="1:24" x14ac:dyDescent="0.5">
      <c r="A108" s="77"/>
      <c r="B108" s="77"/>
      <c r="C108" s="77"/>
      <c r="D108" s="77"/>
      <c r="E108" s="77"/>
      <c r="F108" s="77"/>
      <c r="G108" s="130"/>
      <c r="H108" s="130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spans="1:24" x14ac:dyDescent="0.5">
      <c r="A109" s="77"/>
      <c r="B109" s="77"/>
      <c r="C109" s="77"/>
      <c r="D109" s="77"/>
      <c r="E109" s="77"/>
      <c r="F109" s="77"/>
      <c r="G109" s="130"/>
      <c r="H109" s="130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spans="1:24" x14ac:dyDescent="0.5">
      <c r="A110" s="77"/>
      <c r="B110" s="77"/>
      <c r="D110" s="77"/>
      <c r="E110" s="77"/>
      <c r="F110" s="77"/>
      <c r="G110" s="130"/>
      <c r="H110" s="130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</sheetData>
  <sheetProtection password="C681" objects="1" scenarios="1"/>
  <customSheetViews>
    <customSheetView guid="{3A6270CC-3E98-11D7-A05D-00045A745B3F}" showGridLines="0" outlineSymbols="0" zeroValues="0" hiddenColumns="1" showRuler="0">
      <selection activeCell="H7" sqref="H7"/>
      <pageMargins left="0.35433070866141736" right="0" top="0.39370078740157483" bottom="0.39370078740157483" header="0" footer="0"/>
      <pageSetup paperSize="9" orientation="landscape" r:id="rId1"/>
      <headerFooter alignWithMargins="0"/>
    </customSheetView>
  </customSheetViews>
  <mergeCells count="11">
    <mergeCell ref="Q2:R2"/>
    <mergeCell ref="N2:O2"/>
    <mergeCell ref="E2:E3"/>
    <mergeCell ref="F2:F3"/>
    <mergeCell ref="A1:X1"/>
    <mergeCell ref="D2:D3"/>
    <mergeCell ref="A2:A3"/>
    <mergeCell ref="K2:L2"/>
    <mergeCell ref="H2:I2"/>
    <mergeCell ref="W2:X2"/>
    <mergeCell ref="T2:U2"/>
  </mergeCells>
  <phoneticPr fontId="0" type="noConversion"/>
  <conditionalFormatting sqref="Q68:Q86 T68:T86 N68:N86 K68:K86 H68:H86 P4:P86 M4:M86 S4:S86 J4:J86 G4:G86">
    <cfRule type="cellIs" dxfId="22" priority="1" stopIfTrue="1" operator="greaterThan">
      <formula>5</formula>
    </cfRule>
  </conditionalFormatting>
  <conditionalFormatting sqref="U3 O3">
    <cfRule type="cellIs" dxfId="21" priority="2" stopIfTrue="1" operator="equal">
      <formula>"เสี่ยง/ช่วย"</formula>
    </cfRule>
  </conditionalFormatting>
  <conditionalFormatting sqref="W3 T3">
    <cfRule type="cellIs" dxfId="20" priority="3" stopIfTrue="1" operator="lessThan">
      <formula>4</formula>
    </cfRule>
  </conditionalFormatting>
  <conditionalFormatting sqref="W68:W86 V4:V86">
    <cfRule type="cellIs" dxfId="19" priority="4" stopIfTrue="1" operator="greaterThan">
      <formula>16</formula>
    </cfRule>
  </conditionalFormatting>
  <conditionalFormatting sqref="X3">
    <cfRule type="cellIs" dxfId="18" priority="5" stopIfTrue="1" operator="equal">
      <formula>"เสี่ยง/มีปัญหา"</formula>
    </cfRule>
  </conditionalFormatting>
  <conditionalFormatting sqref="H62:H67 U62:U86 X62:X86 R62:R86 I62:I86 L62:L86 O62:O86 T62:T67 Q62:Q67 W62:W67 K62:K67 N62:N67 K4:L61 Q4:R61 W4:X61 T4:U61 H4:I61 N4:O61">
    <cfRule type="cellIs" dxfId="17" priority="6" stopIfTrue="1" operator="equal">
      <formula>"เสี่ยง/มีปัญหา"</formula>
    </cfRule>
  </conditionalFormatting>
  <conditionalFormatting sqref="R3">
    <cfRule type="cellIs" dxfId="16" priority="7" stopIfTrue="1" operator="equal">
      <formula>$CY$17</formula>
    </cfRule>
  </conditionalFormatting>
  <pageMargins left="0.35433070866141736" right="0" top="0.39370078740157483" bottom="0.19685039370078741" header="0" footer="0"/>
  <pageSetup paperSize="9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7" r:id="rId5" name="Button 19">
              <controlPr defaultSize="0" print="0" autoFill="0" autoPict="0" macro="[0]!equal2_ปุ่ม19_คลิก">
                <anchor moveWithCells="1" sizeWithCells="1">
                  <from>
                    <xdr:col>0</xdr:col>
                    <xdr:colOff>209550</xdr:colOff>
                    <xdr:row>68</xdr:row>
                    <xdr:rowOff>28575</xdr:rowOff>
                  </from>
                  <to>
                    <xdr:col>3</xdr:col>
                    <xdr:colOff>209550</xdr:colOff>
                    <xdr:row>69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6" name="Button 21">
              <controlPr defaultSize="0" print="0" autoFill="0" autoPict="0" macro="[0]!equal2_ปุ่ม21_คลิก">
                <anchor moveWithCells="1" sizeWithCells="1">
                  <from>
                    <xdr:col>3</xdr:col>
                    <xdr:colOff>323850</xdr:colOff>
                    <xdr:row>68</xdr:row>
                    <xdr:rowOff>38100</xdr:rowOff>
                  </from>
                  <to>
                    <xdr:col>11</xdr:col>
                    <xdr:colOff>285750</xdr:colOff>
                    <xdr:row>69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7" name="Button 22">
              <controlPr defaultSize="0" print="0" autoFill="0" autoPict="0" macro="[0]!equal2_ปุ่ม22_คลิก">
                <anchor moveWithCells="1" sizeWithCells="1">
                  <from>
                    <xdr:col>11</xdr:col>
                    <xdr:colOff>409575</xdr:colOff>
                    <xdr:row>68</xdr:row>
                    <xdr:rowOff>38100</xdr:rowOff>
                  </from>
                  <to>
                    <xdr:col>14</xdr:col>
                    <xdr:colOff>333375</xdr:colOff>
                    <xdr:row>69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X110"/>
  <sheetViews>
    <sheetView showGridLines="0" showZeros="0" showOutlineSymbols="0" zoomScaleNormal="100" workbookViewId="0">
      <selection activeCell="A4" sqref="A4:D33"/>
    </sheetView>
  </sheetViews>
  <sheetFormatPr defaultRowHeight="21.75" x14ac:dyDescent="0.5"/>
  <cols>
    <col min="1" max="1" width="5" customWidth="1"/>
    <col min="2" max="2" width="3.7109375" customWidth="1"/>
    <col min="3" max="3" width="8" customWidth="1"/>
    <col min="4" max="4" width="25.140625" customWidth="1"/>
    <col min="5" max="5" width="5.7109375" hidden="1" customWidth="1"/>
    <col min="6" max="6" width="5" customWidth="1"/>
    <col min="7" max="7" width="5.85546875" style="19" hidden="1" customWidth="1"/>
    <col min="8" max="8" width="5.85546875" style="19" customWidth="1"/>
    <col min="9" max="9" width="11.7109375" customWidth="1"/>
    <col min="10" max="10" width="5.85546875" hidden="1" customWidth="1"/>
    <col min="11" max="11" width="5.85546875" customWidth="1"/>
    <col min="12" max="12" width="11.85546875" customWidth="1"/>
    <col min="13" max="13" width="5.85546875" hidden="1" customWidth="1"/>
    <col min="14" max="14" width="5.85546875" customWidth="1"/>
    <col min="15" max="15" width="11.7109375" customWidth="1"/>
    <col min="16" max="16" width="5.85546875" hidden="1" customWidth="1"/>
    <col min="17" max="17" width="5.85546875" customWidth="1"/>
    <col min="18" max="18" width="11.85546875" customWidth="1"/>
    <col min="19" max="19" width="5.85546875" hidden="1" customWidth="1"/>
    <col min="20" max="20" width="5.85546875" customWidth="1"/>
    <col min="21" max="21" width="11.42578125" customWidth="1"/>
    <col min="22" max="22" width="5.85546875" hidden="1" customWidth="1"/>
    <col min="23" max="23" width="5.85546875" customWidth="1"/>
    <col min="24" max="24" width="11.7109375" customWidth="1"/>
  </cols>
  <sheetData>
    <row r="1" spans="1:24" ht="37.5" customHeight="1" thickBot="1" x14ac:dyDescent="0.55000000000000004">
      <c r="A1" s="304" t="s">
        <v>29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2"/>
    </row>
    <row r="2" spans="1:24" x14ac:dyDescent="0.5">
      <c r="A2" s="302" t="s">
        <v>9</v>
      </c>
      <c r="B2" s="20" t="s">
        <v>4</v>
      </c>
      <c r="C2" s="20" t="s">
        <v>4</v>
      </c>
      <c r="D2" s="305" t="s">
        <v>0</v>
      </c>
      <c r="E2" s="308"/>
      <c r="F2" s="307" t="s">
        <v>26</v>
      </c>
      <c r="H2" s="310" t="s">
        <v>1</v>
      </c>
      <c r="I2" s="309"/>
      <c r="K2" s="316" t="s">
        <v>8</v>
      </c>
      <c r="L2" s="318"/>
      <c r="N2" s="310" t="s">
        <v>7</v>
      </c>
      <c r="O2" s="309"/>
      <c r="Q2" s="316" t="s">
        <v>18</v>
      </c>
      <c r="R2" s="318"/>
      <c r="T2" s="310" t="s">
        <v>19</v>
      </c>
      <c r="U2" s="309"/>
      <c r="W2" s="310" t="s">
        <v>20</v>
      </c>
      <c r="X2" s="309"/>
    </row>
    <row r="3" spans="1:24" ht="22.5" thickBot="1" x14ac:dyDescent="0.55000000000000004">
      <c r="A3" s="303"/>
      <c r="B3" s="178" t="s">
        <v>5</v>
      </c>
      <c r="C3" s="178" t="s">
        <v>6</v>
      </c>
      <c r="D3" s="306"/>
      <c r="E3" s="279"/>
      <c r="F3" s="279"/>
      <c r="H3" s="42" t="s">
        <v>2</v>
      </c>
      <c r="I3" s="43" t="s">
        <v>3</v>
      </c>
      <c r="K3" s="65" t="s">
        <v>2</v>
      </c>
      <c r="L3" s="43" t="s">
        <v>3</v>
      </c>
      <c r="N3" s="42" t="s">
        <v>2</v>
      </c>
      <c r="O3" s="43" t="s">
        <v>3</v>
      </c>
      <c r="Q3" s="42" t="s">
        <v>2</v>
      </c>
      <c r="R3" s="43" t="s">
        <v>3</v>
      </c>
      <c r="T3" s="42" t="s">
        <v>2</v>
      </c>
      <c r="U3" s="43" t="s">
        <v>3</v>
      </c>
      <c r="W3" s="42" t="s">
        <v>2</v>
      </c>
      <c r="X3" s="43" t="s">
        <v>3</v>
      </c>
    </row>
    <row r="4" spans="1:24" ht="15.75" customHeight="1" thickBot="1" x14ac:dyDescent="0.55000000000000004">
      <c r="A4" s="45"/>
      <c r="B4" s="45"/>
      <c r="C4" s="45"/>
      <c r="D4" s="76"/>
      <c r="E4" s="229">
        <f>input3!E4</f>
        <v>0</v>
      </c>
      <c r="F4" s="84" t="str">
        <f>IF(E4=1,"ชาย",IF(E4=2,"หญิง","-"))</f>
        <v>-</v>
      </c>
      <c r="G4" s="70">
        <f>input3!AF4</f>
        <v>-5</v>
      </c>
      <c r="H4" s="138" t="str">
        <f>IF(G4=-5,"-",G4)</f>
        <v>-</v>
      </c>
      <c r="I4" s="69" t="str">
        <f>IF(H4="-","-",IF(H4="0","ปกติ",IF(H4&gt;6,"เสี่ยง/มีปัญหา","ปกติ")))</f>
        <v>-</v>
      </c>
      <c r="J4" s="71">
        <f>input3!AI4</f>
        <v>-5</v>
      </c>
      <c r="K4" s="138" t="str">
        <f>IF(J4=-5,"-",J4)</f>
        <v>-</v>
      </c>
      <c r="L4" s="69" t="str">
        <f>IF(K4="-","-",IF(K4="0","ปกติ",IF(K4&gt;6,"เสี่ยง/มีปัญหา","ปกติ")))</f>
        <v>-</v>
      </c>
      <c r="M4" s="71">
        <f>input3!AM4</f>
        <v>-5</v>
      </c>
      <c r="N4" s="138" t="str">
        <f>IF(M4=-5,"-",M4)</f>
        <v>-</v>
      </c>
      <c r="O4" s="69" t="str">
        <f>IF(N4="-","-",IF(N4="0","ปกติ",IF(N4&lt;6,"ปกติ","เสี่ยง/มีปัญหา")))</f>
        <v>-</v>
      </c>
      <c r="P4" s="72">
        <f>input3!AQ4</f>
        <v>-5</v>
      </c>
      <c r="Q4" s="138" t="str">
        <f>IF(P4=-5,"-",P4)</f>
        <v>-</v>
      </c>
      <c r="R4" s="69" t="str">
        <f>IF(Q4="-","-",IF(Q4="0","ปกติ",IF(Q4&lt;4,"ปกติ","เสี่ยง/มีปัญหา")))</f>
        <v>-</v>
      </c>
      <c r="S4" s="71">
        <f>input3!AS4</f>
        <v>-5</v>
      </c>
      <c r="T4" s="138" t="str">
        <f>IF(S4=-5,"-",S4)</f>
        <v>-</v>
      </c>
      <c r="U4" s="69" t="str">
        <f>IF(T4="-","-",IF(T4="0","ไม่มีจุดแข็ง",IF(T4&lt;4,"ไม่มีจุดแข็ง","มีจุดแข็ง")))</f>
        <v>-</v>
      </c>
      <c r="V4" s="68">
        <f>G4+J4+M4+P4</f>
        <v>-20</v>
      </c>
      <c r="W4" s="138" t="str">
        <f>IF(V4&lt;1,"-",V4)</f>
        <v>-</v>
      </c>
      <c r="X4" s="139" t="str">
        <f>IF(W4="-","-",IF(W4="0","ปกติ",IF(W4&lt;17,"ปกติ","เสี่ยง/มีปัญหา")))</f>
        <v>-</v>
      </c>
    </row>
    <row r="5" spans="1:24" ht="15.75" customHeight="1" thickBot="1" x14ac:dyDescent="0.55000000000000004">
      <c r="A5" s="49"/>
      <c r="B5" s="49"/>
      <c r="C5" s="49"/>
      <c r="D5" s="73"/>
      <c r="E5" s="82">
        <f>input3!E5</f>
        <v>0</v>
      </c>
      <c r="F5" s="219" t="str">
        <f t="shared" ref="F5:F61" si="0">IF(E5=1,"ชาย",IF(E5=2,"หญิง","-"))</f>
        <v>-</v>
      </c>
      <c r="G5" s="70">
        <f>input3!AF5</f>
        <v>-5</v>
      </c>
      <c r="H5" s="138" t="str">
        <f t="shared" ref="H5:H61" si="1">IF(G5=-5,"-",G5)</f>
        <v>-</v>
      </c>
      <c r="I5" s="69" t="str">
        <f t="shared" ref="I5:I61" si="2">IF(H5="-","-",IF(H5="0","ปกติ",IF(H5&gt;6,"เสี่ยง/มีปัญหา","ปกติ")))</f>
        <v>-</v>
      </c>
      <c r="J5" s="71">
        <f>input3!AI5</f>
        <v>-5</v>
      </c>
      <c r="K5" s="138" t="str">
        <f t="shared" ref="K5:K61" si="3">IF(J5=-5,"-",J5)</f>
        <v>-</v>
      </c>
      <c r="L5" s="69" t="str">
        <f t="shared" ref="L5:L61" si="4">IF(K5="-","-",IF(K5="0","ปกติ",IF(K5&gt;6,"เสี่ยง/มีปัญหา","ปกติ")))</f>
        <v>-</v>
      </c>
      <c r="M5" s="71">
        <f>input3!AM5</f>
        <v>-5</v>
      </c>
      <c r="N5" s="138" t="str">
        <f t="shared" ref="N5:N61" si="5">IF(M5=-5,"-",M5)</f>
        <v>-</v>
      </c>
      <c r="O5" s="69" t="str">
        <f t="shared" ref="O5:O61" si="6">IF(N5="-","-",IF(N5="0","ปกติ",IF(N5&lt;6,"ปกติ","เสี่ยง/มีปัญหา")))</f>
        <v>-</v>
      </c>
      <c r="P5" s="72">
        <f>input3!AQ5</f>
        <v>-5</v>
      </c>
      <c r="Q5" s="138" t="str">
        <f t="shared" ref="Q5:Q61" si="7">IF(P5=-5,"-",P5)</f>
        <v>-</v>
      </c>
      <c r="R5" s="69" t="str">
        <f t="shared" ref="R5:R61" si="8">IF(Q5="-","-",IF(Q5="0","ปกติ",IF(Q5&lt;4,"ปกติ","เสี่ยง/มีปัญหา")))</f>
        <v>-</v>
      </c>
      <c r="S5" s="71">
        <f>input3!AS5</f>
        <v>-5</v>
      </c>
      <c r="T5" s="138" t="str">
        <f t="shared" ref="T5:T61" si="9">IF(S5=-5,"-",S5)</f>
        <v>-</v>
      </c>
      <c r="U5" s="69" t="str">
        <f t="shared" ref="U5:U61" si="10">IF(T5="-","-",IF(T5="0","ไม่มีจุดแข็ง",IF(T5&lt;4,"ไม่มีจุดแข็ง","มีจุดแข็ง")))</f>
        <v>-</v>
      </c>
      <c r="V5" s="68">
        <f t="shared" ref="V5:V61" si="11">G5+J5+M5+P5</f>
        <v>-20</v>
      </c>
      <c r="W5" s="138" t="str">
        <f t="shared" ref="W5:W61" si="12">IF(V5&lt;1,"-",V5)</f>
        <v>-</v>
      </c>
      <c r="X5" s="139" t="str">
        <f t="shared" ref="X5:X61" si="13">IF(W5="-","-",IF(W5="0","ปกติ",IF(W5&lt;17,"ปกติ","เสี่ยง/มีปัญหา")))</f>
        <v>-</v>
      </c>
    </row>
    <row r="6" spans="1:24" ht="15.75" customHeight="1" thickBot="1" x14ac:dyDescent="0.55000000000000004">
      <c r="A6" s="49"/>
      <c r="B6" s="49"/>
      <c r="C6" s="49"/>
      <c r="D6" s="73"/>
      <c r="E6" s="82">
        <f>input3!E6</f>
        <v>0</v>
      </c>
      <c r="F6" s="219" t="str">
        <f t="shared" si="0"/>
        <v>-</v>
      </c>
      <c r="G6" s="70">
        <f>input3!AF6</f>
        <v>-5</v>
      </c>
      <c r="H6" s="138" t="str">
        <f t="shared" si="1"/>
        <v>-</v>
      </c>
      <c r="I6" s="69" t="str">
        <f t="shared" si="2"/>
        <v>-</v>
      </c>
      <c r="J6" s="71">
        <f>input3!AI6</f>
        <v>-5</v>
      </c>
      <c r="K6" s="138" t="str">
        <f t="shared" si="3"/>
        <v>-</v>
      </c>
      <c r="L6" s="69" t="str">
        <f t="shared" si="4"/>
        <v>-</v>
      </c>
      <c r="M6" s="71">
        <f>input3!AM6</f>
        <v>-5</v>
      </c>
      <c r="N6" s="138" t="str">
        <f t="shared" si="5"/>
        <v>-</v>
      </c>
      <c r="O6" s="69" t="str">
        <f t="shared" si="6"/>
        <v>-</v>
      </c>
      <c r="P6" s="72">
        <f>input3!AQ6</f>
        <v>-5</v>
      </c>
      <c r="Q6" s="138" t="str">
        <f t="shared" si="7"/>
        <v>-</v>
      </c>
      <c r="R6" s="69" t="str">
        <f t="shared" si="8"/>
        <v>-</v>
      </c>
      <c r="S6" s="71">
        <f>input3!AS6</f>
        <v>-5</v>
      </c>
      <c r="T6" s="138" t="str">
        <f t="shared" si="9"/>
        <v>-</v>
      </c>
      <c r="U6" s="69" t="str">
        <f t="shared" si="10"/>
        <v>-</v>
      </c>
      <c r="V6" s="68">
        <f t="shared" si="11"/>
        <v>-20</v>
      </c>
      <c r="W6" s="138" t="str">
        <f t="shared" si="12"/>
        <v>-</v>
      </c>
      <c r="X6" s="139" t="str">
        <f t="shared" si="13"/>
        <v>-</v>
      </c>
    </row>
    <row r="7" spans="1:24" ht="15.75" customHeight="1" thickBot="1" x14ac:dyDescent="0.55000000000000004">
      <c r="A7" s="49"/>
      <c r="B7" s="49"/>
      <c r="C7" s="49"/>
      <c r="D7" s="73"/>
      <c r="E7" s="82">
        <f>input3!E7</f>
        <v>0</v>
      </c>
      <c r="F7" s="219" t="str">
        <f t="shared" si="0"/>
        <v>-</v>
      </c>
      <c r="G7" s="70">
        <f>input3!AF7</f>
        <v>-5</v>
      </c>
      <c r="H7" s="138" t="str">
        <f t="shared" si="1"/>
        <v>-</v>
      </c>
      <c r="I7" s="69" t="str">
        <f t="shared" si="2"/>
        <v>-</v>
      </c>
      <c r="J7" s="71">
        <f>input3!AI7</f>
        <v>-5</v>
      </c>
      <c r="K7" s="138" t="str">
        <f t="shared" si="3"/>
        <v>-</v>
      </c>
      <c r="L7" s="69" t="str">
        <f t="shared" si="4"/>
        <v>-</v>
      </c>
      <c r="M7" s="71">
        <f>input3!AM7</f>
        <v>-5</v>
      </c>
      <c r="N7" s="138" t="str">
        <f t="shared" si="5"/>
        <v>-</v>
      </c>
      <c r="O7" s="69" t="str">
        <f t="shared" si="6"/>
        <v>-</v>
      </c>
      <c r="P7" s="72">
        <f>input3!AQ7</f>
        <v>-5</v>
      </c>
      <c r="Q7" s="138" t="str">
        <f t="shared" si="7"/>
        <v>-</v>
      </c>
      <c r="R7" s="69" t="str">
        <f t="shared" si="8"/>
        <v>-</v>
      </c>
      <c r="S7" s="71">
        <f>input3!AS7</f>
        <v>-5</v>
      </c>
      <c r="T7" s="138" t="str">
        <f t="shared" si="9"/>
        <v>-</v>
      </c>
      <c r="U7" s="69" t="str">
        <f t="shared" si="10"/>
        <v>-</v>
      </c>
      <c r="V7" s="68">
        <f t="shared" si="11"/>
        <v>-20</v>
      </c>
      <c r="W7" s="138" t="str">
        <f t="shared" si="12"/>
        <v>-</v>
      </c>
      <c r="X7" s="139" t="str">
        <f t="shared" si="13"/>
        <v>-</v>
      </c>
    </row>
    <row r="8" spans="1:24" ht="15.75" customHeight="1" thickBot="1" x14ac:dyDescent="0.55000000000000004">
      <c r="A8" s="49"/>
      <c r="B8" s="49"/>
      <c r="C8" s="49"/>
      <c r="D8" s="73"/>
      <c r="E8" s="82">
        <f>input3!E8</f>
        <v>0</v>
      </c>
      <c r="F8" s="219" t="str">
        <f t="shared" si="0"/>
        <v>-</v>
      </c>
      <c r="G8" s="70">
        <f>input3!AF8</f>
        <v>-5</v>
      </c>
      <c r="H8" s="138" t="str">
        <f t="shared" si="1"/>
        <v>-</v>
      </c>
      <c r="I8" s="69" t="str">
        <f t="shared" si="2"/>
        <v>-</v>
      </c>
      <c r="J8" s="71">
        <f>input3!AI8</f>
        <v>-5</v>
      </c>
      <c r="K8" s="138" t="str">
        <f t="shared" si="3"/>
        <v>-</v>
      </c>
      <c r="L8" s="69" t="str">
        <f t="shared" si="4"/>
        <v>-</v>
      </c>
      <c r="M8" s="71">
        <f>input3!AM8</f>
        <v>-5</v>
      </c>
      <c r="N8" s="138" t="str">
        <f t="shared" si="5"/>
        <v>-</v>
      </c>
      <c r="O8" s="69" t="str">
        <f t="shared" si="6"/>
        <v>-</v>
      </c>
      <c r="P8" s="72">
        <f>input3!AQ8</f>
        <v>-5</v>
      </c>
      <c r="Q8" s="138" t="str">
        <f t="shared" si="7"/>
        <v>-</v>
      </c>
      <c r="R8" s="69" t="str">
        <f t="shared" si="8"/>
        <v>-</v>
      </c>
      <c r="S8" s="71">
        <f>input3!AS8</f>
        <v>-5</v>
      </c>
      <c r="T8" s="138" t="str">
        <f t="shared" si="9"/>
        <v>-</v>
      </c>
      <c r="U8" s="69" t="str">
        <f t="shared" si="10"/>
        <v>-</v>
      </c>
      <c r="V8" s="68">
        <f t="shared" si="11"/>
        <v>-20</v>
      </c>
      <c r="W8" s="138" t="str">
        <f t="shared" si="12"/>
        <v>-</v>
      </c>
      <c r="X8" s="139" t="str">
        <f t="shared" si="13"/>
        <v>-</v>
      </c>
    </row>
    <row r="9" spans="1:24" ht="15.75" customHeight="1" thickBot="1" x14ac:dyDescent="0.55000000000000004">
      <c r="A9" s="49"/>
      <c r="B9" s="49"/>
      <c r="C9" s="49"/>
      <c r="D9" s="73"/>
      <c r="E9" s="82">
        <f>input3!E9</f>
        <v>0</v>
      </c>
      <c r="F9" s="219" t="str">
        <f t="shared" si="0"/>
        <v>-</v>
      </c>
      <c r="G9" s="70">
        <f>input3!AF9</f>
        <v>-5</v>
      </c>
      <c r="H9" s="138" t="str">
        <f t="shared" si="1"/>
        <v>-</v>
      </c>
      <c r="I9" s="69" t="str">
        <f t="shared" si="2"/>
        <v>-</v>
      </c>
      <c r="J9" s="71">
        <f>input3!AI9</f>
        <v>-5</v>
      </c>
      <c r="K9" s="138" t="str">
        <f t="shared" si="3"/>
        <v>-</v>
      </c>
      <c r="L9" s="69" t="str">
        <f t="shared" si="4"/>
        <v>-</v>
      </c>
      <c r="M9" s="71">
        <f>input3!AM9</f>
        <v>-5</v>
      </c>
      <c r="N9" s="138" t="str">
        <f t="shared" si="5"/>
        <v>-</v>
      </c>
      <c r="O9" s="69" t="str">
        <f t="shared" si="6"/>
        <v>-</v>
      </c>
      <c r="P9" s="72">
        <f>input3!AQ9</f>
        <v>-5</v>
      </c>
      <c r="Q9" s="138" t="str">
        <f t="shared" si="7"/>
        <v>-</v>
      </c>
      <c r="R9" s="69" t="str">
        <f t="shared" si="8"/>
        <v>-</v>
      </c>
      <c r="S9" s="71">
        <f>input3!AS9</f>
        <v>-5</v>
      </c>
      <c r="T9" s="138" t="str">
        <f t="shared" si="9"/>
        <v>-</v>
      </c>
      <c r="U9" s="69" t="str">
        <f t="shared" si="10"/>
        <v>-</v>
      </c>
      <c r="V9" s="68">
        <f t="shared" si="11"/>
        <v>-20</v>
      </c>
      <c r="W9" s="138" t="str">
        <f t="shared" si="12"/>
        <v>-</v>
      </c>
      <c r="X9" s="139" t="str">
        <f t="shared" si="13"/>
        <v>-</v>
      </c>
    </row>
    <row r="10" spans="1:24" ht="15.75" customHeight="1" thickBot="1" x14ac:dyDescent="0.55000000000000004">
      <c r="A10" s="49"/>
      <c r="B10" s="49"/>
      <c r="C10" s="49"/>
      <c r="D10" s="73"/>
      <c r="E10" s="82">
        <f>input3!E10</f>
        <v>0</v>
      </c>
      <c r="F10" s="219" t="str">
        <f t="shared" si="0"/>
        <v>-</v>
      </c>
      <c r="G10" s="70">
        <f>input3!AF10</f>
        <v>-5</v>
      </c>
      <c r="H10" s="138" t="str">
        <f t="shared" si="1"/>
        <v>-</v>
      </c>
      <c r="I10" s="69" t="str">
        <f t="shared" si="2"/>
        <v>-</v>
      </c>
      <c r="J10" s="71">
        <f>input3!AI10</f>
        <v>-5</v>
      </c>
      <c r="K10" s="138" t="str">
        <f t="shared" si="3"/>
        <v>-</v>
      </c>
      <c r="L10" s="69" t="str">
        <f t="shared" si="4"/>
        <v>-</v>
      </c>
      <c r="M10" s="71">
        <f>input3!AM10</f>
        <v>-5</v>
      </c>
      <c r="N10" s="138" t="str">
        <f t="shared" si="5"/>
        <v>-</v>
      </c>
      <c r="O10" s="69" t="str">
        <f t="shared" si="6"/>
        <v>-</v>
      </c>
      <c r="P10" s="72">
        <f>input3!AQ10</f>
        <v>-5</v>
      </c>
      <c r="Q10" s="138" t="str">
        <f t="shared" si="7"/>
        <v>-</v>
      </c>
      <c r="R10" s="69" t="str">
        <f t="shared" si="8"/>
        <v>-</v>
      </c>
      <c r="S10" s="71">
        <f>input3!AS10</f>
        <v>-5</v>
      </c>
      <c r="T10" s="138" t="str">
        <f t="shared" si="9"/>
        <v>-</v>
      </c>
      <c r="U10" s="69" t="str">
        <f t="shared" si="10"/>
        <v>-</v>
      </c>
      <c r="V10" s="68">
        <f t="shared" si="11"/>
        <v>-20</v>
      </c>
      <c r="W10" s="138" t="str">
        <f t="shared" si="12"/>
        <v>-</v>
      </c>
      <c r="X10" s="139" t="str">
        <f t="shared" si="13"/>
        <v>-</v>
      </c>
    </row>
    <row r="11" spans="1:24" ht="15.75" customHeight="1" thickBot="1" x14ac:dyDescent="0.55000000000000004">
      <c r="A11" s="49"/>
      <c r="B11" s="49"/>
      <c r="C11" s="49"/>
      <c r="D11" s="73"/>
      <c r="E11" s="82">
        <f>input3!E11</f>
        <v>0</v>
      </c>
      <c r="F11" s="219" t="str">
        <f t="shared" si="0"/>
        <v>-</v>
      </c>
      <c r="G11" s="70">
        <f>input3!AF11</f>
        <v>-5</v>
      </c>
      <c r="H11" s="138" t="str">
        <f t="shared" si="1"/>
        <v>-</v>
      </c>
      <c r="I11" s="69" t="str">
        <f t="shared" si="2"/>
        <v>-</v>
      </c>
      <c r="J11" s="71">
        <f>input3!AI11</f>
        <v>-5</v>
      </c>
      <c r="K11" s="138" t="str">
        <f t="shared" si="3"/>
        <v>-</v>
      </c>
      <c r="L11" s="69" t="str">
        <f t="shared" si="4"/>
        <v>-</v>
      </c>
      <c r="M11" s="71">
        <f>input3!AM11</f>
        <v>-5</v>
      </c>
      <c r="N11" s="138" t="str">
        <f t="shared" si="5"/>
        <v>-</v>
      </c>
      <c r="O11" s="69" t="str">
        <f t="shared" si="6"/>
        <v>-</v>
      </c>
      <c r="P11" s="72">
        <f>input3!AQ11</f>
        <v>-5</v>
      </c>
      <c r="Q11" s="138" t="str">
        <f t="shared" si="7"/>
        <v>-</v>
      </c>
      <c r="R11" s="69" t="str">
        <f t="shared" si="8"/>
        <v>-</v>
      </c>
      <c r="S11" s="71">
        <f>input3!AS11</f>
        <v>-5</v>
      </c>
      <c r="T11" s="138" t="str">
        <f t="shared" si="9"/>
        <v>-</v>
      </c>
      <c r="U11" s="69" t="str">
        <f t="shared" si="10"/>
        <v>-</v>
      </c>
      <c r="V11" s="68">
        <f t="shared" si="11"/>
        <v>-20</v>
      </c>
      <c r="W11" s="138" t="str">
        <f t="shared" si="12"/>
        <v>-</v>
      </c>
      <c r="X11" s="139" t="str">
        <f t="shared" si="13"/>
        <v>-</v>
      </c>
    </row>
    <row r="12" spans="1:24" ht="15.75" customHeight="1" thickBot="1" x14ac:dyDescent="0.55000000000000004">
      <c r="A12" s="49"/>
      <c r="B12" s="49"/>
      <c r="C12" s="49"/>
      <c r="D12" s="73"/>
      <c r="E12" s="82">
        <f>input3!E12</f>
        <v>0</v>
      </c>
      <c r="F12" s="219" t="str">
        <f t="shared" si="0"/>
        <v>-</v>
      </c>
      <c r="G12" s="70">
        <f>input3!AF12</f>
        <v>-5</v>
      </c>
      <c r="H12" s="138" t="str">
        <f t="shared" si="1"/>
        <v>-</v>
      </c>
      <c r="I12" s="69" t="str">
        <f t="shared" si="2"/>
        <v>-</v>
      </c>
      <c r="J12" s="71">
        <f>input3!AI12</f>
        <v>-5</v>
      </c>
      <c r="K12" s="138" t="str">
        <f t="shared" si="3"/>
        <v>-</v>
      </c>
      <c r="L12" s="69" t="str">
        <f t="shared" si="4"/>
        <v>-</v>
      </c>
      <c r="M12" s="71">
        <f>input3!AM12</f>
        <v>-5</v>
      </c>
      <c r="N12" s="138" t="str">
        <f t="shared" si="5"/>
        <v>-</v>
      </c>
      <c r="O12" s="69" t="str">
        <f t="shared" si="6"/>
        <v>-</v>
      </c>
      <c r="P12" s="72">
        <f>input3!AQ12</f>
        <v>-5</v>
      </c>
      <c r="Q12" s="138" t="str">
        <f t="shared" si="7"/>
        <v>-</v>
      </c>
      <c r="R12" s="69" t="str">
        <f t="shared" si="8"/>
        <v>-</v>
      </c>
      <c r="S12" s="71">
        <f>input3!AS12</f>
        <v>-5</v>
      </c>
      <c r="T12" s="138" t="str">
        <f t="shared" si="9"/>
        <v>-</v>
      </c>
      <c r="U12" s="69" t="str">
        <f t="shared" si="10"/>
        <v>-</v>
      </c>
      <c r="V12" s="68">
        <f t="shared" si="11"/>
        <v>-20</v>
      </c>
      <c r="W12" s="138" t="str">
        <f t="shared" si="12"/>
        <v>-</v>
      </c>
      <c r="X12" s="139" t="str">
        <f t="shared" si="13"/>
        <v>-</v>
      </c>
    </row>
    <row r="13" spans="1:24" ht="15.75" customHeight="1" thickBot="1" x14ac:dyDescent="0.55000000000000004">
      <c r="A13" s="49"/>
      <c r="B13" s="49"/>
      <c r="C13" s="49"/>
      <c r="D13" s="73"/>
      <c r="E13" s="82">
        <f>input3!E13</f>
        <v>0</v>
      </c>
      <c r="F13" s="219" t="str">
        <f t="shared" si="0"/>
        <v>-</v>
      </c>
      <c r="G13" s="70">
        <f>input3!AF13</f>
        <v>-5</v>
      </c>
      <c r="H13" s="138" t="str">
        <f t="shared" si="1"/>
        <v>-</v>
      </c>
      <c r="I13" s="69" t="str">
        <f t="shared" si="2"/>
        <v>-</v>
      </c>
      <c r="J13" s="71">
        <f>input3!AI13</f>
        <v>-5</v>
      </c>
      <c r="K13" s="138" t="str">
        <f t="shared" si="3"/>
        <v>-</v>
      </c>
      <c r="L13" s="69" t="str">
        <f t="shared" si="4"/>
        <v>-</v>
      </c>
      <c r="M13" s="71">
        <f>input3!AM13</f>
        <v>-5</v>
      </c>
      <c r="N13" s="138" t="str">
        <f t="shared" si="5"/>
        <v>-</v>
      </c>
      <c r="O13" s="69" t="str">
        <f t="shared" si="6"/>
        <v>-</v>
      </c>
      <c r="P13" s="72">
        <f>input3!AQ13</f>
        <v>-5</v>
      </c>
      <c r="Q13" s="138" t="str">
        <f t="shared" si="7"/>
        <v>-</v>
      </c>
      <c r="R13" s="69" t="str">
        <f t="shared" si="8"/>
        <v>-</v>
      </c>
      <c r="S13" s="71">
        <f>input3!AS13</f>
        <v>-5</v>
      </c>
      <c r="T13" s="138" t="str">
        <f t="shared" si="9"/>
        <v>-</v>
      </c>
      <c r="U13" s="69" t="str">
        <f t="shared" si="10"/>
        <v>-</v>
      </c>
      <c r="V13" s="68">
        <f t="shared" si="11"/>
        <v>-20</v>
      </c>
      <c r="W13" s="138" t="str">
        <f t="shared" si="12"/>
        <v>-</v>
      </c>
      <c r="X13" s="139" t="str">
        <f t="shared" si="13"/>
        <v>-</v>
      </c>
    </row>
    <row r="14" spans="1:24" ht="15.75" customHeight="1" thickBot="1" x14ac:dyDescent="0.55000000000000004">
      <c r="A14" s="49"/>
      <c r="B14" s="49"/>
      <c r="C14" s="49"/>
      <c r="D14" s="73"/>
      <c r="E14" s="82">
        <f>input3!E14</f>
        <v>0</v>
      </c>
      <c r="F14" s="219" t="str">
        <f t="shared" si="0"/>
        <v>-</v>
      </c>
      <c r="G14" s="70">
        <f>input3!AF14</f>
        <v>-5</v>
      </c>
      <c r="H14" s="138" t="str">
        <f t="shared" si="1"/>
        <v>-</v>
      </c>
      <c r="I14" s="69" t="str">
        <f t="shared" si="2"/>
        <v>-</v>
      </c>
      <c r="J14" s="71">
        <f>input3!AI14</f>
        <v>-5</v>
      </c>
      <c r="K14" s="138" t="str">
        <f t="shared" si="3"/>
        <v>-</v>
      </c>
      <c r="L14" s="69" t="str">
        <f t="shared" si="4"/>
        <v>-</v>
      </c>
      <c r="M14" s="71">
        <f>input3!AM14</f>
        <v>-5</v>
      </c>
      <c r="N14" s="138" t="str">
        <f t="shared" si="5"/>
        <v>-</v>
      </c>
      <c r="O14" s="69" t="str">
        <f t="shared" si="6"/>
        <v>-</v>
      </c>
      <c r="P14" s="72">
        <f>input3!AQ14</f>
        <v>-5</v>
      </c>
      <c r="Q14" s="138" t="str">
        <f t="shared" si="7"/>
        <v>-</v>
      </c>
      <c r="R14" s="69" t="str">
        <f t="shared" si="8"/>
        <v>-</v>
      </c>
      <c r="S14" s="71">
        <f>input3!AS14</f>
        <v>-5</v>
      </c>
      <c r="T14" s="138" t="str">
        <f t="shared" si="9"/>
        <v>-</v>
      </c>
      <c r="U14" s="69" t="str">
        <f t="shared" si="10"/>
        <v>-</v>
      </c>
      <c r="V14" s="68">
        <f t="shared" si="11"/>
        <v>-20</v>
      </c>
      <c r="W14" s="138" t="str">
        <f t="shared" si="12"/>
        <v>-</v>
      </c>
      <c r="X14" s="139" t="str">
        <f t="shared" si="13"/>
        <v>-</v>
      </c>
    </row>
    <row r="15" spans="1:24" ht="15.75" customHeight="1" thickBot="1" x14ac:dyDescent="0.55000000000000004">
      <c r="A15" s="49"/>
      <c r="B15" s="49"/>
      <c r="C15" s="49"/>
      <c r="D15" s="73"/>
      <c r="E15" s="82">
        <f>input3!E15</f>
        <v>0</v>
      </c>
      <c r="F15" s="219" t="str">
        <f t="shared" si="0"/>
        <v>-</v>
      </c>
      <c r="G15" s="70">
        <f>input3!AF15</f>
        <v>-5</v>
      </c>
      <c r="H15" s="138" t="str">
        <f t="shared" si="1"/>
        <v>-</v>
      </c>
      <c r="I15" s="69" t="str">
        <f t="shared" si="2"/>
        <v>-</v>
      </c>
      <c r="J15" s="71">
        <f>input3!AI15</f>
        <v>-5</v>
      </c>
      <c r="K15" s="138" t="str">
        <f t="shared" si="3"/>
        <v>-</v>
      </c>
      <c r="L15" s="69" t="str">
        <f t="shared" si="4"/>
        <v>-</v>
      </c>
      <c r="M15" s="71">
        <f>input3!AM15</f>
        <v>-5</v>
      </c>
      <c r="N15" s="138" t="str">
        <f t="shared" si="5"/>
        <v>-</v>
      </c>
      <c r="O15" s="69" t="str">
        <f t="shared" si="6"/>
        <v>-</v>
      </c>
      <c r="P15" s="72">
        <f>input3!AQ15</f>
        <v>-5</v>
      </c>
      <c r="Q15" s="138" t="str">
        <f t="shared" si="7"/>
        <v>-</v>
      </c>
      <c r="R15" s="69" t="str">
        <f t="shared" si="8"/>
        <v>-</v>
      </c>
      <c r="S15" s="71">
        <f>input3!AS15</f>
        <v>-5</v>
      </c>
      <c r="T15" s="138" t="str">
        <f t="shared" si="9"/>
        <v>-</v>
      </c>
      <c r="U15" s="69" t="str">
        <f t="shared" si="10"/>
        <v>-</v>
      </c>
      <c r="V15" s="68">
        <f t="shared" si="11"/>
        <v>-20</v>
      </c>
      <c r="W15" s="138" t="str">
        <f t="shared" si="12"/>
        <v>-</v>
      </c>
      <c r="X15" s="139" t="str">
        <f t="shared" si="13"/>
        <v>-</v>
      </c>
    </row>
    <row r="16" spans="1:24" ht="15.75" customHeight="1" thickBot="1" x14ac:dyDescent="0.55000000000000004">
      <c r="A16" s="49"/>
      <c r="B16" s="49"/>
      <c r="C16" s="49"/>
      <c r="D16" s="73"/>
      <c r="E16" s="82">
        <f>input3!E16</f>
        <v>0</v>
      </c>
      <c r="F16" s="219" t="str">
        <f t="shared" si="0"/>
        <v>-</v>
      </c>
      <c r="G16" s="70">
        <f>input3!AF16</f>
        <v>-5</v>
      </c>
      <c r="H16" s="138" t="str">
        <f t="shared" si="1"/>
        <v>-</v>
      </c>
      <c r="I16" s="69" t="str">
        <f t="shared" si="2"/>
        <v>-</v>
      </c>
      <c r="J16" s="71">
        <f>input3!AI16</f>
        <v>-5</v>
      </c>
      <c r="K16" s="138" t="str">
        <f t="shared" si="3"/>
        <v>-</v>
      </c>
      <c r="L16" s="69" t="str">
        <f t="shared" si="4"/>
        <v>-</v>
      </c>
      <c r="M16" s="71">
        <f>input3!AM16</f>
        <v>-5</v>
      </c>
      <c r="N16" s="138" t="str">
        <f t="shared" si="5"/>
        <v>-</v>
      </c>
      <c r="O16" s="69" t="str">
        <f t="shared" si="6"/>
        <v>-</v>
      </c>
      <c r="P16" s="72">
        <f>input3!AQ16</f>
        <v>-5</v>
      </c>
      <c r="Q16" s="138" t="str">
        <f t="shared" si="7"/>
        <v>-</v>
      </c>
      <c r="R16" s="69" t="str">
        <f t="shared" si="8"/>
        <v>-</v>
      </c>
      <c r="S16" s="71">
        <f>input3!AS16</f>
        <v>-5</v>
      </c>
      <c r="T16" s="138" t="str">
        <f t="shared" si="9"/>
        <v>-</v>
      </c>
      <c r="U16" s="69" t="str">
        <f t="shared" si="10"/>
        <v>-</v>
      </c>
      <c r="V16" s="68">
        <f t="shared" si="11"/>
        <v>-20</v>
      </c>
      <c r="W16" s="138" t="str">
        <f t="shared" si="12"/>
        <v>-</v>
      </c>
      <c r="X16" s="139" t="str">
        <f t="shared" si="13"/>
        <v>-</v>
      </c>
    </row>
    <row r="17" spans="1:24" ht="15.75" customHeight="1" thickBot="1" x14ac:dyDescent="0.55000000000000004">
      <c r="A17" s="49"/>
      <c r="B17" s="49"/>
      <c r="C17" s="49"/>
      <c r="D17" s="73"/>
      <c r="E17" s="82">
        <f>input3!E17</f>
        <v>0</v>
      </c>
      <c r="F17" s="219" t="str">
        <f t="shared" si="0"/>
        <v>-</v>
      </c>
      <c r="G17" s="70">
        <f>input3!AF17</f>
        <v>-5</v>
      </c>
      <c r="H17" s="138" t="str">
        <f t="shared" si="1"/>
        <v>-</v>
      </c>
      <c r="I17" s="69" t="str">
        <f t="shared" si="2"/>
        <v>-</v>
      </c>
      <c r="J17" s="71">
        <f>input3!AI17</f>
        <v>-5</v>
      </c>
      <c r="K17" s="138" t="str">
        <f t="shared" si="3"/>
        <v>-</v>
      </c>
      <c r="L17" s="69" t="str">
        <f t="shared" si="4"/>
        <v>-</v>
      </c>
      <c r="M17" s="71">
        <f>input3!AM17</f>
        <v>-5</v>
      </c>
      <c r="N17" s="138" t="str">
        <f t="shared" si="5"/>
        <v>-</v>
      </c>
      <c r="O17" s="69" t="str">
        <f t="shared" si="6"/>
        <v>-</v>
      </c>
      <c r="P17" s="72">
        <f>input3!AQ17</f>
        <v>-5</v>
      </c>
      <c r="Q17" s="138" t="str">
        <f t="shared" si="7"/>
        <v>-</v>
      </c>
      <c r="R17" s="69" t="str">
        <f t="shared" si="8"/>
        <v>-</v>
      </c>
      <c r="S17" s="71">
        <f>input3!AS17</f>
        <v>-5</v>
      </c>
      <c r="T17" s="138" t="str">
        <f t="shared" si="9"/>
        <v>-</v>
      </c>
      <c r="U17" s="69" t="str">
        <f t="shared" si="10"/>
        <v>-</v>
      </c>
      <c r="V17" s="68">
        <f t="shared" si="11"/>
        <v>-20</v>
      </c>
      <c r="W17" s="138" t="str">
        <f t="shared" si="12"/>
        <v>-</v>
      </c>
      <c r="X17" s="139" t="str">
        <f t="shared" si="13"/>
        <v>-</v>
      </c>
    </row>
    <row r="18" spans="1:24" ht="15.75" customHeight="1" thickBot="1" x14ac:dyDescent="0.55000000000000004">
      <c r="A18" s="49"/>
      <c r="B18" s="49"/>
      <c r="C18" s="49"/>
      <c r="D18" s="73"/>
      <c r="E18" s="82">
        <f>input3!E18</f>
        <v>0</v>
      </c>
      <c r="F18" s="219" t="str">
        <f t="shared" si="0"/>
        <v>-</v>
      </c>
      <c r="G18" s="70">
        <f>input3!AF18</f>
        <v>-5</v>
      </c>
      <c r="H18" s="138" t="str">
        <f t="shared" si="1"/>
        <v>-</v>
      </c>
      <c r="I18" s="69" t="str">
        <f t="shared" si="2"/>
        <v>-</v>
      </c>
      <c r="J18" s="71">
        <f>input3!AI18</f>
        <v>-5</v>
      </c>
      <c r="K18" s="138" t="str">
        <f t="shared" si="3"/>
        <v>-</v>
      </c>
      <c r="L18" s="69" t="str">
        <f t="shared" si="4"/>
        <v>-</v>
      </c>
      <c r="M18" s="71">
        <f>input3!AM18</f>
        <v>-5</v>
      </c>
      <c r="N18" s="138" t="str">
        <f t="shared" si="5"/>
        <v>-</v>
      </c>
      <c r="O18" s="69" t="str">
        <f t="shared" si="6"/>
        <v>-</v>
      </c>
      <c r="P18" s="72">
        <f>input3!AQ18</f>
        <v>-5</v>
      </c>
      <c r="Q18" s="138" t="str">
        <f t="shared" si="7"/>
        <v>-</v>
      </c>
      <c r="R18" s="69" t="str">
        <f t="shared" si="8"/>
        <v>-</v>
      </c>
      <c r="S18" s="71">
        <f>input3!AS18</f>
        <v>-5</v>
      </c>
      <c r="T18" s="138" t="str">
        <f t="shared" si="9"/>
        <v>-</v>
      </c>
      <c r="U18" s="69" t="str">
        <f t="shared" si="10"/>
        <v>-</v>
      </c>
      <c r="V18" s="68">
        <f t="shared" si="11"/>
        <v>-20</v>
      </c>
      <c r="W18" s="138" t="str">
        <f t="shared" si="12"/>
        <v>-</v>
      </c>
      <c r="X18" s="139" t="str">
        <f t="shared" si="13"/>
        <v>-</v>
      </c>
    </row>
    <row r="19" spans="1:24" ht="15.75" customHeight="1" thickBot="1" x14ac:dyDescent="0.55000000000000004">
      <c r="A19" s="49"/>
      <c r="B19" s="49"/>
      <c r="C19" s="49"/>
      <c r="D19" s="73"/>
      <c r="E19" s="82">
        <f>input3!E19</f>
        <v>0</v>
      </c>
      <c r="F19" s="219" t="str">
        <f t="shared" si="0"/>
        <v>-</v>
      </c>
      <c r="G19" s="70">
        <f>input3!AF19</f>
        <v>-5</v>
      </c>
      <c r="H19" s="138" t="str">
        <f t="shared" si="1"/>
        <v>-</v>
      </c>
      <c r="I19" s="69" t="str">
        <f t="shared" si="2"/>
        <v>-</v>
      </c>
      <c r="J19" s="71">
        <f>input3!AI19</f>
        <v>-5</v>
      </c>
      <c r="K19" s="138" t="str">
        <f t="shared" si="3"/>
        <v>-</v>
      </c>
      <c r="L19" s="69" t="str">
        <f t="shared" si="4"/>
        <v>-</v>
      </c>
      <c r="M19" s="71">
        <f>input3!AM19</f>
        <v>-5</v>
      </c>
      <c r="N19" s="138" t="str">
        <f t="shared" si="5"/>
        <v>-</v>
      </c>
      <c r="O19" s="69" t="str">
        <f t="shared" si="6"/>
        <v>-</v>
      </c>
      <c r="P19" s="72">
        <f>input3!AQ19</f>
        <v>-5</v>
      </c>
      <c r="Q19" s="138" t="str">
        <f t="shared" si="7"/>
        <v>-</v>
      </c>
      <c r="R19" s="69" t="str">
        <f t="shared" si="8"/>
        <v>-</v>
      </c>
      <c r="S19" s="71">
        <f>input3!AS19</f>
        <v>-5</v>
      </c>
      <c r="T19" s="138" t="str">
        <f t="shared" si="9"/>
        <v>-</v>
      </c>
      <c r="U19" s="69" t="str">
        <f t="shared" si="10"/>
        <v>-</v>
      </c>
      <c r="V19" s="68">
        <f t="shared" si="11"/>
        <v>-20</v>
      </c>
      <c r="W19" s="138" t="str">
        <f t="shared" si="12"/>
        <v>-</v>
      </c>
      <c r="X19" s="139" t="str">
        <f t="shared" si="13"/>
        <v>-</v>
      </c>
    </row>
    <row r="20" spans="1:24" ht="15.75" customHeight="1" thickBot="1" x14ac:dyDescent="0.55000000000000004">
      <c r="A20" s="49"/>
      <c r="B20" s="49"/>
      <c r="C20" s="49"/>
      <c r="D20" s="73"/>
      <c r="E20" s="82">
        <f>input3!E20</f>
        <v>0</v>
      </c>
      <c r="F20" s="219" t="str">
        <f t="shared" si="0"/>
        <v>-</v>
      </c>
      <c r="G20" s="70">
        <f>input3!AF20</f>
        <v>-5</v>
      </c>
      <c r="H20" s="138" t="str">
        <f t="shared" si="1"/>
        <v>-</v>
      </c>
      <c r="I20" s="69" t="str">
        <f t="shared" si="2"/>
        <v>-</v>
      </c>
      <c r="J20" s="71">
        <f>input3!AI20</f>
        <v>-5</v>
      </c>
      <c r="K20" s="138" t="str">
        <f t="shared" si="3"/>
        <v>-</v>
      </c>
      <c r="L20" s="69" t="str">
        <f t="shared" si="4"/>
        <v>-</v>
      </c>
      <c r="M20" s="71">
        <f>input3!AM20</f>
        <v>-5</v>
      </c>
      <c r="N20" s="138" t="str">
        <f t="shared" si="5"/>
        <v>-</v>
      </c>
      <c r="O20" s="69" t="str">
        <f t="shared" si="6"/>
        <v>-</v>
      </c>
      <c r="P20" s="72">
        <f>input3!AQ20</f>
        <v>-5</v>
      </c>
      <c r="Q20" s="138" t="str">
        <f t="shared" si="7"/>
        <v>-</v>
      </c>
      <c r="R20" s="69" t="str">
        <f t="shared" si="8"/>
        <v>-</v>
      </c>
      <c r="S20" s="71">
        <f>input3!AS20</f>
        <v>-5</v>
      </c>
      <c r="T20" s="138" t="str">
        <f t="shared" si="9"/>
        <v>-</v>
      </c>
      <c r="U20" s="69" t="str">
        <f t="shared" si="10"/>
        <v>-</v>
      </c>
      <c r="V20" s="68">
        <f t="shared" si="11"/>
        <v>-20</v>
      </c>
      <c r="W20" s="138" t="str">
        <f t="shared" si="12"/>
        <v>-</v>
      </c>
      <c r="X20" s="139" t="str">
        <f t="shared" si="13"/>
        <v>-</v>
      </c>
    </row>
    <row r="21" spans="1:24" ht="15.75" customHeight="1" thickBot="1" x14ac:dyDescent="0.55000000000000004">
      <c r="A21" s="49"/>
      <c r="B21" s="49"/>
      <c r="C21" s="49"/>
      <c r="D21" s="73"/>
      <c r="E21" s="82">
        <f>input3!E21</f>
        <v>0</v>
      </c>
      <c r="F21" s="219" t="str">
        <f t="shared" si="0"/>
        <v>-</v>
      </c>
      <c r="G21" s="70">
        <f>input3!AF21</f>
        <v>-5</v>
      </c>
      <c r="H21" s="138" t="str">
        <f t="shared" si="1"/>
        <v>-</v>
      </c>
      <c r="I21" s="69" t="str">
        <f t="shared" si="2"/>
        <v>-</v>
      </c>
      <c r="J21" s="71">
        <f>input3!AI21</f>
        <v>-5</v>
      </c>
      <c r="K21" s="138" t="str">
        <f t="shared" si="3"/>
        <v>-</v>
      </c>
      <c r="L21" s="69" t="str">
        <f t="shared" si="4"/>
        <v>-</v>
      </c>
      <c r="M21" s="71">
        <f>input3!AM21</f>
        <v>-5</v>
      </c>
      <c r="N21" s="138" t="str">
        <f t="shared" si="5"/>
        <v>-</v>
      </c>
      <c r="O21" s="69" t="str">
        <f t="shared" si="6"/>
        <v>-</v>
      </c>
      <c r="P21" s="72">
        <f>input3!AQ21</f>
        <v>-5</v>
      </c>
      <c r="Q21" s="138" t="str">
        <f t="shared" si="7"/>
        <v>-</v>
      </c>
      <c r="R21" s="69" t="str">
        <f t="shared" si="8"/>
        <v>-</v>
      </c>
      <c r="S21" s="71">
        <f>input3!AS21</f>
        <v>-5</v>
      </c>
      <c r="T21" s="138" t="str">
        <f t="shared" si="9"/>
        <v>-</v>
      </c>
      <c r="U21" s="69" t="str">
        <f t="shared" si="10"/>
        <v>-</v>
      </c>
      <c r="V21" s="68">
        <f t="shared" si="11"/>
        <v>-20</v>
      </c>
      <c r="W21" s="138" t="str">
        <f t="shared" si="12"/>
        <v>-</v>
      </c>
      <c r="X21" s="139" t="str">
        <f t="shared" si="13"/>
        <v>-</v>
      </c>
    </row>
    <row r="22" spans="1:24" ht="15.75" customHeight="1" thickBot="1" x14ac:dyDescent="0.55000000000000004">
      <c r="A22" s="49"/>
      <c r="B22" s="49"/>
      <c r="C22" s="49"/>
      <c r="D22" s="73"/>
      <c r="E22" s="82">
        <f>input3!E22</f>
        <v>0</v>
      </c>
      <c r="F22" s="219" t="str">
        <f t="shared" si="0"/>
        <v>-</v>
      </c>
      <c r="G22" s="70">
        <f>input3!AF22</f>
        <v>-5</v>
      </c>
      <c r="H22" s="138" t="str">
        <f t="shared" si="1"/>
        <v>-</v>
      </c>
      <c r="I22" s="69" t="str">
        <f t="shared" si="2"/>
        <v>-</v>
      </c>
      <c r="J22" s="71">
        <f>input3!AI22</f>
        <v>-5</v>
      </c>
      <c r="K22" s="138" t="str">
        <f t="shared" si="3"/>
        <v>-</v>
      </c>
      <c r="L22" s="69" t="str">
        <f t="shared" si="4"/>
        <v>-</v>
      </c>
      <c r="M22" s="71">
        <f>input3!AM22</f>
        <v>-5</v>
      </c>
      <c r="N22" s="138" t="str">
        <f t="shared" si="5"/>
        <v>-</v>
      </c>
      <c r="O22" s="69" t="str">
        <f t="shared" si="6"/>
        <v>-</v>
      </c>
      <c r="P22" s="72">
        <f>input3!AQ22</f>
        <v>-5</v>
      </c>
      <c r="Q22" s="138" t="str">
        <f t="shared" si="7"/>
        <v>-</v>
      </c>
      <c r="R22" s="69" t="str">
        <f t="shared" si="8"/>
        <v>-</v>
      </c>
      <c r="S22" s="71">
        <f>input3!AS22</f>
        <v>-5</v>
      </c>
      <c r="T22" s="138" t="str">
        <f t="shared" si="9"/>
        <v>-</v>
      </c>
      <c r="U22" s="69" t="str">
        <f t="shared" si="10"/>
        <v>-</v>
      </c>
      <c r="V22" s="68">
        <f t="shared" si="11"/>
        <v>-20</v>
      </c>
      <c r="W22" s="138" t="str">
        <f t="shared" si="12"/>
        <v>-</v>
      </c>
      <c r="X22" s="139" t="str">
        <f t="shared" si="13"/>
        <v>-</v>
      </c>
    </row>
    <row r="23" spans="1:24" ht="15.75" customHeight="1" thickBot="1" x14ac:dyDescent="0.55000000000000004">
      <c r="A23" s="49"/>
      <c r="B23" s="49"/>
      <c r="C23" s="49"/>
      <c r="D23" s="73"/>
      <c r="E23" s="82">
        <f>input3!E23</f>
        <v>0</v>
      </c>
      <c r="F23" s="219" t="str">
        <f t="shared" si="0"/>
        <v>-</v>
      </c>
      <c r="G23" s="70">
        <f>input3!AF23</f>
        <v>-5</v>
      </c>
      <c r="H23" s="138" t="str">
        <f t="shared" si="1"/>
        <v>-</v>
      </c>
      <c r="I23" s="69" t="str">
        <f t="shared" si="2"/>
        <v>-</v>
      </c>
      <c r="J23" s="71">
        <f>input3!AI23</f>
        <v>-5</v>
      </c>
      <c r="K23" s="138" t="str">
        <f t="shared" si="3"/>
        <v>-</v>
      </c>
      <c r="L23" s="69" t="str">
        <f t="shared" si="4"/>
        <v>-</v>
      </c>
      <c r="M23" s="71">
        <f>input3!AM23</f>
        <v>-5</v>
      </c>
      <c r="N23" s="138" t="str">
        <f t="shared" si="5"/>
        <v>-</v>
      </c>
      <c r="O23" s="69" t="str">
        <f t="shared" si="6"/>
        <v>-</v>
      </c>
      <c r="P23" s="72">
        <f>input3!AQ23</f>
        <v>-5</v>
      </c>
      <c r="Q23" s="138" t="str">
        <f t="shared" si="7"/>
        <v>-</v>
      </c>
      <c r="R23" s="69" t="str">
        <f t="shared" si="8"/>
        <v>-</v>
      </c>
      <c r="S23" s="71">
        <f>input3!AS23</f>
        <v>-5</v>
      </c>
      <c r="T23" s="138" t="str">
        <f t="shared" si="9"/>
        <v>-</v>
      </c>
      <c r="U23" s="69" t="str">
        <f t="shared" si="10"/>
        <v>-</v>
      </c>
      <c r="V23" s="68">
        <f t="shared" si="11"/>
        <v>-20</v>
      </c>
      <c r="W23" s="138" t="str">
        <f t="shared" si="12"/>
        <v>-</v>
      </c>
      <c r="X23" s="139" t="str">
        <f t="shared" si="13"/>
        <v>-</v>
      </c>
    </row>
    <row r="24" spans="1:24" ht="15.75" customHeight="1" thickBot="1" x14ac:dyDescent="0.55000000000000004">
      <c r="A24" s="49"/>
      <c r="B24" s="49"/>
      <c r="C24" s="49"/>
      <c r="D24" s="73"/>
      <c r="E24" s="82">
        <f>input3!E24</f>
        <v>0</v>
      </c>
      <c r="F24" s="219" t="str">
        <f t="shared" si="0"/>
        <v>-</v>
      </c>
      <c r="G24" s="70">
        <f>input3!AF24</f>
        <v>-5</v>
      </c>
      <c r="H24" s="138" t="str">
        <f t="shared" si="1"/>
        <v>-</v>
      </c>
      <c r="I24" s="69" t="str">
        <f t="shared" si="2"/>
        <v>-</v>
      </c>
      <c r="J24" s="71">
        <f>input3!AI24</f>
        <v>-5</v>
      </c>
      <c r="K24" s="138" t="str">
        <f t="shared" si="3"/>
        <v>-</v>
      </c>
      <c r="L24" s="69" t="str">
        <f t="shared" si="4"/>
        <v>-</v>
      </c>
      <c r="M24" s="71">
        <f>input3!AM24</f>
        <v>-5</v>
      </c>
      <c r="N24" s="138" t="str">
        <f t="shared" si="5"/>
        <v>-</v>
      </c>
      <c r="O24" s="69" t="str">
        <f t="shared" si="6"/>
        <v>-</v>
      </c>
      <c r="P24" s="72">
        <f>input3!AQ24</f>
        <v>-5</v>
      </c>
      <c r="Q24" s="138" t="str">
        <f t="shared" si="7"/>
        <v>-</v>
      </c>
      <c r="R24" s="69" t="str">
        <f t="shared" si="8"/>
        <v>-</v>
      </c>
      <c r="S24" s="71">
        <f>input3!AS24</f>
        <v>-5</v>
      </c>
      <c r="T24" s="138" t="str">
        <f t="shared" si="9"/>
        <v>-</v>
      </c>
      <c r="U24" s="69" t="str">
        <f t="shared" si="10"/>
        <v>-</v>
      </c>
      <c r="V24" s="68">
        <f t="shared" si="11"/>
        <v>-20</v>
      </c>
      <c r="W24" s="138" t="str">
        <f t="shared" si="12"/>
        <v>-</v>
      </c>
      <c r="X24" s="139" t="str">
        <f t="shared" si="13"/>
        <v>-</v>
      </c>
    </row>
    <row r="25" spans="1:24" ht="15.75" customHeight="1" thickBot="1" x14ac:dyDescent="0.55000000000000004">
      <c r="A25" s="49"/>
      <c r="B25" s="49"/>
      <c r="C25" s="49"/>
      <c r="D25" s="73"/>
      <c r="E25" s="82">
        <f>input3!E25</f>
        <v>0</v>
      </c>
      <c r="F25" s="219" t="str">
        <f t="shared" si="0"/>
        <v>-</v>
      </c>
      <c r="G25" s="70">
        <f>input3!AF25</f>
        <v>-5</v>
      </c>
      <c r="H25" s="138" t="str">
        <f t="shared" si="1"/>
        <v>-</v>
      </c>
      <c r="I25" s="69" t="str">
        <f t="shared" si="2"/>
        <v>-</v>
      </c>
      <c r="J25" s="71">
        <f>input3!AI25</f>
        <v>-5</v>
      </c>
      <c r="K25" s="138" t="str">
        <f t="shared" si="3"/>
        <v>-</v>
      </c>
      <c r="L25" s="69" t="str">
        <f t="shared" si="4"/>
        <v>-</v>
      </c>
      <c r="M25" s="71">
        <f>input3!AM25</f>
        <v>-5</v>
      </c>
      <c r="N25" s="138" t="str">
        <f t="shared" si="5"/>
        <v>-</v>
      </c>
      <c r="O25" s="69" t="str">
        <f t="shared" si="6"/>
        <v>-</v>
      </c>
      <c r="P25" s="72">
        <f>input3!AQ25</f>
        <v>-5</v>
      </c>
      <c r="Q25" s="138" t="str">
        <f t="shared" si="7"/>
        <v>-</v>
      </c>
      <c r="R25" s="69" t="str">
        <f t="shared" si="8"/>
        <v>-</v>
      </c>
      <c r="S25" s="71">
        <f>input3!AS25</f>
        <v>-5</v>
      </c>
      <c r="T25" s="138" t="str">
        <f t="shared" si="9"/>
        <v>-</v>
      </c>
      <c r="U25" s="69" t="str">
        <f t="shared" si="10"/>
        <v>-</v>
      </c>
      <c r="V25" s="68">
        <f t="shared" si="11"/>
        <v>-20</v>
      </c>
      <c r="W25" s="138" t="str">
        <f t="shared" si="12"/>
        <v>-</v>
      </c>
      <c r="X25" s="139" t="str">
        <f t="shared" si="13"/>
        <v>-</v>
      </c>
    </row>
    <row r="26" spans="1:24" ht="15.75" customHeight="1" thickBot="1" x14ac:dyDescent="0.55000000000000004">
      <c r="A26" s="49"/>
      <c r="B26" s="49"/>
      <c r="C26" s="49"/>
      <c r="D26" s="73"/>
      <c r="E26" s="82">
        <f>input3!E26</f>
        <v>0</v>
      </c>
      <c r="F26" s="219" t="str">
        <f t="shared" si="0"/>
        <v>-</v>
      </c>
      <c r="G26" s="70">
        <f>input3!AF26</f>
        <v>-5</v>
      </c>
      <c r="H26" s="138" t="str">
        <f t="shared" si="1"/>
        <v>-</v>
      </c>
      <c r="I26" s="69" t="str">
        <f t="shared" si="2"/>
        <v>-</v>
      </c>
      <c r="J26" s="71">
        <f>input3!AI26</f>
        <v>-5</v>
      </c>
      <c r="K26" s="138" t="str">
        <f t="shared" si="3"/>
        <v>-</v>
      </c>
      <c r="L26" s="69" t="str">
        <f t="shared" si="4"/>
        <v>-</v>
      </c>
      <c r="M26" s="71">
        <f>input3!AM26</f>
        <v>-5</v>
      </c>
      <c r="N26" s="138" t="str">
        <f t="shared" si="5"/>
        <v>-</v>
      </c>
      <c r="O26" s="69" t="str">
        <f t="shared" si="6"/>
        <v>-</v>
      </c>
      <c r="P26" s="72">
        <f>input3!AQ26</f>
        <v>-5</v>
      </c>
      <c r="Q26" s="138" t="str">
        <f t="shared" si="7"/>
        <v>-</v>
      </c>
      <c r="R26" s="69" t="str">
        <f t="shared" si="8"/>
        <v>-</v>
      </c>
      <c r="S26" s="71">
        <f>input3!AS26</f>
        <v>-5</v>
      </c>
      <c r="T26" s="138" t="str">
        <f t="shared" si="9"/>
        <v>-</v>
      </c>
      <c r="U26" s="69" t="str">
        <f t="shared" si="10"/>
        <v>-</v>
      </c>
      <c r="V26" s="68">
        <f t="shared" si="11"/>
        <v>-20</v>
      </c>
      <c r="W26" s="138" t="str">
        <f t="shared" si="12"/>
        <v>-</v>
      </c>
      <c r="X26" s="139" t="str">
        <f t="shared" si="13"/>
        <v>-</v>
      </c>
    </row>
    <row r="27" spans="1:24" ht="15.75" customHeight="1" thickBot="1" x14ac:dyDescent="0.55000000000000004">
      <c r="A27" s="49"/>
      <c r="B27" s="49"/>
      <c r="C27" s="49"/>
      <c r="D27" s="73"/>
      <c r="E27" s="82">
        <f>input3!E27</f>
        <v>0</v>
      </c>
      <c r="F27" s="219" t="str">
        <f t="shared" si="0"/>
        <v>-</v>
      </c>
      <c r="G27" s="70">
        <f>input3!AF27</f>
        <v>-5</v>
      </c>
      <c r="H27" s="138" t="str">
        <f t="shared" si="1"/>
        <v>-</v>
      </c>
      <c r="I27" s="69" t="str">
        <f t="shared" si="2"/>
        <v>-</v>
      </c>
      <c r="J27" s="71">
        <f>input3!AI27</f>
        <v>-5</v>
      </c>
      <c r="K27" s="138" t="str">
        <f t="shared" si="3"/>
        <v>-</v>
      </c>
      <c r="L27" s="69" t="str">
        <f t="shared" si="4"/>
        <v>-</v>
      </c>
      <c r="M27" s="71">
        <f>input3!AM27</f>
        <v>-5</v>
      </c>
      <c r="N27" s="138" t="str">
        <f t="shared" si="5"/>
        <v>-</v>
      </c>
      <c r="O27" s="69" t="str">
        <f t="shared" si="6"/>
        <v>-</v>
      </c>
      <c r="P27" s="72">
        <f>input3!AQ27</f>
        <v>-5</v>
      </c>
      <c r="Q27" s="138" t="str">
        <f t="shared" si="7"/>
        <v>-</v>
      </c>
      <c r="R27" s="69" t="str">
        <f t="shared" si="8"/>
        <v>-</v>
      </c>
      <c r="S27" s="71">
        <f>input3!AS27</f>
        <v>-5</v>
      </c>
      <c r="T27" s="138" t="str">
        <f t="shared" si="9"/>
        <v>-</v>
      </c>
      <c r="U27" s="69" t="str">
        <f t="shared" si="10"/>
        <v>-</v>
      </c>
      <c r="V27" s="68">
        <f t="shared" si="11"/>
        <v>-20</v>
      </c>
      <c r="W27" s="138" t="str">
        <f t="shared" si="12"/>
        <v>-</v>
      </c>
      <c r="X27" s="139" t="str">
        <f t="shared" si="13"/>
        <v>-</v>
      </c>
    </row>
    <row r="28" spans="1:24" ht="15.75" customHeight="1" thickBot="1" x14ac:dyDescent="0.55000000000000004">
      <c r="A28" s="49"/>
      <c r="B28" s="49"/>
      <c r="C28" s="49"/>
      <c r="D28" s="73"/>
      <c r="E28" s="82">
        <f>input3!E28</f>
        <v>0</v>
      </c>
      <c r="F28" s="219" t="str">
        <f t="shared" si="0"/>
        <v>-</v>
      </c>
      <c r="G28" s="70">
        <f>input3!AF28</f>
        <v>-5</v>
      </c>
      <c r="H28" s="138" t="str">
        <f t="shared" si="1"/>
        <v>-</v>
      </c>
      <c r="I28" s="69" t="str">
        <f t="shared" si="2"/>
        <v>-</v>
      </c>
      <c r="J28" s="71">
        <f>input3!AI28</f>
        <v>-5</v>
      </c>
      <c r="K28" s="138" t="str">
        <f t="shared" si="3"/>
        <v>-</v>
      </c>
      <c r="L28" s="69" t="str">
        <f t="shared" si="4"/>
        <v>-</v>
      </c>
      <c r="M28" s="71">
        <f>input3!AM28</f>
        <v>-5</v>
      </c>
      <c r="N28" s="138" t="str">
        <f t="shared" si="5"/>
        <v>-</v>
      </c>
      <c r="O28" s="69" t="str">
        <f t="shared" si="6"/>
        <v>-</v>
      </c>
      <c r="P28" s="72">
        <f>input3!AQ28</f>
        <v>-5</v>
      </c>
      <c r="Q28" s="138" t="str">
        <f t="shared" si="7"/>
        <v>-</v>
      </c>
      <c r="R28" s="69" t="str">
        <f t="shared" si="8"/>
        <v>-</v>
      </c>
      <c r="S28" s="71">
        <f>input3!AS28</f>
        <v>-5</v>
      </c>
      <c r="T28" s="138" t="str">
        <f t="shared" si="9"/>
        <v>-</v>
      </c>
      <c r="U28" s="69" t="str">
        <f t="shared" si="10"/>
        <v>-</v>
      </c>
      <c r="V28" s="68">
        <f t="shared" si="11"/>
        <v>-20</v>
      </c>
      <c r="W28" s="138" t="str">
        <f t="shared" si="12"/>
        <v>-</v>
      </c>
      <c r="X28" s="139" t="str">
        <f t="shared" si="13"/>
        <v>-</v>
      </c>
    </row>
    <row r="29" spans="1:24" ht="15.75" customHeight="1" thickBot="1" x14ac:dyDescent="0.55000000000000004">
      <c r="A29" s="49"/>
      <c r="B29" s="49"/>
      <c r="C29" s="49"/>
      <c r="D29" s="73"/>
      <c r="E29" s="82">
        <f>input3!E29</f>
        <v>0</v>
      </c>
      <c r="F29" s="219" t="str">
        <f t="shared" si="0"/>
        <v>-</v>
      </c>
      <c r="G29" s="70">
        <f>input3!AF29</f>
        <v>-5</v>
      </c>
      <c r="H29" s="138" t="str">
        <f t="shared" si="1"/>
        <v>-</v>
      </c>
      <c r="I29" s="69" t="str">
        <f t="shared" si="2"/>
        <v>-</v>
      </c>
      <c r="J29" s="71">
        <f>input3!AI29</f>
        <v>-5</v>
      </c>
      <c r="K29" s="138" t="str">
        <f t="shared" si="3"/>
        <v>-</v>
      </c>
      <c r="L29" s="69" t="str">
        <f t="shared" si="4"/>
        <v>-</v>
      </c>
      <c r="M29" s="71">
        <f>input3!AM29</f>
        <v>-5</v>
      </c>
      <c r="N29" s="138" t="str">
        <f t="shared" si="5"/>
        <v>-</v>
      </c>
      <c r="O29" s="69" t="str">
        <f t="shared" si="6"/>
        <v>-</v>
      </c>
      <c r="P29" s="72">
        <f>input3!AQ29</f>
        <v>-5</v>
      </c>
      <c r="Q29" s="138" t="str">
        <f t="shared" si="7"/>
        <v>-</v>
      </c>
      <c r="R29" s="69" t="str">
        <f t="shared" si="8"/>
        <v>-</v>
      </c>
      <c r="S29" s="71">
        <f>input3!AS29</f>
        <v>-5</v>
      </c>
      <c r="T29" s="138" t="str">
        <f t="shared" si="9"/>
        <v>-</v>
      </c>
      <c r="U29" s="69" t="str">
        <f t="shared" si="10"/>
        <v>-</v>
      </c>
      <c r="V29" s="68">
        <f t="shared" si="11"/>
        <v>-20</v>
      </c>
      <c r="W29" s="138" t="str">
        <f t="shared" si="12"/>
        <v>-</v>
      </c>
      <c r="X29" s="139" t="str">
        <f t="shared" si="13"/>
        <v>-</v>
      </c>
    </row>
    <row r="30" spans="1:24" ht="15.75" customHeight="1" thickBot="1" x14ac:dyDescent="0.55000000000000004">
      <c r="A30" s="49"/>
      <c r="B30" s="49"/>
      <c r="C30" s="49"/>
      <c r="D30" s="73"/>
      <c r="E30" s="82">
        <f>input3!E30</f>
        <v>0</v>
      </c>
      <c r="F30" s="219" t="str">
        <f t="shared" si="0"/>
        <v>-</v>
      </c>
      <c r="G30" s="70">
        <f>input3!AF30</f>
        <v>-5</v>
      </c>
      <c r="H30" s="138" t="str">
        <f t="shared" si="1"/>
        <v>-</v>
      </c>
      <c r="I30" s="69" t="str">
        <f t="shared" si="2"/>
        <v>-</v>
      </c>
      <c r="J30" s="71">
        <f>input3!AI30</f>
        <v>-5</v>
      </c>
      <c r="K30" s="138" t="str">
        <f t="shared" si="3"/>
        <v>-</v>
      </c>
      <c r="L30" s="69" t="str">
        <f t="shared" si="4"/>
        <v>-</v>
      </c>
      <c r="M30" s="71">
        <f>input3!AM30</f>
        <v>-5</v>
      </c>
      <c r="N30" s="138" t="str">
        <f t="shared" si="5"/>
        <v>-</v>
      </c>
      <c r="O30" s="69" t="str">
        <f t="shared" si="6"/>
        <v>-</v>
      </c>
      <c r="P30" s="72">
        <f>input3!AQ30</f>
        <v>-5</v>
      </c>
      <c r="Q30" s="138" t="str">
        <f t="shared" si="7"/>
        <v>-</v>
      </c>
      <c r="R30" s="69" t="str">
        <f t="shared" si="8"/>
        <v>-</v>
      </c>
      <c r="S30" s="71">
        <f>input3!AS30</f>
        <v>-5</v>
      </c>
      <c r="T30" s="138" t="str">
        <f t="shared" si="9"/>
        <v>-</v>
      </c>
      <c r="U30" s="69" t="str">
        <f t="shared" si="10"/>
        <v>-</v>
      </c>
      <c r="V30" s="68">
        <f t="shared" si="11"/>
        <v>-20</v>
      </c>
      <c r="W30" s="138" t="str">
        <f t="shared" si="12"/>
        <v>-</v>
      </c>
      <c r="X30" s="139" t="str">
        <f t="shared" si="13"/>
        <v>-</v>
      </c>
    </row>
    <row r="31" spans="1:24" ht="15.75" customHeight="1" thickBot="1" x14ac:dyDescent="0.55000000000000004">
      <c r="A31" s="49"/>
      <c r="B31" s="49"/>
      <c r="C31" s="49"/>
      <c r="D31" s="73"/>
      <c r="E31" s="82">
        <f>input3!E31</f>
        <v>0</v>
      </c>
      <c r="F31" s="219" t="str">
        <f t="shared" si="0"/>
        <v>-</v>
      </c>
      <c r="G31" s="70">
        <f>input3!AF31</f>
        <v>-5</v>
      </c>
      <c r="H31" s="138" t="str">
        <f t="shared" si="1"/>
        <v>-</v>
      </c>
      <c r="I31" s="69" t="str">
        <f t="shared" si="2"/>
        <v>-</v>
      </c>
      <c r="J31" s="71">
        <f>input3!AI31</f>
        <v>-5</v>
      </c>
      <c r="K31" s="138" t="str">
        <f t="shared" si="3"/>
        <v>-</v>
      </c>
      <c r="L31" s="69" t="str">
        <f t="shared" si="4"/>
        <v>-</v>
      </c>
      <c r="M31" s="71">
        <f>input3!AM31</f>
        <v>-5</v>
      </c>
      <c r="N31" s="138" t="str">
        <f t="shared" si="5"/>
        <v>-</v>
      </c>
      <c r="O31" s="69" t="str">
        <f t="shared" si="6"/>
        <v>-</v>
      </c>
      <c r="P31" s="72">
        <f>input3!AQ31</f>
        <v>-5</v>
      </c>
      <c r="Q31" s="138" t="str">
        <f t="shared" si="7"/>
        <v>-</v>
      </c>
      <c r="R31" s="69" t="str">
        <f t="shared" si="8"/>
        <v>-</v>
      </c>
      <c r="S31" s="71">
        <f>input3!AS31</f>
        <v>-5</v>
      </c>
      <c r="T31" s="138" t="str">
        <f t="shared" si="9"/>
        <v>-</v>
      </c>
      <c r="U31" s="69" t="str">
        <f t="shared" si="10"/>
        <v>-</v>
      </c>
      <c r="V31" s="68">
        <f t="shared" si="11"/>
        <v>-20</v>
      </c>
      <c r="W31" s="138" t="str">
        <f t="shared" si="12"/>
        <v>-</v>
      </c>
      <c r="X31" s="139" t="str">
        <f t="shared" si="13"/>
        <v>-</v>
      </c>
    </row>
    <row r="32" spans="1:24" ht="15.75" customHeight="1" thickBot="1" x14ac:dyDescent="0.55000000000000004">
      <c r="A32" s="49"/>
      <c r="B32" s="49"/>
      <c r="C32" s="49"/>
      <c r="D32" s="73"/>
      <c r="E32" s="82">
        <f>input3!E32</f>
        <v>0</v>
      </c>
      <c r="F32" s="219" t="str">
        <f t="shared" si="0"/>
        <v>-</v>
      </c>
      <c r="G32" s="70">
        <f>input3!AF32</f>
        <v>-5</v>
      </c>
      <c r="H32" s="138" t="str">
        <f t="shared" si="1"/>
        <v>-</v>
      </c>
      <c r="I32" s="69" t="str">
        <f t="shared" si="2"/>
        <v>-</v>
      </c>
      <c r="J32" s="71">
        <f>input3!AI32</f>
        <v>-5</v>
      </c>
      <c r="K32" s="138" t="str">
        <f t="shared" si="3"/>
        <v>-</v>
      </c>
      <c r="L32" s="69" t="str">
        <f t="shared" si="4"/>
        <v>-</v>
      </c>
      <c r="M32" s="71">
        <f>input3!AM32</f>
        <v>-5</v>
      </c>
      <c r="N32" s="138" t="str">
        <f t="shared" si="5"/>
        <v>-</v>
      </c>
      <c r="O32" s="69" t="str">
        <f t="shared" si="6"/>
        <v>-</v>
      </c>
      <c r="P32" s="72">
        <f>input3!AQ32</f>
        <v>-5</v>
      </c>
      <c r="Q32" s="138" t="str">
        <f t="shared" si="7"/>
        <v>-</v>
      </c>
      <c r="R32" s="69" t="str">
        <f t="shared" si="8"/>
        <v>-</v>
      </c>
      <c r="S32" s="71">
        <f>input3!AS32</f>
        <v>-5</v>
      </c>
      <c r="T32" s="138" t="str">
        <f t="shared" si="9"/>
        <v>-</v>
      </c>
      <c r="U32" s="69" t="str">
        <f t="shared" si="10"/>
        <v>-</v>
      </c>
      <c r="V32" s="68">
        <f t="shared" si="11"/>
        <v>-20</v>
      </c>
      <c r="W32" s="138" t="str">
        <f t="shared" si="12"/>
        <v>-</v>
      </c>
      <c r="X32" s="139" t="str">
        <f t="shared" si="13"/>
        <v>-</v>
      </c>
    </row>
    <row r="33" spans="1:24" ht="15.75" customHeight="1" thickBot="1" x14ac:dyDescent="0.55000000000000004">
      <c r="A33" s="49"/>
      <c r="B33" s="49"/>
      <c r="C33" s="49"/>
      <c r="D33" s="73"/>
      <c r="E33" s="82">
        <f>input3!E33</f>
        <v>0</v>
      </c>
      <c r="F33" s="219" t="str">
        <f t="shared" si="0"/>
        <v>-</v>
      </c>
      <c r="G33" s="70">
        <f>input3!AF33</f>
        <v>-5</v>
      </c>
      <c r="H33" s="138" t="str">
        <f t="shared" si="1"/>
        <v>-</v>
      </c>
      <c r="I33" s="69" t="str">
        <f t="shared" si="2"/>
        <v>-</v>
      </c>
      <c r="J33" s="71">
        <f>input3!AI33</f>
        <v>-5</v>
      </c>
      <c r="K33" s="138" t="str">
        <f t="shared" si="3"/>
        <v>-</v>
      </c>
      <c r="L33" s="69" t="str">
        <f t="shared" si="4"/>
        <v>-</v>
      </c>
      <c r="M33" s="71">
        <f>input3!AM33</f>
        <v>-5</v>
      </c>
      <c r="N33" s="138" t="str">
        <f t="shared" si="5"/>
        <v>-</v>
      </c>
      <c r="O33" s="69" t="str">
        <f t="shared" si="6"/>
        <v>-</v>
      </c>
      <c r="P33" s="72">
        <f>input3!AQ33</f>
        <v>-5</v>
      </c>
      <c r="Q33" s="138" t="str">
        <f t="shared" si="7"/>
        <v>-</v>
      </c>
      <c r="R33" s="69" t="str">
        <f t="shared" si="8"/>
        <v>-</v>
      </c>
      <c r="S33" s="71">
        <f>input3!AS33</f>
        <v>-5</v>
      </c>
      <c r="T33" s="138" t="str">
        <f t="shared" si="9"/>
        <v>-</v>
      </c>
      <c r="U33" s="69" t="str">
        <f t="shared" si="10"/>
        <v>-</v>
      </c>
      <c r="V33" s="68">
        <f t="shared" si="11"/>
        <v>-20</v>
      </c>
      <c r="W33" s="138" t="str">
        <f t="shared" si="12"/>
        <v>-</v>
      </c>
      <c r="X33" s="139" t="str">
        <f t="shared" si="13"/>
        <v>-</v>
      </c>
    </row>
    <row r="34" spans="1:24" ht="15.75" customHeight="1" thickBot="1" x14ac:dyDescent="0.55000000000000004">
      <c r="A34" s="49">
        <f>input1!A59</f>
        <v>0</v>
      </c>
      <c r="B34" s="49">
        <f>input1!B34</f>
        <v>0</v>
      </c>
      <c r="C34" s="49">
        <f>input1!C34</f>
        <v>0</v>
      </c>
      <c r="D34" s="73">
        <f>input1!D34</f>
        <v>0</v>
      </c>
      <c r="E34" s="82">
        <f>input3!E34</f>
        <v>0</v>
      </c>
      <c r="F34" s="219" t="str">
        <f t="shared" si="0"/>
        <v>-</v>
      </c>
      <c r="G34" s="70">
        <f>input3!AF34</f>
        <v>-5</v>
      </c>
      <c r="H34" s="138" t="str">
        <f t="shared" si="1"/>
        <v>-</v>
      </c>
      <c r="I34" s="69" t="str">
        <f t="shared" si="2"/>
        <v>-</v>
      </c>
      <c r="J34" s="71">
        <f>input3!AI34</f>
        <v>-5</v>
      </c>
      <c r="K34" s="138" t="str">
        <f t="shared" si="3"/>
        <v>-</v>
      </c>
      <c r="L34" s="69" t="str">
        <f t="shared" si="4"/>
        <v>-</v>
      </c>
      <c r="M34" s="71">
        <f>input3!AM34</f>
        <v>-5</v>
      </c>
      <c r="N34" s="138" t="str">
        <f t="shared" si="5"/>
        <v>-</v>
      </c>
      <c r="O34" s="69" t="str">
        <f t="shared" si="6"/>
        <v>-</v>
      </c>
      <c r="P34" s="72">
        <f>input3!AQ34</f>
        <v>-5</v>
      </c>
      <c r="Q34" s="138" t="str">
        <f t="shared" si="7"/>
        <v>-</v>
      </c>
      <c r="R34" s="69" t="str">
        <f t="shared" si="8"/>
        <v>-</v>
      </c>
      <c r="S34" s="71">
        <f>input3!AS34</f>
        <v>-5</v>
      </c>
      <c r="T34" s="138" t="str">
        <f t="shared" si="9"/>
        <v>-</v>
      </c>
      <c r="U34" s="69" t="str">
        <f t="shared" si="10"/>
        <v>-</v>
      </c>
      <c r="V34" s="68">
        <f t="shared" si="11"/>
        <v>-20</v>
      </c>
      <c r="W34" s="138" t="str">
        <f t="shared" si="12"/>
        <v>-</v>
      </c>
      <c r="X34" s="139" t="str">
        <f t="shared" si="13"/>
        <v>-</v>
      </c>
    </row>
    <row r="35" spans="1:24" ht="15.75" customHeight="1" thickBot="1" x14ac:dyDescent="0.55000000000000004">
      <c r="A35" s="49">
        <f>input1!A60</f>
        <v>0</v>
      </c>
      <c r="B35" s="49">
        <f>input1!B35</f>
        <v>0</v>
      </c>
      <c r="C35" s="49">
        <f>input1!C35</f>
        <v>0</v>
      </c>
      <c r="D35" s="73">
        <f>input1!D35</f>
        <v>0</v>
      </c>
      <c r="E35" s="82">
        <f>input3!E35</f>
        <v>0</v>
      </c>
      <c r="F35" s="219" t="str">
        <f t="shared" si="0"/>
        <v>-</v>
      </c>
      <c r="G35" s="70">
        <f>input3!AF35</f>
        <v>-5</v>
      </c>
      <c r="H35" s="138" t="str">
        <f t="shared" si="1"/>
        <v>-</v>
      </c>
      <c r="I35" s="69" t="str">
        <f t="shared" si="2"/>
        <v>-</v>
      </c>
      <c r="J35" s="71">
        <f>input3!AI35</f>
        <v>-5</v>
      </c>
      <c r="K35" s="138" t="str">
        <f t="shared" si="3"/>
        <v>-</v>
      </c>
      <c r="L35" s="69" t="str">
        <f t="shared" si="4"/>
        <v>-</v>
      </c>
      <c r="M35" s="71">
        <f>input3!AM35</f>
        <v>-5</v>
      </c>
      <c r="N35" s="138" t="str">
        <f t="shared" si="5"/>
        <v>-</v>
      </c>
      <c r="O35" s="69" t="str">
        <f t="shared" si="6"/>
        <v>-</v>
      </c>
      <c r="P35" s="72">
        <f>input3!AQ35</f>
        <v>-5</v>
      </c>
      <c r="Q35" s="138" t="str">
        <f t="shared" si="7"/>
        <v>-</v>
      </c>
      <c r="R35" s="69" t="str">
        <f t="shared" si="8"/>
        <v>-</v>
      </c>
      <c r="S35" s="71">
        <f>input3!AS35</f>
        <v>-5</v>
      </c>
      <c r="T35" s="138" t="str">
        <f t="shared" si="9"/>
        <v>-</v>
      </c>
      <c r="U35" s="69" t="str">
        <f t="shared" si="10"/>
        <v>-</v>
      </c>
      <c r="V35" s="68">
        <f t="shared" si="11"/>
        <v>-20</v>
      </c>
      <c r="W35" s="138" t="str">
        <f t="shared" si="12"/>
        <v>-</v>
      </c>
      <c r="X35" s="139" t="str">
        <f t="shared" si="13"/>
        <v>-</v>
      </c>
    </row>
    <row r="36" spans="1:24" ht="15.75" customHeight="1" thickBot="1" x14ac:dyDescent="0.55000000000000004">
      <c r="A36" s="49">
        <f>input1!A61</f>
        <v>0</v>
      </c>
      <c r="B36" s="49">
        <f>input1!B36</f>
        <v>0</v>
      </c>
      <c r="C36" s="49">
        <f>input1!C36</f>
        <v>0</v>
      </c>
      <c r="D36" s="73">
        <f>input1!D36</f>
        <v>0</v>
      </c>
      <c r="E36" s="82">
        <f>input3!E36</f>
        <v>0</v>
      </c>
      <c r="F36" s="219" t="str">
        <f t="shared" si="0"/>
        <v>-</v>
      </c>
      <c r="G36" s="70">
        <f>input3!AF36</f>
        <v>-5</v>
      </c>
      <c r="H36" s="138" t="str">
        <f t="shared" si="1"/>
        <v>-</v>
      </c>
      <c r="I36" s="69" t="str">
        <f t="shared" si="2"/>
        <v>-</v>
      </c>
      <c r="J36" s="71">
        <f>input3!AI36</f>
        <v>-5</v>
      </c>
      <c r="K36" s="138" t="str">
        <f t="shared" si="3"/>
        <v>-</v>
      </c>
      <c r="L36" s="69" t="str">
        <f t="shared" si="4"/>
        <v>-</v>
      </c>
      <c r="M36" s="71">
        <f>input3!AM36</f>
        <v>-5</v>
      </c>
      <c r="N36" s="138" t="str">
        <f t="shared" si="5"/>
        <v>-</v>
      </c>
      <c r="O36" s="69" t="str">
        <f t="shared" si="6"/>
        <v>-</v>
      </c>
      <c r="P36" s="72">
        <f>input3!AQ36</f>
        <v>-5</v>
      </c>
      <c r="Q36" s="138" t="str">
        <f t="shared" si="7"/>
        <v>-</v>
      </c>
      <c r="R36" s="69" t="str">
        <f t="shared" si="8"/>
        <v>-</v>
      </c>
      <c r="S36" s="71">
        <f>input3!AS36</f>
        <v>-5</v>
      </c>
      <c r="T36" s="138" t="str">
        <f t="shared" si="9"/>
        <v>-</v>
      </c>
      <c r="U36" s="69" t="str">
        <f t="shared" si="10"/>
        <v>-</v>
      </c>
      <c r="V36" s="68">
        <f t="shared" si="11"/>
        <v>-20</v>
      </c>
      <c r="W36" s="138" t="str">
        <f t="shared" si="12"/>
        <v>-</v>
      </c>
      <c r="X36" s="139" t="str">
        <f t="shared" si="13"/>
        <v>-</v>
      </c>
    </row>
    <row r="37" spans="1:24" ht="15.75" customHeight="1" thickBot="1" x14ac:dyDescent="0.55000000000000004">
      <c r="A37" s="49">
        <f>input1!A62</f>
        <v>0</v>
      </c>
      <c r="B37" s="49">
        <f>input1!B37</f>
        <v>0</v>
      </c>
      <c r="C37" s="49">
        <f>input1!C37</f>
        <v>0</v>
      </c>
      <c r="D37" s="73">
        <f>input1!D37</f>
        <v>0</v>
      </c>
      <c r="E37" s="82">
        <f>input3!E37</f>
        <v>0</v>
      </c>
      <c r="F37" s="219" t="str">
        <f t="shared" si="0"/>
        <v>-</v>
      </c>
      <c r="G37" s="70">
        <f>input3!AF37</f>
        <v>-5</v>
      </c>
      <c r="H37" s="138" t="str">
        <f t="shared" si="1"/>
        <v>-</v>
      </c>
      <c r="I37" s="69" t="str">
        <f t="shared" si="2"/>
        <v>-</v>
      </c>
      <c r="J37" s="71">
        <f>input3!AI37</f>
        <v>-5</v>
      </c>
      <c r="K37" s="138" t="str">
        <f t="shared" si="3"/>
        <v>-</v>
      </c>
      <c r="L37" s="69" t="str">
        <f t="shared" si="4"/>
        <v>-</v>
      </c>
      <c r="M37" s="71">
        <f>input3!AM37</f>
        <v>-5</v>
      </c>
      <c r="N37" s="138" t="str">
        <f t="shared" si="5"/>
        <v>-</v>
      </c>
      <c r="O37" s="69" t="str">
        <f t="shared" si="6"/>
        <v>-</v>
      </c>
      <c r="P37" s="72">
        <f>input3!AQ37</f>
        <v>-5</v>
      </c>
      <c r="Q37" s="138" t="str">
        <f t="shared" si="7"/>
        <v>-</v>
      </c>
      <c r="R37" s="69" t="str">
        <f t="shared" si="8"/>
        <v>-</v>
      </c>
      <c r="S37" s="71">
        <f>input3!AS37</f>
        <v>-5</v>
      </c>
      <c r="T37" s="138" t="str">
        <f t="shared" si="9"/>
        <v>-</v>
      </c>
      <c r="U37" s="69" t="str">
        <f t="shared" si="10"/>
        <v>-</v>
      </c>
      <c r="V37" s="68">
        <f t="shared" si="11"/>
        <v>-20</v>
      </c>
      <c r="W37" s="138" t="str">
        <f t="shared" si="12"/>
        <v>-</v>
      </c>
      <c r="X37" s="139" t="str">
        <f t="shared" si="13"/>
        <v>-</v>
      </c>
    </row>
    <row r="38" spans="1:24" ht="15.75" customHeight="1" thickBot="1" x14ac:dyDescent="0.55000000000000004">
      <c r="A38" s="49">
        <f>input1!A63</f>
        <v>0</v>
      </c>
      <c r="B38" s="49">
        <f>input1!B38</f>
        <v>0</v>
      </c>
      <c r="C38" s="49">
        <f>input1!C38</f>
        <v>0</v>
      </c>
      <c r="D38" s="73">
        <f>input1!D38</f>
        <v>0</v>
      </c>
      <c r="E38" s="82">
        <f>input3!E38</f>
        <v>0</v>
      </c>
      <c r="F38" s="219" t="str">
        <f t="shared" si="0"/>
        <v>-</v>
      </c>
      <c r="G38" s="70">
        <f>input3!AF38</f>
        <v>-5</v>
      </c>
      <c r="H38" s="138" t="str">
        <f t="shared" si="1"/>
        <v>-</v>
      </c>
      <c r="I38" s="69" t="str">
        <f t="shared" si="2"/>
        <v>-</v>
      </c>
      <c r="J38" s="71">
        <f>input3!AI38</f>
        <v>-5</v>
      </c>
      <c r="K38" s="138" t="str">
        <f t="shared" si="3"/>
        <v>-</v>
      </c>
      <c r="L38" s="69" t="str">
        <f t="shared" si="4"/>
        <v>-</v>
      </c>
      <c r="M38" s="71">
        <f>input3!AM38</f>
        <v>-5</v>
      </c>
      <c r="N38" s="138" t="str">
        <f t="shared" si="5"/>
        <v>-</v>
      </c>
      <c r="O38" s="69" t="str">
        <f t="shared" si="6"/>
        <v>-</v>
      </c>
      <c r="P38" s="72">
        <f>input3!AQ38</f>
        <v>-5</v>
      </c>
      <c r="Q38" s="138" t="str">
        <f t="shared" si="7"/>
        <v>-</v>
      </c>
      <c r="R38" s="69" t="str">
        <f t="shared" si="8"/>
        <v>-</v>
      </c>
      <c r="S38" s="71">
        <f>input3!AS38</f>
        <v>-5</v>
      </c>
      <c r="T38" s="138" t="str">
        <f t="shared" si="9"/>
        <v>-</v>
      </c>
      <c r="U38" s="69" t="str">
        <f t="shared" si="10"/>
        <v>-</v>
      </c>
      <c r="V38" s="68">
        <f t="shared" si="11"/>
        <v>-20</v>
      </c>
      <c r="W38" s="138" t="str">
        <f t="shared" si="12"/>
        <v>-</v>
      </c>
      <c r="X38" s="139" t="str">
        <f t="shared" si="13"/>
        <v>-</v>
      </c>
    </row>
    <row r="39" spans="1:24" ht="15.75" customHeight="1" thickBot="1" x14ac:dyDescent="0.55000000000000004">
      <c r="A39" s="49">
        <f>input1!A64</f>
        <v>0</v>
      </c>
      <c r="B39" s="49">
        <f>input1!B39</f>
        <v>0</v>
      </c>
      <c r="C39" s="49">
        <f>input1!C39</f>
        <v>0</v>
      </c>
      <c r="D39" s="73">
        <f>input1!D39</f>
        <v>0</v>
      </c>
      <c r="E39" s="82">
        <f>input3!E39</f>
        <v>0</v>
      </c>
      <c r="F39" s="219" t="str">
        <f t="shared" si="0"/>
        <v>-</v>
      </c>
      <c r="G39" s="70">
        <f>input3!AF39</f>
        <v>-5</v>
      </c>
      <c r="H39" s="138" t="str">
        <f t="shared" si="1"/>
        <v>-</v>
      </c>
      <c r="I39" s="69" t="str">
        <f t="shared" si="2"/>
        <v>-</v>
      </c>
      <c r="J39" s="71">
        <f>input3!AI39</f>
        <v>-5</v>
      </c>
      <c r="K39" s="138" t="str">
        <f t="shared" si="3"/>
        <v>-</v>
      </c>
      <c r="L39" s="69" t="str">
        <f t="shared" si="4"/>
        <v>-</v>
      </c>
      <c r="M39" s="71">
        <f>input3!AM39</f>
        <v>-5</v>
      </c>
      <c r="N39" s="138" t="str">
        <f t="shared" si="5"/>
        <v>-</v>
      </c>
      <c r="O39" s="69" t="str">
        <f t="shared" si="6"/>
        <v>-</v>
      </c>
      <c r="P39" s="72">
        <f>input3!AQ39</f>
        <v>-5</v>
      </c>
      <c r="Q39" s="138" t="str">
        <f t="shared" si="7"/>
        <v>-</v>
      </c>
      <c r="R39" s="69" t="str">
        <f t="shared" si="8"/>
        <v>-</v>
      </c>
      <c r="S39" s="71">
        <f>input3!AS39</f>
        <v>-5</v>
      </c>
      <c r="T39" s="138" t="str">
        <f t="shared" si="9"/>
        <v>-</v>
      </c>
      <c r="U39" s="69" t="str">
        <f t="shared" si="10"/>
        <v>-</v>
      </c>
      <c r="V39" s="68">
        <f t="shared" si="11"/>
        <v>-20</v>
      </c>
      <c r="W39" s="138" t="str">
        <f t="shared" si="12"/>
        <v>-</v>
      </c>
      <c r="X39" s="139" t="str">
        <f t="shared" si="13"/>
        <v>-</v>
      </c>
    </row>
    <row r="40" spans="1:24" ht="15.75" customHeight="1" thickBot="1" x14ac:dyDescent="0.55000000000000004">
      <c r="A40" s="49">
        <f>input1!A65</f>
        <v>0</v>
      </c>
      <c r="B40" s="49">
        <f>input1!B40</f>
        <v>0</v>
      </c>
      <c r="C40" s="49">
        <f>input1!C40</f>
        <v>0</v>
      </c>
      <c r="D40" s="73">
        <f>input1!D40</f>
        <v>0</v>
      </c>
      <c r="E40" s="82">
        <f>input3!E40</f>
        <v>0</v>
      </c>
      <c r="F40" s="219" t="str">
        <f t="shared" si="0"/>
        <v>-</v>
      </c>
      <c r="G40" s="70">
        <f>input3!AF40</f>
        <v>-5</v>
      </c>
      <c r="H40" s="138" t="str">
        <f t="shared" si="1"/>
        <v>-</v>
      </c>
      <c r="I40" s="69" t="str">
        <f t="shared" si="2"/>
        <v>-</v>
      </c>
      <c r="J40" s="71">
        <f>input3!AI40</f>
        <v>-5</v>
      </c>
      <c r="K40" s="138" t="str">
        <f t="shared" si="3"/>
        <v>-</v>
      </c>
      <c r="L40" s="69" t="str">
        <f t="shared" si="4"/>
        <v>-</v>
      </c>
      <c r="M40" s="71">
        <f>input3!AM40</f>
        <v>-5</v>
      </c>
      <c r="N40" s="138" t="str">
        <f t="shared" si="5"/>
        <v>-</v>
      </c>
      <c r="O40" s="69" t="str">
        <f t="shared" si="6"/>
        <v>-</v>
      </c>
      <c r="P40" s="72">
        <f>input3!AQ40</f>
        <v>-5</v>
      </c>
      <c r="Q40" s="138" t="str">
        <f t="shared" si="7"/>
        <v>-</v>
      </c>
      <c r="R40" s="69" t="str">
        <f t="shared" si="8"/>
        <v>-</v>
      </c>
      <c r="S40" s="71">
        <f>input3!AS40</f>
        <v>-5</v>
      </c>
      <c r="T40" s="138" t="str">
        <f t="shared" si="9"/>
        <v>-</v>
      </c>
      <c r="U40" s="69" t="str">
        <f t="shared" si="10"/>
        <v>-</v>
      </c>
      <c r="V40" s="68">
        <f t="shared" si="11"/>
        <v>-20</v>
      </c>
      <c r="W40" s="138" t="str">
        <f t="shared" si="12"/>
        <v>-</v>
      </c>
      <c r="X40" s="139" t="str">
        <f t="shared" si="13"/>
        <v>-</v>
      </c>
    </row>
    <row r="41" spans="1:24" ht="15.75" customHeight="1" thickBot="1" x14ac:dyDescent="0.55000000000000004">
      <c r="A41" s="49">
        <f>input1!A66</f>
        <v>0</v>
      </c>
      <c r="B41" s="49">
        <f>input1!B41</f>
        <v>0</v>
      </c>
      <c r="C41" s="49">
        <f>input1!C41</f>
        <v>0</v>
      </c>
      <c r="D41" s="73">
        <f>input1!D41</f>
        <v>0</v>
      </c>
      <c r="E41" s="82">
        <f>input3!E41</f>
        <v>0</v>
      </c>
      <c r="F41" s="219" t="str">
        <f t="shared" si="0"/>
        <v>-</v>
      </c>
      <c r="G41" s="70">
        <f>input3!AF41</f>
        <v>-5</v>
      </c>
      <c r="H41" s="138" t="str">
        <f t="shared" si="1"/>
        <v>-</v>
      </c>
      <c r="I41" s="69" t="str">
        <f t="shared" si="2"/>
        <v>-</v>
      </c>
      <c r="J41" s="71">
        <f>input3!AI41</f>
        <v>-5</v>
      </c>
      <c r="K41" s="138" t="str">
        <f t="shared" si="3"/>
        <v>-</v>
      </c>
      <c r="L41" s="69" t="str">
        <f t="shared" si="4"/>
        <v>-</v>
      </c>
      <c r="M41" s="71">
        <f>input3!AM41</f>
        <v>-5</v>
      </c>
      <c r="N41" s="138" t="str">
        <f t="shared" si="5"/>
        <v>-</v>
      </c>
      <c r="O41" s="69" t="str">
        <f t="shared" si="6"/>
        <v>-</v>
      </c>
      <c r="P41" s="72">
        <f>input3!AQ41</f>
        <v>-5</v>
      </c>
      <c r="Q41" s="138" t="str">
        <f t="shared" si="7"/>
        <v>-</v>
      </c>
      <c r="R41" s="69" t="str">
        <f t="shared" si="8"/>
        <v>-</v>
      </c>
      <c r="S41" s="71">
        <f>input3!AS41</f>
        <v>-5</v>
      </c>
      <c r="T41" s="138" t="str">
        <f t="shared" si="9"/>
        <v>-</v>
      </c>
      <c r="U41" s="69" t="str">
        <f t="shared" si="10"/>
        <v>-</v>
      </c>
      <c r="V41" s="68">
        <f t="shared" si="11"/>
        <v>-20</v>
      </c>
      <c r="W41" s="138" t="str">
        <f t="shared" si="12"/>
        <v>-</v>
      </c>
      <c r="X41" s="139" t="str">
        <f t="shared" si="13"/>
        <v>-</v>
      </c>
    </row>
    <row r="42" spans="1:24" ht="15.75" customHeight="1" thickBot="1" x14ac:dyDescent="0.55000000000000004">
      <c r="A42" s="49">
        <f>input1!A67</f>
        <v>0</v>
      </c>
      <c r="B42" s="49">
        <f>input1!B42</f>
        <v>0</v>
      </c>
      <c r="C42" s="49">
        <f>input1!C42</f>
        <v>0</v>
      </c>
      <c r="D42" s="73">
        <f>input1!D42</f>
        <v>0</v>
      </c>
      <c r="E42" s="82">
        <f>input3!E42</f>
        <v>0</v>
      </c>
      <c r="F42" s="219" t="str">
        <f t="shared" si="0"/>
        <v>-</v>
      </c>
      <c r="G42" s="70">
        <f>input3!AF42</f>
        <v>-5</v>
      </c>
      <c r="H42" s="138" t="str">
        <f t="shared" si="1"/>
        <v>-</v>
      </c>
      <c r="I42" s="69" t="str">
        <f t="shared" si="2"/>
        <v>-</v>
      </c>
      <c r="J42" s="71">
        <f>input3!AI42</f>
        <v>-5</v>
      </c>
      <c r="K42" s="138" t="str">
        <f t="shared" si="3"/>
        <v>-</v>
      </c>
      <c r="L42" s="69" t="str">
        <f t="shared" si="4"/>
        <v>-</v>
      </c>
      <c r="M42" s="71">
        <f>input3!AM42</f>
        <v>-5</v>
      </c>
      <c r="N42" s="138" t="str">
        <f t="shared" si="5"/>
        <v>-</v>
      </c>
      <c r="O42" s="69" t="str">
        <f t="shared" si="6"/>
        <v>-</v>
      </c>
      <c r="P42" s="72">
        <f>input3!AQ42</f>
        <v>-5</v>
      </c>
      <c r="Q42" s="138" t="str">
        <f t="shared" si="7"/>
        <v>-</v>
      </c>
      <c r="R42" s="69" t="str">
        <f t="shared" si="8"/>
        <v>-</v>
      </c>
      <c r="S42" s="71">
        <f>input3!AS42</f>
        <v>-5</v>
      </c>
      <c r="T42" s="138" t="str">
        <f t="shared" si="9"/>
        <v>-</v>
      </c>
      <c r="U42" s="69" t="str">
        <f t="shared" si="10"/>
        <v>-</v>
      </c>
      <c r="V42" s="68">
        <f t="shared" si="11"/>
        <v>-20</v>
      </c>
      <c r="W42" s="138" t="str">
        <f t="shared" si="12"/>
        <v>-</v>
      </c>
      <c r="X42" s="139" t="str">
        <f t="shared" si="13"/>
        <v>-</v>
      </c>
    </row>
    <row r="43" spans="1:24" ht="15.75" customHeight="1" thickBot="1" x14ac:dyDescent="0.55000000000000004">
      <c r="A43" s="49">
        <f>input1!A68</f>
        <v>0</v>
      </c>
      <c r="B43" s="49">
        <f>input1!B43</f>
        <v>0</v>
      </c>
      <c r="C43" s="49">
        <f>input1!C43</f>
        <v>0</v>
      </c>
      <c r="D43" s="73">
        <f>input1!D43</f>
        <v>0</v>
      </c>
      <c r="E43" s="82">
        <f>input3!E43</f>
        <v>0</v>
      </c>
      <c r="F43" s="219" t="str">
        <f t="shared" si="0"/>
        <v>-</v>
      </c>
      <c r="G43" s="70">
        <f>input3!AF43</f>
        <v>-5</v>
      </c>
      <c r="H43" s="138" t="str">
        <f t="shared" si="1"/>
        <v>-</v>
      </c>
      <c r="I43" s="69" t="str">
        <f t="shared" si="2"/>
        <v>-</v>
      </c>
      <c r="J43" s="71">
        <f>input3!AI43</f>
        <v>-5</v>
      </c>
      <c r="K43" s="138" t="str">
        <f t="shared" si="3"/>
        <v>-</v>
      </c>
      <c r="L43" s="69" t="str">
        <f t="shared" si="4"/>
        <v>-</v>
      </c>
      <c r="M43" s="71">
        <f>input3!AM43</f>
        <v>-5</v>
      </c>
      <c r="N43" s="138" t="str">
        <f t="shared" si="5"/>
        <v>-</v>
      </c>
      <c r="O43" s="69" t="str">
        <f t="shared" si="6"/>
        <v>-</v>
      </c>
      <c r="P43" s="72">
        <f>input3!AQ43</f>
        <v>-5</v>
      </c>
      <c r="Q43" s="138" t="str">
        <f t="shared" si="7"/>
        <v>-</v>
      </c>
      <c r="R43" s="69" t="str">
        <f t="shared" si="8"/>
        <v>-</v>
      </c>
      <c r="S43" s="71">
        <f>input3!AS43</f>
        <v>-5</v>
      </c>
      <c r="T43" s="138" t="str">
        <f t="shared" si="9"/>
        <v>-</v>
      </c>
      <c r="U43" s="69" t="str">
        <f t="shared" si="10"/>
        <v>-</v>
      </c>
      <c r="V43" s="68">
        <f t="shared" si="11"/>
        <v>-20</v>
      </c>
      <c r="W43" s="138" t="str">
        <f t="shared" si="12"/>
        <v>-</v>
      </c>
      <c r="X43" s="139" t="str">
        <f t="shared" si="13"/>
        <v>-</v>
      </c>
    </row>
    <row r="44" spans="1:24" ht="15.75" customHeight="1" thickBot="1" x14ac:dyDescent="0.55000000000000004">
      <c r="A44" s="49">
        <f>input1!A69</f>
        <v>0</v>
      </c>
      <c r="B44" s="49">
        <f>input1!B44</f>
        <v>0</v>
      </c>
      <c r="C44" s="49">
        <f>input1!C44</f>
        <v>0</v>
      </c>
      <c r="D44" s="73">
        <f>input1!D44</f>
        <v>0</v>
      </c>
      <c r="E44" s="82">
        <f>input3!E44</f>
        <v>0</v>
      </c>
      <c r="F44" s="219" t="str">
        <f t="shared" si="0"/>
        <v>-</v>
      </c>
      <c r="G44" s="70">
        <f>input3!AF44</f>
        <v>-5</v>
      </c>
      <c r="H44" s="138" t="str">
        <f t="shared" si="1"/>
        <v>-</v>
      </c>
      <c r="I44" s="69" t="str">
        <f t="shared" si="2"/>
        <v>-</v>
      </c>
      <c r="J44" s="71">
        <f>input3!AI44</f>
        <v>-5</v>
      </c>
      <c r="K44" s="138" t="str">
        <f t="shared" si="3"/>
        <v>-</v>
      </c>
      <c r="L44" s="69" t="str">
        <f t="shared" si="4"/>
        <v>-</v>
      </c>
      <c r="M44" s="71">
        <f>input3!AM44</f>
        <v>-5</v>
      </c>
      <c r="N44" s="138" t="str">
        <f t="shared" si="5"/>
        <v>-</v>
      </c>
      <c r="O44" s="69" t="str">
        <f t="shared" si="6"/>
        <v>-</v>
      </c>
      <c r="P44" s="72">
        <f>input3!AQ44</f>
        <v>-5</v>
      </c>
      <c r="Q44" s="138" t="str">
        <f t="shared" si="7"/>
        <v>-</v>
      </c>
      <c r="R44" s="69" t="str">
        <f t="shared" si="8"/>
        <v>-</v>
      </c>
      <c r="S44" s="71">
        <f>input3!AS44</f>
        <v>-5</v>
      </c>
      <c r="T44" s="138" t="str">
        <f t="shared" si="9"/>
        <v>-</v>
      </c>
      <c r="U44" s="69" t="str">
        <f t="shared" si="10"/>
        <v>-</v>
      </c>
      <c r="V44" s="68">
        <f t="shared" si="11"/>
        <v>-20</v>
      </c>
      <c r="W44" s="138" t="str">
        <f t="shared" si="12"/>
        <v>-</v>
      </c>
      <c r="X44" s="139" t="str">
        <f t="shared" si="13"/>
        <v>-</v>
      </c>
    </row>
    <row r="45" spans="1:24" ht="15.75" customHeight="1" thickBot="1" x14ac:dyDescent="0.55000000000000004">
      <c r="A45" s="49">
        <f>input1!A70</f>
        <v>0</v>
      </c>
      <c r="B45" s="49">
        <f>input1!B45</f>
        <v>0</v>
      </c>
      <c r="C45" s="49">
        <f>input1!C45</f>
        <v>0</v>
      </c>
      <c r="D45" s="73">
        <f>input1!D45</f>
        <v>0</v>
      </c>
      <c r="E45" s="82">
        <f>input3!E45</f>
        <v>0</v>
      </c>
      <c r="F45" s="219" t="str">
        <f t="shared" si="0"/>
        <v>-</v>
      </c>
      <c r="G45" s="70">
        <f>input3!AF45</f>
        <v>-5</v>
      </c>
      <c r="H45" s="138" t="str">
        <f t="shared" si="1"/>
        <v>-</v>
      </c>
      <c r="I45" s="69" t="str">
        <f t="shared" si="2"/>
        <v>-</v>
      </c>
      <c r="J45" s="71">
        <f>input3!AI45</f>
        <v>-5</v>
      </c>
      <c r="K45" s="138" t="str">
        <f t="shared" si="3"/>
        <v>-</v>
      </c>
      <c r="L45" s="69" t="str">
        <f t="shared" si="4"/>
        <v>-</v>
      </c>
      <c r="M45" s="71">
        <f>input3!AM45</f>
        <v>-5</v>
      </c>
      <c r="N45" s="138" t="str">
        <f t="shared" si="5"/>
        <v>-</v>
      </c>
      <c r="O45" s="69" t="str">
        <f t="shared" si="6"/>
        <v>-</v>
      </c>
      <c r="P45" s="72">
        <f>input3!AQ45</f>
        <v>-5</v>
      </c>
      <c r="Q45" s="138" t="str">
        <f t="shared" si="7"/>
        <v>-</v>
      </c>
      <c r="R45" s="69" t="str">
        <f t="shared" si="8"/>
        <v>-</v>
      </c>
      <c r="S45" s="71">
        <f>input3!AS45</f>
        <v>-5</v>
      </c>
      <c r="T45" s="138" t="str">
        <f t="shared" si="9"/>
        <v>-</v>
      </c>
      <c r="U45" s="69" t="str">
        <f t="shared" si="10"/>
        <v>-</v>
      </c>
      <c r="V45" s="68">
        <f t="shared" si="11"/>
        <v>-20</v>
      </c>
      <c r="W45" s="138" t="str">
        <f t="shared" si="12"/>
        <v>-</v>
      </c>
      <c r="X45" s="139" t="str">
        <f t="shared" si="13"/>
        <v>-</v>
      </c>
    </row>
    <row r="46" spans="1:24" ht="15.75" customHeight="1" thickBot="1" x14ac:dyDescent="0.55000000000000004">
      <c r="A46" s="49">
        <f>input1!A71</f>
        <v>0</v>
      </c>
      <c r="B46" s="49">
        <f>input1!B46</f>
        <v>0</v>
      </c>
      <c r="C46" s="49">
        <f>input1!C46</f>
        <v>0</v>
      </c>
      <c r="D46" s="73">
        <f>input1!D46</f>
        <v>0</v>
      </c>
      <c r="E46" s="82">
        <f>input3!E46</f>
        <v>0</v>
      </c>
      <c r="F46" s="219" t="str">
        <f t="shared" si="0"/>
        <v>-</v>
      </c>
      <c r="G46" s="70">
        <f>input3!AF46</f>
        <v>-5</v>
      </c>
      <c r="H46" s="138" t="str">
        <f t="shared" si="1"/>
        <v>-</v>
      </c>
      <c r="I46" s="69" t="str">
        <f t="shared" si="2"/>
        <v>-</v>
      </c>
      <c r="J46" s="71">
        <f>input3!AI46</f>
        <v>-5</v>
      </c>
      <c r="K46" s="138" t="str">
        <f t="shared" si="3"/>
        <v>-</v>
      </c>
      <c r="L46" s="69" t="str">
        <f t="shared" si="4"/>
        <v>-</v>
      </c>
      <c r="M46" s="71">
        <f>input3!AM46</f>
        <v>-5</v>
      </c>
      <c r="N46" s="138" t="str">
        <f t="shared" si="5"/>
        <v>-</v>
      </c>
      <c r="O46" s="69" t="str">
        <f t="shared" si="6"/>
        <v>-</v>
      </c>
      <c r="P46" s="72">
        <f>input3!AQ46</f>
        <v>-5</v>
      </c>
      <c r="Q46" s="138" t="str">
        <f t="shared" si="7"/>
        <v>-</v>
      </c>
      <c r="R46" s="69" t="str">
        <f t="shared" si="8"/>
        <v>-</v>
      </c>
      <c r="S46" s="71">
        <f>input3!AS46</f>
        <v>-5</v>
      </c>
      <c r="T46" s="138" t="str">
        <f t="shared" si="9"/>
        <v>-</v>
      </c>
      <c r="U46" s="69" t="str">
        <f t="shared" si="10"/>
        <v>-</v>
      </c>
      <c r="V46" s="68">
        <f t="shared" si="11"/>
        <v>-20</v>
      </c>
      <c r="W46" s="138" t="str">
        <f t="shared" si="12"/>
        <v>-</v>
      </c>
      <c r="X46" s="139" t="str">
        <f t="shared" si="13"/>
        <v>-</v>
      </c>
    </row>
    <row r="47" spans="1:24" ht="15.75" customHeight="1" thickBot="1" x14ac:dyDescent="0.55000000000000004">
      <c r="A47" s="49">
        <f>input1!A72</f>
        <v>0</v>
      </c>
      <c r="B47" s="49">
        <f>input1!B47</f>
        <v>0</v>
      </c>
      <c r="C47" s="49">
        <f>input1!C47</f>
        <v>0</v>
      </c>
      <c r="D47" s="73">
        <f>input1!D47</f>
        <v>0</v>
      </c>
      <c r="E47" s="82">
        <f>input3!E47</f>
        <v>0</v>
      </c>
      <c r="F47" s="219" t="str">
        <f t="shared" si="0"/>
        <v>-</v>
      </c>
      <c r="G47" s="70">
        <f>input3!AF47</f>
        <v>-5</v>
      </c>
      <c r="H47" s="138" t="str">
        <f t="shared" si="1"/>
        <v>-</v>
      </c>
      <c r="I47" s="69" t="str">
        <f t="shared" si="2"/>
        <v>-</v>
      </c>
      <c r="J47" s="71">
        <f>input3!AI47</f>
        <v>-5</v>
      </c>
      <c r="K47" s="138" t="str">
        <f t="shared" si="3"/>
        <v>-</v>
      </c>
      <c r="L47" s="69" t="str">
        <f t="shared" si="4"/>
        <v>-</v>
      </c>
      <c r="M47" s="71">
        <f>input3!AM47</f>
        <v>-5</v>
      </c>
      <c r="N47" s="138" t="str">
        <f t="shared" si="5"/>
        <v>-</v>
      </c>
      <c r="O47" s="69" t="str">
        <f t="shared" si="6"/>
        <v>-</v>
      </c>
      <c r="P47" s="72">
        <f>input3!AQ47</f>
        <v>-5</v>
      </c>
      <c r="Q47" s="138" t="str">
        <f t="shared" si="7"/>
        <v>-</v>
      </c>
      <c r="R47" s="69" t="str">
        <f t="shared" si="8"/>
        <v>-</v>
      </c>
      <c r="S47" s="71">
        <f>input3!AS47</f>
        <v>-5</v>
      </c>
      <c r="T47" s="138" t="str">
        <f t="shared" si="9"/>
        <v>-</v>
      </c>
      <c r="U47" s="69" t="str">
        <f t="shared" si="10"/>
        <v>-</v>
      </c>
      <c r="V47" s="68">
        <f t="shared" si="11"/>
        <v>-20</v>
      </c>
      <c r="W47" s="138" t="str">
        <f t="shared" si="12"/>
        <v>-</v>
      </c>
      <c r="X47" s="139" t="str">
        <f t="shared" si="13"/>
        <v>-</v>
      </c>
    </row>
    <row r="48" spans="1:24" ht="15.75" customHeight="1" thickBot="1" x14ac:dyDescent="0.55000000000000004">
      <c r="A48" s="49">
        <f>input1!A73</f>
        <v>0</v>
      </c>
      <c r="B48" s="49">
        <f>input1!B48</f>
        <v>0</v>
      </c>
      <c r="C48" s="49">
        <f>input1!C48</f>
        <v>0</v>
      </c>
      <c r="D48" s="73">
        <f>input1!D48</f>
        <v>0</v>
      </c>
      <c r="E48" s="82">
        <f>input3!E48</f>
        <v>0</v>
      </c>
      <c r="F48" s="219" t="str">
        <f t="shared" si="0"/>
        <v>-</v>
      </c>
      <c r="G48" s="70">
        <f>input3!AF48</f>
        <v>-5</v>
      </c>
      <c r="H48" s="138" t="str">
        <f t="shared" si="1"/>
        <v>-</v>
      </c>
      <c r="I48" s="69" t="str">
        <f t="shared" si="2"/>
        <v>-</v>
      </c>
      <c r="J48" s="71">
        <f>input3!AI48</f>
        <v>-5</v>
      </c>
      <c r="K48" s="138" t="str">
        <f t="shared" si="3"/>
        <v>-</v>
      </c>
      <c r="L48" s="69" t="str">
        <f t="shared" si="4"/>
        <v>-</v>
      </c>
      <c r="M48" s="71">
        <f>input3!AM48</f>
        <v>-5</v>
      </c>
      <c r="N48" s="138" t="str">
        <f t="shared" si="5"/>
        <v>-</v>
      </c>
      <c r="O48" s="69" t="str">
        <f t="shared" si="6"/>
        <v>-</v>
      </c>
      <c r="P48" s="72">
        <f>input3!AQ48</f>
        <v>-5</v>
      </c>
      <c r="Q48" s="138" t="str">
        <f t="shared" si="7"/>
        <v>-</v>
      </c>
      <c r="R48" s="69" t="str">
        <f t="shared" si="8"/>
        <v>-</v>
      </c>
      <c r="S48" s="71">
        <f>input3!AS48</f>
        <v>-5</v>
      </c>
      <c r="T48" s="138" t="str">
        <f t="shared" si="9"/>
        <v>-</v>
      </c>
      <c r="U48" s="69" t="str">
        <f t="shared" si="10"/>
        <v>-</v>
      </c>
      <c r="V48" s="68">
        <f t="shared" si="11"/>
        <v>-20</v>
      </c>
      <c r="W48" s="138" t="str">
        <f t="shared" si="12"/>
        <v>-</v>
      </c>
      <c r="X48" s="139" t="str">
        <f t="shared" si="13"/>
        <v>-</v>
      </c>
    </row>
    <row r="49" spans="1:24" ht="15.75" customHeight="1" thickBot="1" x14ac:dyDescent="0.55000000000000004">
      <c r="A49" s="49">
        <f>input1!A74</f>
        <v>0</v>
      </c>
      <c r="B49" s="49">
        <f>input1!B49</f>
        <v>0</v>
      </c>
      <c r="C49" s="49">
        <f>input1!C49</f>
        <v>0</v>
      </c>
      <c r="D49" s="73">
        <f>input1!D49</f>
        <v>0</v>
      </c>
      <c r="E49" s="82">
        <f>input3!E49</f>
        <v>0</v>
      </c>
      <c r="F49" s="219" t="str">
        <f t="shared" si="0"/>
        <v>-</v>
      </c>
      <c r="G49" s="70">
        <f>input3!AF49</f>
        <v>-5</v>
      </c>
      <c r="H49" s="138" t="str">
        <f t="shared" si="1"/>
        <v>-</v>
      </c>
      <c r="I49" s="69" t="str">
        <f t="shared" si="2"/>
        <v>-</v>
      </c>
      <c r="J49" s="71">
        <f>input3!AI49</f>
        <v>-5</v>
      </c>
      <c r="K49" s="138" t="str">
        <f t="shared" si="3"/>
        <v>-</v>
      </c>
      <c r="L49" s="69" t="str">
        <f t="shared" si="4"/>
        <v>-</v>
      </c>
      <c r="M49" s="71">
        <f>input3!AM49</f>
        <v>-5</v>
      </c>
      <c r="N49" s="138" t="str">
        <f t="shared" si="5"/>
        <v>-</v>
      </c>
      <c r="O49" s="69" t="str">
        <f t="shared" si="6"/>
        <v>-</v>
      </c>
      <c r="P49" s="72">
        <f>input3!AQ49</f>
        <v>-5</v>
      </c>
      <c r="Q49" s="138" t="str">
        <f t="shared" si="7"/>
        <v>-</v>
      </c>
      <c r="R49" s="69" t="str">
        <f t="shared" si="8"/>
        <v>-</v>
      </c>
      <c r="S49" s="71">
        <f>input3!AS49</f>
        <v>-5</v>
      </c>
      <c r="T49" s="138" t="str">
        <f t="shared" si="9"/>
        <v>-</v>
      </c>
      <c r="U49" s="69" t="str">
        <f t="shared" si="10"/>
        <v>-</v>
      </c>
      <c r="V49" s="68">
        <f t="shared" si="11"/>
        <v>-20</v>
      </c>
      <c r="W49" s="138" t="str">
        <f t="shared" si="12"/>
        <v>-</v>
      </c>
      <c r="X49" s="139" t="str">
        <f t="shared" si="13"/>
        <v>-</v>
      </c>
    </row>
    <row r="50" spans="1:24" ht="15.75" customHeight="1" thickBot="1" x14ac:dyDescent="0.55000000000000004">
      <c r="A50" s="49">
        <f>input1!A75</f>
        <v>0</v>
      </c>
      <c r="B50" s="49">
        <f>input1!B50</f>
        <v>0</v>
      </c>
      <c r="C50" s="49">
        <f>input1!C50</f>
        <v>0</v>
      </c>
      <c r="D50" s="73">
        <f>input1!D50</f>
        <v>0</v>
      </c>
      <c r="E50" s="82">
        <f>input3!E50</f>
        <v>0</v>
      </c>
      <c r="F50" s="219" t="str">
        <f t="shared" si="0"/>
        <v>-</v>
      </c>
      <c r="G50" s="70">
        <f>input3!AF50</f>
        <v>-5</v>
      </c>
      <c r="H50" s="138" t="str">
        <f t="shared" si="1"/>
        <v>-</v>
      </c>
      <c r="I50" s="69" t="str">
        <f t="shared" si="2"/>
        <v>-</v>
      </c>
      <c r="J50" s="71">
        <f>input3!AI50</f>
        <v>-5</v>
      </c>
      <c r="K50" s="138" t="str">
        <f t="shared" si="3"/>
        <v>-</v>
      </c>
      <c r="L50" s="69" t="str">
        <f t="shared" si="4"/>
        <v>-</v>
      </c>
      <c r="M50" s="71">
        <f>input3!AM50</f>
        <v>-5</v>
      </c>
      <c r="N50" s="138" t="str">
        <f t="shared" si="5"/>
        <v>-</v>
      </c>
      <c r="O50" s="69" t="str">
        <f t="shared" si="6"/>
        <v>-</v>
      </c>
      <c r="P50" s="72">
        <f>input3!AQ50</f>
        <v>-5</v>
      </c>
      <c r="Q50" s="138" t="str">
        <f t="shared" si="7"/>
        <v>-</v>
      </c>
      <c r="R50" s="69" t="str">
        <f t="shared" si="8"/>
        <v>-</v>
      </c>
      <c r="S50" s="71">
        <f>input3!AS50</f>
        <v>-5</v>
      </c>
      <c r="T50" s="138" t="str">
        <f t="shared" si="9"/>
        <v>-</v>
      </c>
      <c r="U50" s="69" t="str">
        <f t="shared" si="10"/>
        <v>-</v>
      </c>
      <c r="V50" s="68">
        <f t="shared" si="11"/>
        <v>-20</v>
      </c>
      <c r="W50" s="138" t="str">
        <f t="shared" si="12"/>
        <v>-</v>
      </c>
      <c r="X50" s="139" t="str">
        <f t="shared" si="13"/>
        <v>-</v>
      </c>
    </row>
    <row r="51" spans="1:24" ht="15.75" customHeight="1" thickBot="1" x14ac:dyDescent="0.55000000000000004">
      <c r="A51" s="49">
        <f>input1!A76</f>
        <v>0</v>
      </c>
      <c r="B51" s="49">
        <f>input1!B51</f>
        <v>0</v>
      </c>
      <c r="C51" s="49">
        <f>input1!C51</f>
        <v>0</v>
      </c>
      <c r="D51" s="73">
        <f>input1!D51</f>
        <v>0</v>
      </c>
      <c r="E51" s="82">
        <f>input3!E51</f>
        <v>0</v>
      </c>
      <c r="F51" s="219" t="str">
        <f t="shared" si="0"/>
        <v>-</v>
      </c>
      <c r="G51" s="70">
        <f>input3!AF51</f>
        <v>-5</v>
      </c>
      <c r="H51" s="138" t="str">
        <f t="shared" si="1"/>
        <v>-</v>
      </c>
      <c r="I51" s="69" t="str">
        <f t="shared" si="2"/>
        <v>-</v>
      </c>
      <c r="J51" s="71">
        <f>input3!AI51</f>
        <v>-5</v>
      </c>
      <c r="K51" s="138" t="str">
        <f t="shared" si="3"/>
        <v>-</v>
      </c>
      <c r="L51" s="69" t="str">
        <f t="shared" si="4"/>
        <v>-</v>
      </c>
      <c r="M51" s="71">
        <f>input3!AM51</f>
        <v>-5</v>
      </c>
      <c r="N51" s="138" t="str">
        <f t="shared" si="5"/>
        <v>-</v>
      </c>
      <c r="O51" s="69" t="str">
        <f t="shared" si="6"/>
        <v>-</v>
      </c>
      <c r="P51" s="72">
        <f>input3!AQ51</f>
        <v>-5</v>
      </c>
      <c r="Q51" s="138" t="str">
        <f t="shared" si="7"/>
        <v>-</v>
      </c>
      <c r="R51" s="69" t="str">
        <f t="shared" si="8"/>
        <v>-</v>
      </c>
      <c r="S51" s="71">
        <f>input3!AS51</f>
        <v>-5</v>
      </c>
      <c r="T51" s="138" t="str">
        <f t="shared" si="9"/>
        <v>-</v>
      </c>
      <c r="U51" s="69" t="str">
        <f t="shared" si="10"/>
        <v>-</v>
      </c>
      <c r="V51" s="68">
        <f t="shared" si="11"/>
        <v>-20</v>
      </c>
      <c r="W51" s="138" t="str">
        <f t="shared" si="12"/>
        <v>-</v>
      </c>
      <c r="X51" s="139" t="str">
        <f t="shared" si="13"/>
        <v>-</v>
      </c>
    </row>
    <row r="52" spans="1:24" ht="15.75" customHeight="1" thickBot="1" x14ac:dyDescent="0.55000000000000004">
      <c r="A52" s="49">
        <f>input1!A77</f>
        <v>0</v>
      </c>
      <c r="B52" s="49">
        <f>input1!B52</f>
        <v>0</v>
      </c>
      <c r="C52" s="49">
        <f>input1!C52</f>
        <v>0</v>
      </c>
      <c r="D52" s="73">
        <f>input1!D52</f>
        <v>0</v>
      </c>
      <c r="E52" s="82">
        <f>input3!E52</f>
        <v>0</v>
      </c>
      <c r="F52" s="219" t="str">
        <f t="shared" si="0"/>
        <v>-</v>
      </c>
      <c r="G52" s="70">
        <f>input3!AF52</f>
        <v>-5</v>
      </c>
      <c r="H52" s="138" t="str">
        <f t="shared" si="1"/>
        <v>-</v>
      </c>
      <c r="I52" s="69" t="str">
        <f t="shared" si="2"/>
        <v>-</v>
      </c>
      <c r="J52" s="71">
        <f>input3!AI52</f>
        <v>-5</v>
      </c>
      <c r="K52" s="138" t="str">
        <f t="shared" si="3"/>
        <v>-</v>
      </c>
      <c r="L52" s="69" t="str">
        <f t="shared" si="4"/>
        <v>-</v>
      </c>
      <c r="M52" s="71">
        <f>input3!AM52</f>
        <v>-5</v>
      </c>
      <c r="N52" s="138" t="str">
        <f t="shared" si="5"/>
        <v>-</v>
      </c>
      <c r="O52" s="69" t="str">
        <f t="shared" si="6"/>
        <v>-</v>
      </c>
      <c r="P52" s="72">
        <f>input3!AQ52</f>
        <v>-5</v>
      </c>
      <c r="Q52" s="138" t="str">
        <f t="shared" si="7"/>
        <v>-</v>
      </c>
      <c r="R52" s="69" t="str">
        <f t="shared" si="8"/>
        <v>-</v>
      </c>
      <c r="S52" s="71">
        <f>input3!AS52</f>
        <v>-5</v>
      </c>
      <c r="T52" s="138" t="str">
        <f t="shared" si="9"/>
        <v>-</v>
      </c>
      <c r="U52" s="69" t="str">
        <f t="shared" si="10"/>
        <v>-</v>
      </c>
      <c r="V52" s="68">
        <f t="shared" si="11"/>
        <v>-20</v>
      </c>
      <c r="W52" s="138" t="str">
        <f t="shared" si="12"/>
        <v>-</v>
      </c>
      <c r="X52" s="139" t="str">
        <f t="shared" si="13"/>
        <v>-</v>
      </c>
    </row>
    <row r="53" spans="1:24" ht="15.75" customHeight="1" thickBot="1" x14ac:dyDescent="0.55000000000000004">
      <c r="A53" s="49">
        <f>input1!A78</f>
        <v>0</v>
      </c>
      <c r="B53" s="49">
        <f>input1!B53</f>
        <v>0</v>
      </c>
      <c r="C53" s="49">
        <f>input1!C53</f>
        <v>0</v>
      </c>
      <c r="D53" s="73">
        <f>input1!D53</f>
        <v>0</v>
      </c>
      <c r="E53" s="82">
        <f>input3!E53</f>
        <v>0</v>
      </c>
      <c r="F53" s="219" t="str">
        <f t="shared" si="0"/>
        <v>-</v>
      </c>
      <c r="G53" s="70">
        <f>input3!AF53</f>
        <v>-5</v>
      </c>
      <c r="H53" s="138" t="str">
        <f t="shared" si="1"/>
        <v>-</v>
      </c>
      <c r="I53" s="69" t="str">
        <f t="shared" si="2"/>
        <v>-</v>
      </c>
      <c r="J53" s="71">
        <f>input3!AI53</f>
        <v>-5</v>
      </c>
      <c r="K53" s="138" t="str">
        <f t="shared" si="3"/>
        <v>-</v>
      </c>
      <c r="L53" s="69" t="str">
        <f t="shared" si="4"/>
        <v>-</v>
      </c>
      <c r="M53" s="71">
        <f>input3!AM53</f>
        <v>-5</v>
      </c>
      <c r="N53" s="138" t="str">
        <f t="shared" si="5"/>
        <v>-</v>
      </c>
      <c r="O53" s="69" t="str">
        <f t="shared" si="6"/>
        <v>-</v>
      </c>
      <c r="P53" s="72">
        <f>input3!AQ53</f>
        <v>-5</v>
      </c>
      <c r="Q53" s="138" t="str">
        <f t="shared" si="7"/>
        <v>-</v>
      </c>
      <c r="R53" s="69" t="str">
        <f t="shared" si="8"/>
        <v>-</v>
      </c>
      <c r="S53" s="71">
        <f>input3!AS53</f>
        <v>-5</v>
      </c>
      <c r="T53" s="138" t="str">
        <f t="shared" si="9"/>
        <v>-</v>
      </c>
      <c r="U53" s="69" t="str">
        <f t="shared" si="10"/>
        <v>-</v>
      </c>
      <c r="V53" s="68">
        <f t="shared" si="11"/>
        <v>-20</v>
      </c>
      <c r="W53" s="138" t="str">
        <f t="shared" si="12"/>
        <v>-</v>
      </c>
      <c r="X53" s="139" t="str">
        <f t="shared" si="13"/>
        <v>-</v>
      </c>
    </row>
    <row r="54" spans="1:24" ht="15.75" customHeight="1" thickBot="1" x14ac:dyDescent="0.55000000000000004">
      <c r="A54" s="49">
        <f>input1!A79</f>
        <v>0</v>
      </c>
      <c r="B54" s="49">
        <f>input1!B54</f>
        <v>0</v>
      </c>
      <c r="C54" s="49">
        <f>input1!C54</f>
        <v>0</v>
      </c>
      <c r="D54" s="73">
        <f>input1!D54</f>
        <v>0</v>
      </c>
      <c r="E54" s="82">
        <f>input3!E54</f>
        <v>0</v>
      </c>
      <c r="F54" s="219" t="str">
        <f t="shared" si="0"/>
        <v>-</v>
      </c>
      <c r="G54" s="70">
        <f>input3!AF54</f>
        <v>-5</v>
      </c>
      <c r="H54" s="138" t="str">
        <f t="shared" si="1"/>
        <v>-</v>
      </c>
      <c r="I54" s="69" t="str">
        <f t="shared" si="2"/>
        <v>-</v>
      </c>
      <c r="J54" s="71">
        <f>input3!AI54</f>
        <v>-5</v>
      </c>
      <c r="K54" s="138" t="str">
        <f t="shared" si="3"/>
        <v>-</v>
      </c>
      <c r="L54" s="69" t="str">
        <f t="shared" si="4"/>
        <v>-</v>
      </c>
      <c r="M54" s="71">
        <f>input3!AM54</f>
        <v>-5</v>
      </c>
      <c r="N54" s="138" t="str">
        <f t="shared" si="5"/>
        <v>-</v>
      </c>
      <c r="O54" s="69" t="str">
        <f t="shared" si="6"/>
        <v>-</v>
      </c>
      <c r="P54" s="72">
        <f>input3!AQ54</f>
        <v>-5</v>
      </c>
      <c r="Q54" s="138" t="str">
        <f t="shared" si="7"/>
        <v>-</v>
      </c>
      <c r="R54" s="69" t="str">
        <f t="shared" si="8"/>
        <v>-</v>
      </c>
      <c r="S54" s="71">
        <f>input3!AS54</f>
        <v>-5</v>
      </c>
      <c r="T54" s="138" t="str">
        <f t="shared" si="9"/>
        <v>-</v>
      </c>
      <c r="U54" s="69" t="str">
        <f t="shared" si="10"/>
        <v>-</v>
      </c>
      <c r="V54" s="68">
        <f t="shared" si="11"/>
        <v>-20</v>
      </c>
      <c r="W54" s="138" t="str">
        <f t="shared" si="12"/>
        <v>-</v>
      </c>
      <c r="X54" s="139" t="str">
        <f t="shared" si="13"/>
        <v>-</v>
      </c>
    </row>
    <row r="55" spans="1:24" ht="15.75" customHeight="1" thickBot="1" x14ac:dyDescent="0.55000000000000004">
      <c r="A55" s="49">
        <f>input1!A80</f>
        <v>0</v>
      </c>
      <c r="B55" s="49">
        <f>input1!B55</f>
        <v>0</v>
      </c>
      <c r="C55" s="49">
        <f>input1!C55</f>
        <v>0</v>
      </c>
      <c r="D55" s="73">
        <f>input1!D55</f>
        <v>0</v>
      </c>
      <c r="E55" s="82">
        <f>input3!E55</f>
        <v>0</v>
      </c>
      <c r="F55" s="219" t="str">
        <f t="shared" si="0"/>
        <v>-</v>
      </c>
      <c r="G55" s="70">
        <f>input3!AF55</f>
        <v>-5</v>
      </c>
      <c r="H55" s="138" t="str">
        <f t="shared" si="1"/>
        <v>-</v>
      </c>
      <c r="I55" s="69" t="str">
        <f t="shared" si="2"/>
        <v>-</v>
      </c>
      <c r="J55" s="71">
        <f>input3!AI55</f>
        <v>-5</v>
      </c>
      <c r="K55" s="138" t="str">
        <f t="shared" si="3"/>
        <v>-</v>
      </c>
      <c r="L55" s="69" t="str">
        <f t="shared" si="4"/>
        <v>-</v>
      </c>
      <c r="M55" s="71">
        <f>input3!AM55</f>
        <v>-5</v>
      </c>
      <c r="N55" s="138" t="str">
        <f t="shared" si="5"/>
        <v>-</v>
      </c>
      <c r="O55" s="69" t="str">
        <f t="shared" si="6"/>
        <v>-</v>
      </c>
      <c r="P55" s="72">
        <f>input3!AQ55</f>
        <v>-5</v>
      </c>
      <c r="Q55" s="138" t="str">
        <f t="shared" si="7"/>
        <v>-</v>
      </c>
      <c r="R55" s="69" t="str">
        <f t="shared" si="8"/>
        <v>-</v>
      </c>
      <c r="S55" s="71">
        <f>input3!AS55</f>
        <v>-5</v>
      </c>
      <c r="T55" s="138" t="str">
        <f t="shared" si="9"/>
        <v>-</v>
      </c>
      <c r="U55" s="69" t="str">
        <f t="shared" si="10"/>
        <v>-</v>
      </c>
      <c r="V55" s="68">
        <f t="shared" si="11"/>
        <v>-20</v>
      </c>
      <c r="W55" s="138" t="str">
        <f t="shared" si="12"/>
        <v>-</v>
      </c>
      <c r="X55" s="139" t="str">
        <f t="shared" si="13"/>
        <v>-</v>
      </c>
    </row>
    <row r="56" spans="1:24" ht="15.75" customHeight="1" thickBot="1" x14ac:dyDescent="0.55000000000000004">
      <c r="A56" s="49">
        <f>input1!A81</f>
        <v>0</v>
      </c>
      <c r="B56" s="49">
        <f>input1!B56</f>
        <v>0</v>
      </c>
      <c r="C56" s="49">
        <f>input1!C56</f>
        <v>0</v>
      </c>
      <c r="D56" s="73">
        <f>input1!D56</f>
        <v>0</v>
      </c>
      <c r="E56" s="82">
        <f>input3!E56</f>
        <v>0</v>
      </c>
      <c r="F56" s="219" t="str">
        <f t="shared" si="0"/>
        <v>-</v>
      </c>
      <c r="G56" s="70">
        <f>input3!AF56</f>
        <v>-5</v>
      </c>
      <c r="H56" s="138" t="str">
        <f t="shared" si="1"/>
        <v>-</v>
      </c>
      <c r="I56" s="69" t="str">
        <f t="shared" si="2"/>
        <v>-</v>
      </c>
      <c r="J56" s="71">
        <f>input3!AI56</f>
        <v>-5</v>
      </c>
      <c r="K56" s="138" t="str">
        <f t="shared" si="3"/>
        <v>-</v>
      </c>
      <c r="L56" s="69" t="str">
        <f t="shared" si="4"/>
        <v>-</v>
      </c>
      <c r="M56" s="71">
        <f>input3!AM56</f>
        <v>-5</v>
      </c>
      <c r="N56" s="138" t="str">
        <f t="shared" si="5"/>
        <v>-</v>
      </c>
      <c r="O56" s="69" t="str">
        <f t="shared" si="6"/>
        <v>-</v>
      </c>
      <c r="P56" s="72">
        <f>input3!AQ56</f>
        <v>-5</v>
      </c>
      <c r="Q56" s="138" t="str">
        <f t="shared" si="7"/>
        <v>-</v>
      </c>
      <c r="R56" s="69" t="str">
        <f t="shared" si="8"/>
        <v>-</v>
      </c>
      <c r="S56" s="71">
        <f>input3!AS56</f>
        <v>-5</v>
      </c>
      <c r="T56" s="138" t="str">
        <f t="shared" si="9"/>
        <v>-</v>
      </c>
      <c r="U56" s="69" t="str">
        <f t="shared" si="10"/>
        <v>-</v>
      </c>
      <c r="V56" s="68">
        <f t="shared" si="11"/>
        <v>-20</v>
      </c>
      <c r="W56" s="138" t="str">
        <f t="shared" si="12"/>
        <v>-</v>
      </c>
      <c r="X56" s="139" t="str">
        <f t="shared" si="13"/>
        <v>-</v>
      </c>
    </row>
    <row r="57" spans="1:24" ht="15.75" customHeight="1" thickBot="1" x14ac:dyDescent="0.55000000000000004">
      <c r="A57" s="49">
        <f>input1!A82</f>
        <v>0</v>
      </c>
      <c r="B57" s="49">
        <f>input1!B57</f>
        <v>0</v>
      </c>
      <c r="C57" s="49">
        <f>input1!C57</f>
        <v>0</v>
      </c>
      <c r="D57" s="73">
        <f>input1!D57</f>
        <v>0</v>
      </c>
      <c r="E57" s="82">
        <f>input3!E57</f>
        <v>0</v>
      </c>
      <c r="F57" s="219" t="str">
        <f t="shared" si="0"/>
        <v>-</v>
      </c>
      <c r="G57" s="70">
        <f>input3!AF57</f>
        <v>-5</v>
      </c>
      <c r="H57" s="138" t="str">
        <f t="shared" si="1"/>
        <v>-</v>
      </c>
      <c r="I57" s="69" t="str">
        <f t="shared" si="2"/>
        <v>-</v>
      </c>
      <c r="J57" s="71">
        <f>input3!AI57</f>
        <v>-5</v>
      </c>
      <c r="K57" s="138" t="str">
        <f t="shared" si="3"/>
        <v>-</v>
      </c>
      <c r="L57" s="69" t="str">
        <f t="shared" si="4"/>
        <v>-</v>
      </c>
      <c r="M57" s="71">
        <f>input3!AM57</f>
        <v>-5</v>
      </c>
      <c r="N57" s="138" t="str">
        <f t="shared" si="5"/>
        <v>-</v>
      </c>
      <c r="O57" s="69" t="str">
        <f t="shared" si="6"/>
        <v>-</v>
      </c>
      <c r="P57" s="72">
        <f>input3!AQ57</f>
        <v>-5</v>
      </c>
      <c r="Q57" s="138" t="str">
        <f t="shared" si="7"/>
        <v>-</v>
      </c>
      <c r="R57" s="69" t="str">
        <f t="shared" si="8"/>
        <v>-</v>
      </c>
      <c r="S57" s="71">
        <f>input3!AS57</f>
        <v>-5</v>
      </c>
      <c r="T57" s="138" t="str">
        <f t="shared" si="9"/>
        <v>-</v>
      </c>
      <c r="U57" s="69" t="str">
        <f t="shared" si="10"/>
        <v>-</v>
      </c>
      <c r="V57" s="68">
        <f t="shared" si="11"/>
        <v>-20</v>
      </c>
      <c r="W57" s="138" t="str">
        <f t="shared" si="12"/>
        <v>-</v>
      </c>
      <c r="X57" s="139" t="str">
        <f t="shared" si="13"/>
        <v>-</v>
      </c>
    </row>
    <row r="58" spans="1:24" ht="15.75" customHeight="1" thickBot="1" x14ac:dyDescent="0.55000000000000004">
      <c r="A58" s="49">
        <f>input1!A83</f>
        <v>0</v>
      </c>
      <c r="B58" s="49">
        <f>input1!B58</f>
        <v>0</v>
      </c>
      <c r="C58" s="49">
        <f>input1!C58</f>
        <v>0</v>
      </c>
      <c r="D58" s="73">
        <f>input1!D58</f>
        <v>0</v>
      </c>
      <c r="E58" s="82">
        <f>input3!E58</f>
        <v>0</v>
      </c>
      <c r="F58" s="219" t="str">
        <f t="shared" si="0"/>
        <v>-</v>
      </c>
      <c r="G58" s="70">
        <f>input3!AF58</f>
        <v>-5</v>
      </c>
      <c r="H58" s="138" t="str">
        <f t="shared" si="1"/>
        <v>-</v>
      </c>
      <c r="I58" s="69" t="str">
        <f t="shared" si="2"/>
        <v>-</v>
      </c>
      <c r="J58" s="71">
        <f>input3!AI58</f>
        <v>-5</v>
      </c>
      <c r="K58" s="138" t="str">
        <f t="shared" si="3"/>
        <v>-</v>
      </c>
      <c r="L58" s="69" t="str">
        <f t="shared" si="4"/>
        <v>-</v>
      </c>
      <c r="M58" s="71">
        <f>input3!AM58</f>
        <v>-5</v>
      </c>
      <c r="N58" s="138" t="str">
        <f t="shared" si="5"/>
        <v>-</v>
      </c>
      <c r="O58" s="69" t="str">
        <f t="shared" si="6"/>
        <v>-</v>
      </c>
      <c r="P58" s="72">
        <f>input3!AQ58</f>
        <v>-5</v>
      </c>
      <c r="Q58" s="138" t="str">
        <f t="shared" si="7"/>
        <v>-</v>
      </c>
      <c r="R58" s="69" t="str">
        <f t="shared" si="8"/>
        <v>-</v>
      </c>
      <c r="S58" s="71">
        <f>input3!AS58</f>
        <v>-5</v>
      </c>
      <c r="T58" s="138" t="str">
        <f t="shared" si="9"/>
        <v>-</v>
      </c>
      <c r="U58" s="69" t="str">
        <f t="shared" si="10"/>
        <v>-</v>
      </c>
      <c r="V58" s="68">
        <f t="shared" si="11"/>
        <v>-20</v>
      </c>
      <c r="W58" s="138" t="str">
        <f t="shared" si="12"/>
        <v>-</v>
      </c>
      <c r="X58" s="139" t="str">
        <f t="shared" si="13"/>
        <v>-</v>
      </c>
    </row>
    <row r="59" spans="1:24" ht="15.75" customHeight="1" thickBot="1" x14ac:dyDescent="0.55000000000000004">
      <c r="A59" s="49">
        <f>input1!A84</f>
        <v>0</v>
      </c>
      <c r="B59" s="49">
        <f>input1!B59</f>
        <v>0</v>
      </c>
      <c r="C59" s="49">
        <f>input1!C59</f>
        <v>0</v>
      </c>
      <c r="D59" s="73">
        <f>input1!D59</f>
        <v>0</v>
      </c>
      <c r="E59" s="82">
        <f>input3!E59</f>
        <v>0</v>
      </c>
      <c r="F59" s="219" t="str">
        <f t="shared" si="0"/>
        <v>-</v>
      </c>
      <c r="G59" s="70">
        <f>input3!AF59</f>
        <v>-5</v>
      </c>
      <c r="H59" s="138" t="str">
        <f t="shared" si="1"/>
        <v>-</v>
      </c>
      <c r="I59" s="69" t="str">
        <f t="shared" si="2"/>
        <v>-</v>
      </c>
      <c r="J59" s="71">
        <f>input3!AI59</f>
        <v>-5</v>
      </c>
      <c r="K59" s="138" t="str">
        <f t="shared" si="3"/>
        <v>-</v>
      </c>
      <c r="L59" s="69" t="str">
        <f t="shared" si="4"/>
        <v>-</v>
      </c>
      <c r="M59" s="71">
        <f>input3!AM59</f>
        <v>-5</v>
      </c>
      <c r="N59" s="138" t="str">
        <f t="shared" si="5"/>
        <v>-</v>
      </c>
      <c r="O59" s="69" t="str">
        <f t="shared" si="6"/>
        <v>-</v>
      </c>
      <c r="P59" s="72">
        <f>input3!AQ59</f>
        <v>-5</v>
      </c>
      <c r="Q59" s="138" t="str">
        <f t="shared" si="7"/>
        <v>-</v>
      </c>
      <c r="R59" s="69" t="str">
        <f t="shared" si="8"/>
        <v>-</v>
      </c>
      <c r="S59" s="71">
        <f>input3!AS59</f>
        <v>-5</v>
      </c>
      <c r="T59" s="138" t="str">
        <f t="shared" si="9"/>
        <v>-</v>
      </c>
      <c r="U59" s="69" t="str">
        <f t="shared" si="10"/>
        <v>-</v>
      </c>
      <c r="V59" s="68">
        <f t="shared" si="11"/>
        <v>-20</v>
      </c>
      <c r="W59" s="138" t="str">
        <f t="shared" si="12"/>
        <v>-</v>
      </c>
      <c r="X59" s="139" t="str">
        <f t="shared" si="13"/>
        <v>-</v>
      </c>
    </row>
    <row r="60" spans="1:24" ht="15.75" customHeight="1" thickBot="1" x14ac:dyDescent="0.55000000000000004">
      <c r="A60" s="49">
        <f>input1!A85</f>
        <v>0</v>
      </c>
      <c r="B60" s="49">
        <f>input1!B60</f>
        <v>0</v>
      </c>
      <c r="C60" s="49">
        <f>input1!C60</f>
        <v>0</v>
      </c>
      <c r="D60" s="73">
        <f>input1!D60</f>
        <v>0</v>
      </c>
      <c r="E60" s="82">
        <f>input3!E60</f>
        <v>0</v>
      </c>
      <c r="F60" s="219" t="str">
        <f t="shared" si="0"/>
        <v>-</v>
      </c>
      <c r="G60" s="70">
        <f>input3!AF60</f>
        <v>-5</v>
      </c>
      <c r="H60" s="138" t="str">
        <f t="shared" si="1"/>
        <v>-</v>
      </c>
      <c r="I60" s="69" t="str">
        <f t="shared" si="2"/>
        <v>-</v>
      </c>
      <c r="J60" s="71">
        <f>input3!AI60</f>
        <v>-5</v>
      </c>
      <c r="K60" s="138" t="str">
        <f t="shared" si="3"/>
        <v>-</v>
      </c>
      <c r="L60" s="69" t="str">
        <f t="shared" si="4"/>
        <v>-</v>
      </c>
      <c r="M60" s="71">
        <f>input3!AM60</f>
        <v>-5</v>
      </c>
      <c r="N60" s="138" t="str">
        <f t="shared" si="5"/>
        <v>-</v>
      </c>
      <c r="O60" s="69" t="str">
        <f t="shared" si="6"/>
        <v>-</v>
      </c>
      <c r="P60" s="72">
        <f>input3!AQ60</f>
        <v>-5</v>
      </c>
      <c r="Q60" s="138" t="str">
        <f t="shared" si="7"/>
        <v>-</v>
      </c>
      <c r="R60" s="69" t="str">
        <f t="shared" si="8"/>
        <v>-</v>
      </c>
      <c r="S60" s="71">
        <f>input3!AS60</f>
        <v>-5</v>
      </c>
      <c r="T60" s="138" t="str">
        <f t="shared" si="9"/>
        <v>-</v>
      </c>
      <c r="U60" s="69" t="str">
        <f t="shared" si="10"/>
        <v>-</v>
      </c>
      <c r="V60" s="68">
        <f t="shared" si="11"/>
        <v>-20</v>
      </c>
      <c r="W60" s="138" t="str">
        <f t="shared" si="12"/>
        <v>-</v>
      </c>
      <c r="X60" s="139" t="str">
        <f t="shared" si="13"/>
        <v>-</v>
      </c>
    </row>
    <row r="61" spans="1:24" ht="15.75" customHeight="1" thickBot="1" x14ac:dyDescent="0.55000000000000004">
      <c r="A61" s="135">
        <f>input1!A86</f>
        <v>0</v>
      </c>
      <c r="B61" s="135">
        <f>input1!B61</f>
        <v>0</v>
      </c>
      <c r="C61" s="135">
        <f>input1!C61</f>
        <v>0</v>
      </c>
      <c r="D61" s="222">
        <f>input1!D61</f>
        <v>0</v>
      </c>
      <c r="E61" s="83">
        <f>input3!E61</f>
        <v>0</v>
      </c>
      <c r="F61" s="86" t="str">
        <f t="shared" si="0"/>
        <v>-</v>
      </c>
      <c r="G61" s="70">
        <f>input3!AF61</f>
        <v>-5</v>
      </c>
      <c r="H61" s="232" t="str">
        <f t="shared" si="1"/>
        <v>-</v>
      </c>
      <c r="I61" s="225" t="str">
        <f t="shared" si="2"/>
        <v>-</v>
      </c>
      <c r="J61" s="226">
        <f>input3!AI61</f>
        <v>-5</v>
      </c>
      <c r="K61" s="232" t="str">
        <f t="shared" si="3"/>
        <v>-</v>
      </c>
      <c r="L61" s="225" t="str">
        <f t="shared" si="4"/>
        <v>-</v>
      </c>
      <c r="M61" s="226">
        <f>input3!AM61</f>
        <v>-5</v>
      </c>
      <c r="N61" s="232" t="str">
        <f t="shared" si="5"/>
        <v>-</v>
      </c>
      <c r="O61" s="225" t="str">
        <f t="shared" si="6"/>
        <v>-</v>
      </c>
      <c r="P61" s="227">
        <f>input3!AQ61</f>
        <v>-5</v>
      </c>
      <c r="Q61" s="232" t="str">
        <f t="shared" si="7"/>
        <v>-</v>
      </c>
      <c r="R61" s="225" t="str">
        <f t="shared" si="8"/>
        <v>-</v>
      </c>
      <c r="S61" s="226">
        <f>input3!AS61</f>
        <v>-5</v>
      </c>
      <c r="T61" s="232" t="str">
        <f t="shared" si="9"/>
        <v>-</v>
      </c>
      <c r="U61" s="225" t="str">
        <f t="shared" si="10"/>
        <v>-</v>
      </c>
      <c r="V61" s="233">
        <f t="shared" si="11"/>
        <v>-20</v>
      </c>
      <c r="W61" s="232" t="str">
        <f t="shared" si="12"/>
        <v>-</v>
      </c>
      <c r="X61" s="235" t="str">
        <f t="shared" si="13"/>
        <v>-</v>
      </c>
    </row>
    <row r="62" spans="1:24" ht="15.75" customHeight="1" x14ac:dyDescent="0.5">
      <c r="A62" s="44">
        <f>input1!A62</f>
        <v>0</v>
      </c>
      <c r="B62" s="44">
        <f>input1!B62</f>
        <v>0</v>
      </c>
      <c r="C62" s="176">
        <f>input1!C62</f>
        <v>0</v>
      </c>
      <c r="D62" s="74">
        <f>input1!D62</f>
        <v>0</v>
      </c>
      <c r="E62" s="186">
        <f>input3!E62</f>
        <v>0</v>
      </c>
      <c r="F62" s="85" t="str">
        <f>IF(E62=1,"ชาย",IF(E62=2,"หญิง","-"))</f>
        <v>-</v>
      </c>
      <c r="G62" s="185">
        <f>input2!AF62</f>
        <v>0</v>
      </c>
      <c r="H62" s="129"/>
      <c r="I62" s="129"/>
      <c r="J62" s="128"/>
      <c r="K62" s="129"/>
      <c r="L62" s="129"/>
      <c r="M62" s="128"/>
      <c r="N62" s="129"/>
      <c r="O62" s="129"/>
      <c r="P62" s="128"/>
      <c r="Q62" s="129"/>
      <c r="R62" s="129"/>
      <c r="S62" s="128"/>
      <c r="T62" s="129"/>
      <c r="U62" s="129"/>
      <c r="V62" s="129"/>
      <c r="W62" s="129"/>
      <c r="X62" s="129"/>
    </row>
    <row r="63" spans="1:24" ht="15.75" customHeight="1" x14ac:dyDescent="0.5">
      <c r="A63" s="49">
        <f>input1!A63</f>
        <v>0</v>
      </c>
      <c r="B63" s="49">
        <f>input1!B63</f>
        <v>0</v>
      </c>
      <c r="C63" s="44">
        <f>input1!C63</f>
        <v>0</v>
      </c>
      <c r="D63" s="73">
        <f>input1!D63</f>
        <v>0</v>
      </c>
      <c r="E63" s="82">
        <f>input3!E63</f>
        <v>0</v>
      </c>
      <c r="F63" s="85" t="str">
        <f>IF(E63=1,"ชาย",IF(E63=2,"หญิง","-"))</f>
        <v>-</v>
      </c>
      <c r="G63" s="183">
        <f>input2!AF63</f>
        <v>0</v>
      </c>
      <c r="H63" s="129"/>
      <c r="I63" s="129"/>
      <c r="J63" s="128"/>
      <c r="K63" s="129"/>
      <c r="L63" s="129"/>
      <c r="M63" s="128"/>
      <c r="N63" s="129"/>
      <c r="O63" s="129"/>
      <c r="P63" s="128"/>
      <c r="Q63" s="129"/>
      <c r="R63" s="129"/>
      <c r="S63" s="128"/>
      <c r="T63" s="129"/>
      <c r="U63" s="129"/>
      <c r="V63" s="129"/>
      <c r="W63" s="129"/>
      <c r="X63" s="129"/>
    </row>
    <row r="64" spans="1:24" ht="15.75" customHeight="1" x14ac:dyDescent="0.5">
      <c r="A64" s="44">
        <f>input1!A64</f>
        <v>0</v>
      </c>
      <c r="B64" s="44">
        <f>input1!B64</f>
        <v>0</v>
      </c>
      <c r="C64" s="49">
        <f>input1!C65</f>
        <v>0</v>
      </c>
      <c r="D64" s="74">
        <f>input1!D64</f>
        <v>0</v>
      </c>
      <c r="E64" s="82">
        <f>input3!E64</f>
        <v>0</v>
      </c>
      <c r="F64" s="85" t="str">
        <f>IF(E64=1,"ชาย",IF(E64=2,"หญิง","-"))</f>
        <v>-</v>
      </c>
      <c r="G64" s="183">
        <f>input2!AF64</f>
        <v>0</v>
      </c>
      <c r="H64" s="129"/>
      <c r="I64" s="129"/>
      <c r="J64" s="128"/>
      <c r="K64" s="129"/>
      <c r="L64" s="129"/>
      <c r="M64" s="128"/>
      <c r="N64" s="129"/>
      <c r="O64" s="129"/>
      <c r="P64" s="128"/>
      <c r="Q64" s="129"/>
      <c r="R64" s="129"/>
      <c r="S64" s="128"/>
      <c r="T64" s="129"/>
      <c r="U64" s="129"/>
      <c r="V64" s="129"/>
      <c r="W64" s="129"/>
      <c r="X64" s="129"/>
    </row>
    <row r="65" spans="1:24" ht="15.75" customHeight="1" x14ac:dyDescent="0.5">
      <c r="A65" s="49">
        <f>input1!A65</f>
        <v>0</v>
      </c>
      <c r="B65" s="49">
        <f>input1!B65</f>
        <v>0</v>
      </c>
      <c r="C65" s="44">
        <f>input1!C66</f>
        <v>0</v>
      </c>
      <c r="D65" s="73">
        <f>input1!D65</f>
        <v>0</v>
      </c>
      <c r="E65" s="82">
        <f>input3!E65</f>
        <v>0</v>
      </c>
      <c r="F65" s="85" t="str">
        <f>IF(E65=1,"ชาย",IF(E65=2,"หญิง","-"))</f>
        <v>-</v>
      </c>
      <c r="G65" s="183">
        <f>input2!AF65</f>
        <v>0</v>
      </c>
      <c r="H65" s="129"/>
      <c r="I65" s="129"/>
      <c r="J65" s="128"/>
      <c r="K65" s="129"/>
      <c r="L65" s="129"/>
      <c r="M65" s="128"/>
      <c r="N65" s="129"/>
      <c r="O65" s="129"/>
      <c r="P65" s="128"/>
      <c r="Q65" s="129"/>
      <c r="R65" s="129"/>
      <c r="S65" s="128"/>
      <c r="T65" s="129"/>
      <c r="U65" s="129"/>
      <c r="V65" s="129"/>
      <c r="W65" s="129"/>
      <c r="X65" s="129"/>
    </row>
    <row r="66" spans="1:24" ht="15.75" customHeight="1" thickBot="1" x14ac:dyDescent="0.55000000000000004">
      <c r="A66" s="48">
        <f>input1!A66</f>
        <v>0</v>
      </c>
      <c r="B66" s="48">
        <f>input1!B66</f>
        <v>0</v>
      </c>
      <c r="C66" s="135"/>
      <c r="D66" s="75">
        <f>input1!D66</f>
        <v>0</v>
      </c>
      <c r="E66" s="83">
        <f>input3!E66</f>
        <v>0</v>
      </c>
      <c r="F66" s="86" t="str">
        <f>IF(E66=1,"ชาย",IF(E66=2,"หญิง","-"))</f>
        <v>-</v>
      </c>
      <c r="G66" s="183">
        <f>input2!AF66</f>
        <v>0</v>
      </c>
      <c r="H66" s="129"/>
      <c r="I66" s="129"/>
      <c r="J66" s="128"/>
      <c r="K66" s="129"/>
      <c r="L66" s="129"/>
      <c r="M66" s="128"/>
      <c r="N66" s="129"/>
      <c r="O66" s="129"/>
      <c r="P66" s="128"/>
      <c r="Q66" s="129"/>
      <c r="R66" s="129"/>
      <c r="S66" s="128"/>
      <c r="T66" s="129"/>
      <c r="U66" s="129"/>
      <c r="V66" s="129"/>
      <c r="W66" s="129"/>
      <c r="X66" s="129"/>
    </row>
    <row r="67" spans="1:24" ht="15.75" customHeight="1" x14ac:dyDescent="0.5">
      <c r="A67" s="115"/>
      <c r="B67" s="115"/>
      <c r="C67" s="115"/>
      <c r="D67" s="116"/>
      <c r="E67" s="116"/>
      <c r="F67" s="117"/>
      <c r="G67" s="128"/>
      <c r="H67" s="129"/>
      <c r="I67" s="129"/>
      <c r="J67" s="128"/>
      <c r="K67" s="129"/>
      <c r="L67" s="129"/>
      <c r="M67" s="128"/>
      <c r="N67" s="129"/>
      <c r="O67" s="129"/>
      <c r="P67" s="128"/>
      <c r="Q67" s="129"/>
      <c r="R67" s="129"/>
      <c r="S67" s="128"/>
      <c r="T67" s="129"/>
      <c r="U67" s="129"/>
      <c r="V67" s="129"/>
      <c r="W67" s="129"/>
      <c r="X67" s="129"/>
    </row>
    <row r="68" spans="1:24" ht="15.75" customHeight="1" x14ac:dyDescent="0.5">
      <c r="A68" s="115"/>
      <c r="B68" s="115"/>
      <c r="C68" s="115"/>
      <c r="D68" s="116"/>
      <c r="E68" s="116"/>
      <c r="F68" s="117"/>
      <c r="G68" s="128"/>
      <c r="H68" s="128"/>
      <c r="I68" s="129"/>
      <c r="J68" s="128"/>
      <c r="K68" s="128"/>
      <c r="L68" s="129"/>
      <c r="M68" s="128"/>
      <c r="N68" s="128"/>
      <c r="O68" s="129"/>
      <c r="P68" s="128"/>
      <c r="Q68" s="128"/>
      <c r="R68" s="129"/>
      <c r="S68" s="128"/>
      <c r="T68" s="128"/>
      <c r="U68" s="129"/>
      <c r="V68" s="129"/>
      <c r="W68" s="129"/>
      <c r="X68" s="129"/>
    </row>
    <row r="69" spans="1:24" ht="15.75" customHeight="1" x14ac:dyDescent="0.5">
      <c r="A69" s="115"/>
      <c r="B69" s="115"/>
      <c r="C69" s="115"/>
      <c r="D69" s="116"/>
      <c r="E69" s="116"/>
      <c r="F69" s="117"/>
      <c r="G69" s="128"/>
      <c r="H69" s="128"/>
      <c r="I69" s="129"/>
      <c r="J69" s="128"/>
      <c r="K69" s="128"/>
      <c r="L69" s="129"/>
      <c r="M69" s="128"/>
      <c r="N69" s="128"/>
      <c r="O69" s="129"/>
      <c r="P69" s="128"/>
      <c r="Q69" s="128"/>
      <c r="R69" s="129"/>
      <c r="S69" s="128"/>
      <c r="T69" s="128"/>
      <c r="U69" s="129"/>
      <c r="V69" s="129"/>
      <c r="W69" s="129"/>
      <c r="X69" s="129"/>
    </row>
    <row r="70" spans="1:24" ht="15.75" customHeight="1" x14ac:dyDescent="0.5">
      <c r="A70" s="115"/>
      <c r="B70" s="115"/>
      <c r="C70" s="115"/>
      <c r="D70" s="116"/>
      <c r="E70" s="116"/>
      <c r="F70" s="117"/>
      <c r="G70" s="128"/>
      <c r="H70" s="128"/>
      <c r="I70" s="129"/>
      <c r="J70" s="128"/>
      <c r="K70" s="128"/>
      <c r="L70" s="129"/>
      <c r="M70" s="128"/>
      <c r="N70" s="128"/>
      <c r="O70" s="129"/>
      <c r="P70" s="128"/>
      <c r="Q70" s="128"/>
      <c r="R70" s="129"/>
      <c r="S70" s="128"/>
      <c r="T70" s="128"/>
      <c r="U70" s="129"/>
      <c r="V70" s="129"/>
      <c r="W70" s="129"/>
      <c r="X70" s="129"/>
    </row>
    <row r="71" spans="1:24" ht="15.75" customHeight="1" x14ac:dyDescent="0.5">
      <c r="A71" s="115"/>
      <c r="B71" s="115"/>
      <c r="C71" s="115"/>
      <c r="D71" s="116"/>
      <c r="E71" s="116"/>
      <c r="F71" s="117"/>
      <c r="G71" s="128"/>
      <c r="H71" s="128"/>
      <c r="I71" s="129"/>
      <c r="J71" s="128"/>
      <c r="K71" s="128"/>
      <c r="L71" s="129"/>
      <c r="M71" s="128"/>
      <c r="N71" s="128"/>
      <c r="O71" s="129"/>
      <c r="P71" s="128"/>
      <c r="Q71" s="128"/>
      <c r="R71" s="129"/>
      <c r="S71" s="128"/>
      <c r="T71" s="128"/>
      <c r="U71" s="129"/>
      <c r="V71" s="129"/>
      <c r="W71" s="129"/>
      <c r="X71" s="129"/>
    </row>
    <row r="72" spans="1:24" ht="15.75" customHeight="1" x14ac:dyDescent="0.5">
      <c r="A72" s="115"/>
      <c r="B72" s="115"/>
      <c r="C72" s="115"/>
      <c r="D72" s="116"/>
      <c r="E72" s="116"/>
      <c r="F72" s="117"/>
      <c r="G72" s="128"/>
      <c r="H72" s="128"/>
      <c r="I72" s="129"/>
      <c r="J72" s="128"/>
      <c r="K72" s="128"/>
      <c r="L72" s="129"/>
      <c r="M72" s="128"/>
      <c r="N72" s="128"/>
      <c r="O72" s="129"/>
      <c r="P72" s="128"/>
      <c r="Q72" s="128"/>
      <c r="R72" s="129"/>
      <c r="S72" s="128"/>
      <c r="T72" s="128"/>
      <c r="U72" s="129"/>
      <c r="V72" s="129"/>
      <c r="W72" s="129"/>
      <c r="X72" s="129"/>
    </row>
    <row r="73" spans="1:24" ht="15.75" customHeight="1" x14ac:dyDescent="0.5">
      <c r="A73" s="115"/>
      <c r="B73" s="115"/>
      <c r="C73" s="115"/>
      <c r="D73" s="116"/>
      <c r="E73" s="116"/>
      <c r="F73" s="117"/>
      <c r="G73" s="128"/>
      <c r="H73" s="128"/>
      <c r="I73" s="129"/>
      <c r="J73" s="128"/>
      <c r="K73" s="128"/>
      <c r="L73" s="129"/>
      <c r="M73" s="128"/>
      <c r="N73" s="128"/>
      <c r="O73" s="129"/>
      <c r="P73" s="128"/>
      <c r="Q73" s="128"/>
      <c r="R73" s="129"/>
      <c r="S73" s="128"/>
      <c r="T73" s="128"/>
      <c r="U73" s="129"/>
      <c r="V73" s="129"/>
      <c r="W73" s="129"/>
      <c r="X73" s="129"/>
    </row>
    <row r="74" spans="1:24" ht="15.75" customHeight="1" x14ac:dyDescent="0.5">
      <c r="A74" s="115"/>
      <c r="B74" s="115"/>
      <c r="C74" s="115"/>
      <c r="D74" s="116"/>
      <c r="E74" s="116"/>
      <c r="F74" s="117"/>
      <c r="G74" s="128"/>
      <c r="H74" s="128"/>
      <c r="I74" s="129"/>
      <c r="J74" s="128"/>
      <c r="K74" s="128"/>
      <c r="L74" s="129"/>
      <c r="M74" s="128"/>
      <c r="N74" s="128"/>
      <c r="O74" s="129"/>
      <c r="P74" s="128"/>
      <c r="Q74" s="128"/>
      <c r="R74" s="129"/>
      <c r="S74" s="128"/>
      <c r="T74" s="128"/>
      <c r="U74" s="129"/>
      <c r="V74" s="129"/>
      <c r="W74" s="129"/>
      <c r="X74" s="129"/>
    </row>
    <row r="75" spans="1:24" ht="15.75" customHeight="1" x14ac:dyDescent="0.5">
      <c r="A75" s="115"/>
      <c r="B75" s="115"/>
      <c r="C75" s="115"/>
      <c r="D75" s="116"/>
      <c r="E75" s="116"/>
      <c r="F75" s="117"/>
      <c r="G75" s="128"/>
      <c r="H75" s="128"/>
      <c r="I75" s="129"/>
      <c r="J75" s="128"/>
      <c r="K75" s="128"/>
      <c r="L75" s="129"/>
      <c r="M75" s="128"/>
      <c r="N75" s="128"/>
      <c r="O75" s="129"/>
      <c r="P75" s="128"/>
      <c r="Q75" s="128"/>
      <c r="R75" s="129"/>
      <c r="S75" s="128"/>
      <c r="T75" s="128"/>
      <c r="U75" s="129"/>
      <c r="V75" s="129"/>
      <c r="W75" s="129"/>
      <c r="X75" s="129"/>
    </row>
    <row r="76" spans="1:24" ht="15.75" customHeight="1" x14ac:dyDescent="0.5">
      <c r="A76" s="115"/>
      <c r="B76" s="115"/>
      <c r="C76" s="115"/>
      <c r="D76" s="116"/>
      <c r="E76" s="116"/>
      <c r="F76" s="117"/>
      <c r="G76" s="128"/>
      <c r="H76" s="128"/>
      <c r="I76" s="129"/>
      <c r="J76" s="128"/>
      <c r="K76" s="128"/>
      <c r="L76" s="129"/>
      <c r="M76" s="128"/>
      <c r="N76" s="128"/>
      <c r="O76" s="129"/>
      <c r="P76" s="128"/>
      <c r="Q76" s="128"/>
      <c r="R76" s="129"/>
      <c r="S76" s="128"/>
      <c r="T76" s="128"/>
      <c r="U76" s="129"/>
      <c r="V76" s="129"/>
      <c r="W76" s="129"/>
      <c r="X76" s="129"/>
    </row>
    <row r="77" spans="1:24" ht="15.75" customHeight="1" x14ac:dyDescent="0.5">
      <c r="A77" s="115"/>
      <c r="B77" s="115"/>
      <c r="C77" s="115"/>
      <c r="D77" s="116"/>
      <c r="E77" s="116"/>
      <c r="F77" s="117"/>
      <c r="G77" s="128"/>
      <c r="H77" s="128"/>
      <c r="I77" s="129"/>
      <c r="J77" s="128"/>
      <c r="K77" s="128"/>
      <c r="L77" s="129"/>
      <c r="M77" s="128"/>
      <c r="N77" s="128"/>
      <c r="O77" s="129"/>
      <c r="P77" s="128"/>
      <c r="Q77" s="128"/>
      <c r="R77" s="129"/>
      <c r="S77" s="128"/>
      <c r="T77" s="128"/>
      <c r="U77" s="129"/>
      <c r="V77" s="129"/>
      <c r="W77" s="129"/>
      <c r="X77" s="129"/>
    </row>
    <row r="78" spans="1:24" ht="15.75" customHeight="1" x14ac:dyDescent="0.5">
      <c r="A78" s="115"/>
      <c r="B78" s="115"/>
      <c r="C78" s="115"/>
      <c r="D78" s="116"/>
      <c r="E78" s="116"/>
      <c r="F78" s="117"/>
      <c r="G78" s="128"/>
      <c r="H78" s="128"/>
      <c r="I78" s="129"/>
      <c r="J78" s="128"/>
      <c r="K78" s="128"/>
      <c r="L78" s="129"/>
      <c r="M78" s="128"/>
      <c r="N78" s="128"/>
      <c r="O78" s="129"/>
      <c r="P78" s="128"/>
      <c r="Q78" s="128"/>
      <c r="R78" s="129"/>
      <c r="S78" s="128"/>
      <c r="T78" s="128"/>
      <c r="U78" s="129"/>
      <c r="V78" s="129"/>
      <c r="W78" s="129"/>
      <c r="X78" s="129"/>
    </row>
    <row r="79" spans="1:24" ht="15.75" customHeight="1" x14ac:dyDescent="0.5">
      <c r="A79" s="115"/>
      <c r="B79" s="115"/>
      <c r="C79" s="115"/>
      <c r="D79" s="116"/>
      <c r="E79" s="116"/>
      <c r="F79" s="117"/>
      <c r="G79" s="128"/>
      <c r="H79" s="128"/>
      <c r="I79" s="129"/>
      <c r="J79" s="128"/>
      <c r="K79" s="128"/>
      <c r="L79" s="129"/>
      <c r="M79" s="128"/>
      <c r="N79" s="128"/>
      <c r="O79" s="129"/>
      <c r="P79" s="128"/>
      <c r="Q79" s="128"/>
      <c r="R79" s="129"/>
      <c r="S79" s="128"/>
      <c r="T79" s="128"/>
      <c r="U79" s="129"/>
      <c r="V79" s="129"/>
      <c r="W79" s="129"/>
      <c r="X79" s="129"/>
    </row>
    <row r="80" spans="1:24" ht="15.75" customHeight="1" x14ac:dyDescent="0.5">
      <c r="A80" s="115"/>
      <c r="B80" s="115"/>
      <c r="C80" s="115"/>
      <c r="D80" s="116"/>
      <c r="E80" s="116"/>
      <c r="F80" s="117"/>
      <c r="G80" s="128"/>
      <c r="H80" s="128"/>
      <c r="I80" s="129"/>
      <c r="J80" s="128"/>
      <c r="K80" s="128"/>
      <c r="L80" s="129"/>
      <c r="M80" s="128"/>
      <c r="N80" s="128"/>
      <c r="O80" s="129"/>
      <c r="P80" s="128"/>
      <c r="Q80" s="128"/>
      <c r="R80" s="129"/>
      <c r="S80" s="128"/>
      <c r="T80" s="128"/>
      <c r="U80" s="129"/>
      <c r="V80" s="129"/>
      <c r="W80" s="129"/>
      <c r="X80" s="129"/>
    </row>
    <row r="81" spans="1:24" ht="15.75" customHeight="1" x14ac:dyDescent="0.5">
      <c r="A81" s="115"/>
      <c r="B81" s="115"/>
      <c r="C81" s="115"/>
      <c r="D81" s="116"/>
      <c r="E81" s="116"/>
      <c r="F81" s="117"/>
      <c r="G81" s="128"/>
      <c r="H81" s="128"/>
      <c r="I81" s="129"/>
      <c r="J81" s="128"/>
      <c r="K81" s="128"/>
      <c r="L81" s="129"/>
      <c r="M81" s="128"/>
      <c r="N81" s="128"/>
      <c r="O81" s="129"/>
      <c r="P81" s="128"/>
      <c r="Q81" s="128"/>
      <c r="R81" s="129"/>
      <c r="S81" s="128"/>
      <c r="T81" s="128"/>
      <c r="U81" s="129"/>
      <c r="V81" s="129"/>
      <c r="W81" s="129"/>
      <c r="X81" s="129"/>
    </row>
    <row r="82" spans="1:24" ht="15.75" customHeight="1" x14ac:dyDescent="0.5">
      <c r="A82" s="115"/>
      <c r="B82" s="115"/>
      <c r="C82" s="115"/>
      <c r="D82" s="116"/>
      <c r="E82" s="116"/>
      <c r="F82" s="117"/>
      <c r="G82" s="128"/>
      <c r="H82" s="128"/>
      <c r="I82" s="129"/>
      <c r="J82" s="128"/>
      <c r="K82" s="128"/>
      <c r="L82" s="129"/>
      <c r="M82" s="128"/>
      <c r="N82" s="128"/>
      <c r="O82" s="129"/>
      <c r="P82" s="128"/>
      <c r="Q82" s="128"/>
      <c r="R82" s="129"/>
      <c r="S82" s="128"/>
      <c r="T82" s="128"/>
      <c r="U82" s="129"/>
      <c r="V82" s="129"/>
      <c r="W82" s="129"/>
      <c r="X82" s="129"/>
    </row>
    <row r="83" spans="1:24" ht="15.75" customHeight="1" x14ac:dyDescent="0.5">
      <c r="A83" s="115"/>
      <c r="B83" s="115"/>
      <c r="C83" s="115"/>
      <c r="D83" s="116"/>
      <c r="E83" s="116"/>
      <c r="F83" s="117"/>
      <c r="G83" s="128"/>
      <c r="H83" s="128"/>
      <c r="I83" s="129"/>
      <c r="J83" s="128"/>
      <c r="K83" s="128"/>
      <c r="L83" s="129"/>
      <c r="M83" s="128"/>
      <c r="N83" s="128"/>
      <c r="O83" s="129"/>
      <c r="P83" s="128"/>
      <c r="Q83" s="128"/>
      <c r="R83" s="129"/>
      <c r="S83" s="128"/>
      <c r="T83" s="128"/>
      <c r="U83" s="129"/>
      <c r="V83" s="129"/>
      <c r="W83" s="129"/>
      <c r="X83" s="129"/>
    </row>
    <row r="84" spans="1:24" ht="15.75" customHeight="1" x14ac:dyDescent="0.5">
      <c r="A84" s="115"/>
      <c r="B84" s="115"/>
      <c r="C84" s="115"/>
      <c r="D84" s="116"/>
      <c r="E84" s="116"/>
      <c r="F84" s="117"/>
      <c r="G84" s="128"/>
      <c r="H84" s="128"/>
      <c r="I84" s="129"/>
      <c r="J84" s="128"/>
      <c r="K84" s="128"/>
      <c r="L84" s="129"/>
      <c r="M84" s="128"/>
      <c r="N84" s="128"/>
      <c r="O84" s="129"/>
      <c r="P84" s="128"/>
      <c r="Q84" s="128"/>
      <c r="R84" s="129"/>
      <c r="S84" s="128"/>
      <c r="T84" s="128"/>
      <c r="U84" s="129"/>
      <c r="V84" s="129"/>
      <c r="W84" s="129"/>
      <c r="X84" s="129"/>
    </row>
    <row r="85" spans="1:24" ht="15.75" customHeight="1" x14ac:dyDescent="0.5">
      <c r="A85" s="115"/>
      <c r="B85" s="115"/>
      <c r="C85" s="115"/>
      <c r="D85" s="116"/>
      <c r="E85" s="116"/>
      <c r="F85" s="117"/>
      <c r="G85" s="128"/>
      <c r="H85" s="128"/>
      <c r="I85" s="129"/>
      <c r="J85" s="128"/>
      <c r="K85" s="128"/>
      <c r="L85" s="129"/>
      <c r="M85" s="128"/>
      <c r="N85" s="128"/>
      <c r="O85" s="129"/>
      <c r="P85" s="128"/>
      <c r="Q85" s="128"/>
      <c r="R85" s="129"/>
      <c r="S85" s="128"/>
      <c r="T85" s="128"/>
      <c r="U85" s="129"/>
      <c r="V85" s="129"/>
      <c r="W85" s="129"/>
      <c r="X85" s="129"/>
    </row>
    <row r="86" spans="1:24" ht="15.75" customHeight="1" x14ac:dyDescent="0.5">
      <c r="A86" s="115"/>
      <c r="B86" s="115"/>
      <c r="C86" s="77"/>
      <c r="D86" s="116"/>
      <c r="E86" s="116"/>
      <c r="F86" s="117"/>
      <c r="G86" s="128"/>
      <c r="H86" s="128"/>
      <c r="I86" s="129"/>
      <c r="J86" s="128"/>
      <c r="K86" s="128"/>
      <c r="L86" s="129"/>
      <c r="M86" s="128"/>
      <c r="N86" s="128"/>
      <c r="O86" s="129"/>
      <c r="P86" s="128"/>
      <c r="Q86" s="128"/>
      <c r="R86" s="129"/>
      <c r="S86" s="128"/>
      <c r="T86" s="128"/>
      <c r="U86" s="129"/>
      <c r="V86" s="129"/>
      <c r="W86" s="129"/>
      <c r="X86" s="129"/>
    </row>
    <row r="87" spans="1:24" ht="29.25" x14ac:dyDescent="0.6">
      <c r="A87" s="77"/>
      <c r="B87" s="77"/>
      <c r="C87" s="131" t="s">
        <v>33</v>
      </c>
      <c r="D87" s="130"/>
      <c r="E87" s="130"/>
      <c r="F87" s="130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</row>
    <row r="88" spans="1:24" ht="29.25" x14ac:dyDescent="0.6">
      <c r="A88" s="77"/>
      <c r="B88" s="77"/>
      <c r="C88" s="131" t="s">
        <v>33</v>
      </c>
      <c r="D88" s="130"/>
      <c r="E88" s="130"/>
      <c r="F88" s="130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</row>
    <row r="89" spans="1:24" ht="29.25" x14ac:dyDescent="0.6">
      <c r="A89" s="77"/>
      <c r="B89" s="77"/>
      <c r="C89" s="131" t="s">
        <v>33</v>
      </c>
      <c r="D89" s="130"/>
      <c r="E89" s="130"/>
      <c r="F89" s="130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</row>
    <row r="90" spans="1:24" x14ac:dyDescent="0.5">
      <c r="A90" s="77"/>
      <c r="B90" s="77"/>
      <c r="C90" s="77"/>
      <c r="D90" s="130"/>
      <c r="E90" s="130"/>
      <c r="F90" s="130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</row>
    <row r="91" spans="1:24" x14ac:dyDescent="0.5">
      <c r="A91" s="77"/>
      <c r="B91" s="77"/>
      <c r="C91" s="77"/>
      <c r="D91" s="130"/>
      <c r="E91" s="130"/>
      <c r="F91" s="130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</row>
    <row r="92" spans="1:24" x14ac:dyDescent="0.5">
      <c r="A92" s="77"/>
      <c r="B92" s="77"/>
      <c r="C92" s="77"/>
      <c r="D92" s="130"/>
      <c r="E92" s="130"/>
      <c r="F92" s="130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</row>
    <row r="93" spans="1:24" x14ac:dyDescent="0.5">
      <c r="A93" s="77"/>
      <c r="B93" s="77"/>
      <c r="C93" s="77"/>
      <c r="D93" s="130"/>
      <c r="E93" s="130"/>
      <c r="F93" s="130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</row>
    <row r="94" spans="1:24" x14ac:dyDescent="0.5">
      <c r="A94" s="77"/>
      <c r="B94" s="77"/>
      <c r="C94" s="77"/>
      <c r="D94" s="130"/>
      <c r="E94" s="130"/>
      <c r="F94" s="130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</row>
    <row r="95" spans="1:24" x14ac:dyDescent="0.5">
      <c r="A95" s="77"/>
      <c r="B95" s="77"/>
      <c r="C95" s="77"/>
      <c r="D95" s="130"/>
      <c r="E95" s="130"/>
      <c r="F95" s="130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</row>
    <row r="96" spans="1:24" x14ac:dyDescent="0.5">
      <c r="A96" s="77"/>
      <c r="B96" s="77"/>
      <c r="C96" s="77"/>
      <c r="D96" s="130"/>
      <c r="E96" s="130"/>
      <c r="F96" s="130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</row>
    <row r="97" spans="1:24" x14ac:dyDescent="0.5">
      <c r="A97" s="77"/>
      <c r="B97" s="77"/>
      <c r="C97" s="77"/>
      <c r="D97" s="130"/>
      <c r="E97" s="130"/>
      <c r="F97" s="130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</row>
    <row r="98" spans="1:24" x14ac:dyDescent="0.5">
      <c r="A98" s="77"/>
      <c r="B98" s="77"/>
      <c r="C98" s="77"/>
      <c r="D98" s="130"/>
      <c r="E98" s="130"/>
      <c r="F98" s="130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</row>
    <row r="99" spans="1:24" x14ac:dyDescent="0.5">
      <c r="A99" s="77"/>
      <c r="B99" s="77"/>
      <c r="C99" s="77"/>
      <c r="D99" s="130"/>
      <c r="E99" s="130"/>
      <c r="F99" s="130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</row>
    <row r="100" spans="1:24" x14ac:dyDescent="0.5">
      <c r="A100" s="77"/>
      <c r="B100" s="77"/>
      <c r="C100" s="77"/>
      <c r="D100" s="130"/>
      <c r="E100" s="130"/>
      <c r="F100" s="130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</row>
    <row r="101" spans="1:24" x14ac:dyDescent="0.5">
      <c r="A101" s="77"/>
      <c r="B101" s="77"/>
      <c r="C101" s="77"/>
      <c r="D101" s="77"/>
      <c r="E101" s="77"/>
      <c r="F101" s="77"/>
      <c r="G101" s="130"/>
      <c r="H101" s="130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</row>
    <row r="102" spans="1:24" x14ac:dyDescent="0.5">
      <c r="A102" s="77"/>
      <c r="B102" s="77"/>
      <c r="C102" s="77"/>
      <c r="D102" s="77"/>
      <c r="E102" s="77"/>
      <c r="F102" s="77"/>
      <c r="G102" s="130"/>
      <c r="H102" s="130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</row>
    <row r="103" spans="1:24" x14ac:dyDescent="0.5">
      <c r="A103" s="77"/>
      <c r="B103" s="77"/>
      <c r="C103" s="77"/>
      <c r="D103" s="77"/>
      <c r="E103" s="77"/>
      <c r="F103" s="77"/>
      <c r="G103" s="130"/>
      <c r="H103" s="130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</row>
    <row r="104" spans="1:24" x14ac:dyDescent="0.5">
      <c r="A104" s="77"/>
      <c r="B104" s="77"/>
      <c r="C104" s="77"/>
      <c r="D104" s="77"/>
      <c r="E104" s="77"/>
      <c r="F104" s="77"/>
      <c r="G104" s="130"/>
      <c r="H104" s="130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</row>
    <row r="105" spans="1:24" x14ac:dyDescent="0.5">
      <c r="A105" s="77"/>
      <c r="B105" s="77"/>
      <c r="C105" s="77"/>
      <c r="D105" s="77"/>
      <c r="E105" s="77"/>
      <c r="F105" s="77"/>
      <c r="G105" s="130"/>
      <c r="H105" s="130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</row>
    <row r="106" spans="1:24" x14ac:dyDescent="0.5">
      <c r="A106" s="77"/>
      <c r="B106" s="77"/>
      <c r="C106" s="77"/>
      <c r="D106" s="77"/>
      <c r="E106" s="77"/>
      <c r="F106" s="77"/>
      <c r="G106" s="130"/>
      <c r="H106" s="130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</row>
    <row r="107" spans="1:24" x14ac:dyDescent="0.5">
      <c r="A107" s="77"/>
      <c r="B107" s="77"/>
      <c r="C107" s="77"/>
      <c r="D107" s="77"/>
      <c r="E107" s="77"/>
      <c r="F107" s="77"/>
      <c r="G107" s="130"/>
      <c r="H107" s="130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</row>
    <row r="108" spans="1:24" x14ac:dyDescent="0.5">
      <c r="A108" s="77"/>
      <c r="B108" s="77"/>
      <c r="C108" s="77"/>
      <c r="D108" s="77"/>
      <c r="E108" s="77"/>
      <c r="F108" s="77"/>
      <c r="G108" s="130"/>
      <c r="H108" s="130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</row>
    <row r="109" spans="1:24" x14ac:dyDescent="0.5">
      <c r="A109" s="77"/>
      <c r="B109" s="77"/>
      <c r="C109" s="77"/>
      <c r="D109" s="77"/>
      <c r="E109" s="77"/>
      <c r="F109" s="77"/>
      <c r="G109" s="130"/>
      <c r="H109" s="130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</row>
    <row r="110" spans="1:24" x14ac:dyDescent="0.5">
      <c r="A110" s="77"/>
      <c r="B110" s="77"/>
      <c r="D110" s="77"/>
      <c r="E110" s="77"/>
      <c r="F110" s="77"/>
      <c r="G110" s="130"/>
      <c r="H110" s="130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</row>
  </sheetData>
  <sheetProtection password="C681" objects="1" scenarios="1"/>
  <customSheetViews>
    <customSheetView guid="{3A6270CC-3E98-11D7-A05D-00045A745B3F}" showGridLines="0" outlineSymbols="0" zeroValues="0" hiddenColumns="1" showRuler="0">
      <selection activeCell="H7" sqref="H7"/>
      <pageMargins left="0.35433070866141736" right="0" top="0.39370078740157483" bottom="0.39370078740157483" header="0" footer="0"/>
      <pageSetup paperSize="9" orientation="landscape" r:id="rId1"/>
      <headerFooter alignWithMargins="0"/>
    </customSheetView>
  </customSheetViews>
  <mergeCells count="11">
    <mergeCell ref="A1:X1"/>
    <mergeCell ref="A2:A3"/>
    <mergeCell ref="T2:U2"/>
    <mergeCell ref="W2:X2"/>
    <mergeCell ref="D2:D3"/>
    <mergeCell ref="H2:I2"/>
    <mergeCell ref="K2:L2"/>
    <mergeCell ref="N2:O2"/>
    <mergeCell ref="Q2:R2"/>
    <mergeCell ref="E2:E3"/>
    <mergeCell ref="F2:F3"/>
  </mergeCells>
  <phoneticPr fontId="0" type="noConversion"/>
  <conditionalFormatting sqref="N68:N86 Q68:Q86 H68:H86 K68:K86 T68:T86 S4:S86 P4:P86 J4:J86 M4:M86 G4:G86">
    <cfRule type="cellIs" dxfId="15" priority="1" stopIfTrue="1" operator="greaterThan">
      <formula>5</formula>
    </cfRule>
  </conditionalFormatting>
  <conditionalFormatting sqref="U3 O3">
    <cfRule type="cellIs" dxfId="14" priority="2" stopIfTrue="1" operator="equal">
      <formula>"เสี่ยง/ช่วย"</formula>
    </cfRule>
  </conditionalFormatting>
  <conditionalFormatting sqref="T3 W3">
    <cfRule type="cellIs" dxfId="13" priority="3" stopIfTrue="1" operator="lessThan">
      <formula>4</formula>
    </cfRule>
  </conditionalFormatting>
  <conditionalFormatting sqref="W68:W86 V4:V86">
    <cfRule type="cellIs" dxfId="12" priority="4" stopIfTrue="1" operator="greaterThan">
      <formula>16</formula>
    </cfRule>
  </conditionalFormatting>
  <conditionalFormatting sqref="X3">
    <cfRule type="cellIs" dxfId="11" priority="5" stopIfTrue="1" operator="equal">
      <formula>"เสี่ยง/มีปัญหา"</formula>
    </cfRule>
  </conditionalFormatting>
  <conditionalFormatting sqref="O62:O86 R62:R86 I62:I86 L62:L86 H62:H67 K62:K67 N62:N67 T62:T67 W62:W67 X62:X86 Q62:Q67 U62:U86 W4:X61 K4:L61 H4:I61 Q4:R61 N4:O61 T4:U61">
    <cfRule type="cellIs" dxfId="10" priority="6" stopIfTrue="1" operator="equal">
      <formula>"เสี่ยง/มีปัญหา"</formula>
    </cfRule>
  </conditionalFormatting>
  <conditionalFormatting sqref="R3">
    <cfRule type="cellIs" dxfId="9" priority="7" stopIfTrue="1" operator="equal">
      <formula>$CY$17</formula>
    </cfRule>
  </conditionalFormatting>
  <pageMargins left="0.35433070866141736" right="0" top="0.39370078740157483" bottom="0.19685039370078741" header="0" footer="0"/>
  <pageSetup paperSize="9" scale="97" orientation="landscape" r:id="rId2"/>
  <headerFooter alignWithMargins="0"/>
  <rowBreaks count="1" manualBreakCount="1">
    <brk id="67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4" r:id="rId5" name="Button 10">
              <controlPr defaultSize="0" print="0" autoFill="0" autoPict="0" macro="[0]!equal3_ปุ่ม10_คลิก">
                <anchor moveWithCells="1" sizeWithCells="1">
                  <from>
                    <xdr:col>0</xdr:col>
                    <xdr:colOff>209550</xdr:colOff>
                    <xdr:row>68</xdr:row>
                    <xdr:rowOff>9525</xdr:rowOff>
                  </from>
                  <to>
                    <xdr:col>3</xdr:col>
                    <xdr:colOff>400050</xdr:colOff>
                    <xdr:row>69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6" name="Button 11">
              <controlPr defaultSize="0" print="0" autoFill="0" autoPict="0" macro="[0]!equal3_ปุ่ม11_คลิก">
                <anchor moveWithCells="1" sizeWithCells="1">
                  <from>
                    <xdr:col>3</xdr:col>
                    <xdr:colOff>514350</xdr:colOff>
                    <xdr:row>68</xdr:row>
                    <xdr:rowOff>19050</xdr:rowOff>
                  </from>
                  <to>
                    <xdr:col>8</xdr:col>
                    <xdr:colOff>438150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7" name="Button 12">
              <controlPr defaultSize="0" print="0" autoFill="0" autoPict="0" macro="[0]!equal3_ปุ่ม12_คลิก">
                <anchor moveWithCells="1" sizeWithCells="1">
                  <from>
                    <xdr:col>8</xdr:col>
                    <xdr:colOff>571500</xdr:colOff>
                    <xdr:row>68</xdr:row>
                    <xdr:rowOff>28575</xdr:rowOff>
                  </from>
                  <to>
                    <xdr:col>11</xdr:col>
                    <xdr:colOff>676275</xdr:colOff>
                    <xdr:row>69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10</vt:i4>
      </vt:variant>
    </vt:vector>
  </HeadingPairs>
  <TitlesOfParts>
    <vt:vector size="24" baseType="lpstr">
      <vt:lpstr>menu</vt:lpstr>
      <vt:lpstr>select1</vt:lpstr>
      <vt:lpstr>select2</vt:lpstr>
      <vt:lpstr>input1</vt:lpstr>
      <vt:lpstr>input2</vt:lpstr>
      <vt:lpstr>input3</vt:lpstr>
      <vt:lpstr>equal1</vt:lpstr>
      <vt:lpstr>equal2</vt:lpstr>
      <vt:lpstr>equal3</vt:lpstr>
      <vt:lpstr>report1</vt:lpstr>
      <vt:lpstr>report2</vt:lpstr>
      <vt:lpstr>report3</vt:lpstr>
      <vt:lpstr>summaries</vt:lpstr>
      <vt:lpstr>graph</vt:lpstr>
      <vt:lpstr>equal1!Print_Titles</vt:lpstr>
      <vt:lpstr>equal2!Print_Titles</vt:lpstr>
      <vt:lpstr>equal3!Print_Titles</vt:lpstr>
      <vt:lpstr>input1!Print_Titles</vt:lpstr>
      <vt:lpstr>input2!Print_Titles</vt:lpstr>
      <vt:lpstr>input3!Print_Titles</vt:lpstr>
      <vt:lpstr>report1!Print_Titles</vt:lpstr>
      <vt:lpstr>report2!Print_Titles</vt:lpstr>
      <vt:lpstr>report3!Print_Titles</vt:lpstr>
      <vt:lpstr>summaries!Print_Titles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teacher3</dc:creator>
  <cp:lastModifiedBy>Windows User</cp:lastModifiedBy>
  <cp:lastPrinted>2020-02-19T06:39:16Z</cp:lastPrinted>
  <dcterms:created xsi:type="dcterms:W3CDTF">2003-01-22T01:08:31Z</dcterms:created>
  <dcterms:modified xsi:type="dcterms:W3CDTF">2020-03-10T08:28:56Z</dcterms:modified>
</cp:coreProperties>
</file>