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<sst xmlns="http://schemas.openxmlformats.org/spreadsheetml/2006/main" count="275" uniqueCount="177">
  <si>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</si>
  <si>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</si>
  <si>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</si>
  <si>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</si>
  <si>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</si>
  <si>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</si>
  <si>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</si>
  <si>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</si>
  <si>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</si>
  <si>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</si>
  <si>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</si>
  <si>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</si>
  <si>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</si>
  <si>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</si>
  <si>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</si>
  <si>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</si>
  <si>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</si>
  <si>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</si>
  <si>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</si>
  <si>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</si>
  <si>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</si>
  <si>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</si>
  <si>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</si>
  <si>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</si>
  <si>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</si>
  <si>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</si>
  <si>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</si>
  <si>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</si>
  <si>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</si>
  <si>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</si>
  <si>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</si>
  <si>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</si>
  <si>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</si>
  <si>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</si>
  <si>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</si>
  <si>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</si>
  <si>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</si>
  <si>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</si>
  <si>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</si>
  <si>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</si>
  <si>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</si>
  <si>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</si>
  <si>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</si>
  <si>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</si>
  <si>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</si>
  <si>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</si>
  <si>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</si>
  <si>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</si>
  <si>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</si>
  <si>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</si>
  <si>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</si>
  <si>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</si>
  <si>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</si>
  <si>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</si>
  <si>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</si>
  <si>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</si>
  <si>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</si>
  <si>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</si>
  <si>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</si>
  <si>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</si>
  <si>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</si>
  <si>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</si>
  <si>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</si>
  <si>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</si>
  <si>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</si>
  <si>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</si>
  <si>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</si>
  <si>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</si>
  <si>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</si>
  <si>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</si>
  <si>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</si>
  <si>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</si>
  <si>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</si>
  <si>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</si>
  <si>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</si>
  <si>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</si>
  <si>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</si>
  <si>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</si>
  <si>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</si>
  <si>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</si>
  <si>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</si>
  <si>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</si>
  <si>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</si>
  <si>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</si>
  <si>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</si>
  <si>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</si>
  <si>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</si>
  <si>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</si>
  <si>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</si>
  <si>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</si>
  <si>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</si>
  <si>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</si>
  <si>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</si>
  <si>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เด็กหญิงพิชญธิดา</t>
  </si>
  <si>
    <t>อินทรกำแหง</t>
  </si>
  <si>
    <t>เด็กชายสุนำโชค</t>
  </si>
  <si>
    <t>เด็กชายกรวิชญ์</t>
  </si>
  <si>
    <t>เด็กหญิงกชดา</t>
  </si>
  <si>
    <t>เด็กชายไธยวิลย์</t>
  </si>
  <si>
    <t>เด็กชายยุทธวีร์</t>
  </si>
  <si>
    <t>เด็กชายภัทรพล</t>
  </si>
  <si>
    <t>เด็กชายปฏิณญา</t>
  </si>
  <si>
    <t>เด็กหญิงณนิรชา</t>
  </si>
  <si>
    <t>เด็กหญิงพรินพร</t>
  </si>
  <si>
    <t>เด็กหญิงจนิตา</t>
  </si>
  <si>
    <t>เด็กหญิงชนันธร</t>
  </si>
  <si>
    <t>เด็กหญิงรินรดา</t>
  </si>
  <si>
    <t>เด็กหญิงวิเวียน</t>
  </si>
  <si>
    <t>เด็กชายพินิจ</t>
  </si>
  <si>
    <t>เด็กชายนันท์สกร</t>
  </si>
  <si>
    <t>เด็กชายอภิชัย</t>
  </si>
  <si>
    <t>เด็กหญิงนัยญณา</t>
  </si>
  <si>
    <t>เด็กชายธนเมศฐ์</t>
  </si>
  <si>
    <t>เด็กชายภานุภัทร</t>
  </si>
  <si>
    <t>เด็กหญิงโชติกา</t>
  </si>
  <si>
    <t>เด็กหญิงเมธาวี</t>
  </si>
  <si>
    <t>เด็กชายเจษฎา</t>
  </si>
  <si>
    <t>เด็กหญิงอุรสา</t>
  </si>
  <si>
    <t>เด็กหญิงศิริรัญญา</t>
  </si>
  <si>
    <t>เด็กชายภานุวัชร์</t>
  </si>
  <si>
    <t>เด็กชายเทวา</t>
  </si>
  <si>
    <t>เด็กชายศุภเศรษฐ์</t>
  </si>
  <si>
    <t>แก้วสาสุข</t>
  </si>
  <si>
    <t>ขันธพัฒน์</t>
  </si>
  <si>
    <t>ทอนไสระ</t>
  </si>
  <si>
    <t>ศรีกนก</t>
  </si>
  <si>
    <t>พงษ์วิจิตร</t>
  </si>
  <si>
    <t>จันทร์ด้วง</t>
  </si>
  <si>
    <t>สาระธรรม</t>
  </si>
  <si>
    <t>อินพลั้ง</t>
  </si>
  <si>
    <t>ภักดี</t>
  </si>
  <si>
    <t>เหล่าศรี</t>
  </si>
  <si>
    <t>หลักบุญ</t>
  </si>
  <si>
    <t>ชิโดโกะ</t>
  </si>
  <si>
    <t>สิทธิจันทร์</t>
  </si>
  <si>
    <t>มะลิวัลย์</t>
  </si>
  <si>
    <t>พรผาคำศรี</t>
  </si>
  <si>
    <t>มีโชคชัย</t>
  </si>
  <si>
    <t>พูลเลิศ</t>
  </si>
  <si>
    <t>จรัสโภคา</t>
  </si>
  <si>
    <t>ดีงามเลิศ</t>
  </si>
  <si>
    <t>วงษ์สุข</t>
  </si>
  <si>
    <t>ภวังคนันท์</t>
  </si>
  <si>
    <t>อ่วมเมี่ยง</t>
  </si>
  <si>
    <t>พะไลรัมย์</t>
  </si>
  <si>
    <t>วงศ์สะอาดกุล</t>
  </si>
  <si>
    <t>ช้างหัวหน้า</t>
  </si>
  <si>
    <t>นิ่มละออ</t>
  </si>
  <si>
    <t>ตุ่นทิ</t>
  </si>
  <si>
    <t>7086</t>
  </si>
  <si>
    <t>7093</t>
  </si>
  <si>
    <t>7099</t>
  </si>
  <si>
    <t>7107</t>
  </si>
  <si>
    <t>7110</t>
  </si>
  <si>
    <t>7111</t>
  </si>
  <si>
    <t>7112</t>
  </si>
  <si>
    <t>7122</t>
  </si>
  <si>
    <t>7137</t>
  </si>
  <si>
    <t>7140</t>
  </si>
  <si>
    <t>7142</t>
  </si>
  <si>
    <t>7143</t>
  </si>
  <si>
    <t>7145</t>
  </si>
  <si>
    <t>7149</t>
  </si>
  <si>
    <t>7150</t>
  </si>
  <si>
    <t>7175</t>
  </si>
  <si>
    <t>7186</t>
  </si>
  <si>
    <t>7208</t>
  </si>
  <si>
    <t>7251</t>
  </si>
  <si>
    <t>7252</t>
  </si>
  <si>
    <t>7259</t>
  </si>
  <si>
    <t>7472</t>
  </si>
  <si>
    <t>7473</t>
  </si>
  <si>
    <t>7603</t>
  </si>
  <si>
    <t>7631</t>
  </si>
  <si>
    <t>7632</t>
  </si>
  <si>
    <t>7635</t>
  </si>
  <si>
    <t>7636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</si>
</sst>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11" fillId="8" borderId="0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D8" sqref="D8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37" t="s">
        <v>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75" t="s">
        <v>7</v>
      </c>
      <c r="AD1" s="189" t="s">
        <v>78</v>
      </c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34" t="s">
        <v>11</v>
      </c>
      <c r="BF1" s="134"/>
    </row>
    <row r="2" spans="1:64" s="1" customFormat="1" ht="36.75" customHeight="1" thickBot="1" x14ac:dyDescent="0.45">
      <c r="A2" s="164" t="s">
        <v>74</v>
      </c>
      <c r="B2" s="164"/>
      <c r="C2" s="165" t="s">
        <v>92</v>
      </c>
      <c r="D2" s="165"/>
      <c r="E2" s="91" t="s">
        <v>76</v>
      </c>
      <c r="F2" s="208" t="s">
        <v>75</v>
      </c>
      <c r="G2" s="208"/>
      <c r="H2" s="208"/>
      <c r="I2" s="208"/>
      <c r="J2" s="208"/>
      <c r="K2" s="208"/>
      <c r="L2" s="208"/>
      <c r="M2" s="208"/>
      <c r="N2" s="208"/>
      <c r="O2" s="208"/>
      <c r="P2" s="207" t="s">
        <v>15</v>
      </c>
      <c r="Q2" s="207"/>
      <c r="R2" s="136" t="s">
        <v>34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74"/>
      <c r="AD2" s="166" t="s">
        <v>77</v>
      </c>
      <c r="AE2" s="166"/>
      <c r="AF2" s="198" t="str">
        <f>C2</f>
        <v>สมหมาย</v>
      </c>
      <c r="AG2" s="198"/>
      <c r="AH2" s="167" t="s">
        <v>90</v>
      </c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92"/>
      <c r="BE2" s="135" t="s">
        <v>45</v>
      </c>
      <c r="BF2" s="135"/>
    </row>
    <row r="3" spans="1:64" ht="25.5" customHeight="1" x14ac:dyDescent="0.35">
      <c r="A3" s="168" t="s">
        <v>0</v>
      </c>
      <c r="B3" s="171" t="s">
        <v>1</v>
      </c>
      <c r="C3" s="177" t="s">
        <v>23</v>
      </c>
      <c r="D3" s="178"/>
      <c r="E3" s="174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41" t="s">
        <v>12</v>
      </c>
      <c r="AB3" s="142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09" t="s">
        <v>32</v>
      </c>
      <c r="BE3" s="199" t="s">
        <v>6</v>
      </c>
      <c r="BF3" s="200"/>
    </row>
    <row r="4" spans="1:64" ht="89.25" customHeight="1" x14ac:dyDescent="0.35">
      <c r="A4" s="169"/>
      <c r="B4" s="172"/>
      <c r="C4" s="179"/>
      <c r="D4" s="180"/>
      <c r="E4" s="175"/>
      <c r="F4" s="149" t="s">
        <v>72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210"/>
      <c r="BE4" s="130" t="s">
        <v>9</v>
      </c>
      <c r="BF4" s="132" t="s">
        <v>10</v>
      </c>
    </row>
    <row r="5" spans="1:64" ht="48" customHeight="1" thickBot="1" x14ac:dyDescent="0.4">
      <c r="A5" s="170"/>
      <c r="B5" s="173"/>
      <c r="C5" s="181"/>
      <c r="D5" s="182"/>
      <c r="E5" s="176"/>
      <c r="F5" s="15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61"/>
      <c r="AB5" s="163"/>
      <c r="AC5" s="140"/>
      <c r="AD5" s="145"/>
      <c r="AE5" s="148"/>
      <c r="AF5" s="155"/>
      <c r="AG5" s="156"/>
      <c r="AH5" s="159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131"/>
      <c r="BF5" s="133"/>
    </row>
    <row r="6" spans="1:64" ht="30" customHeight="1" thickBot="1" x14ac:dyDescent="0.4">
      <c r="A6" s="10">
        <v>1</v>
      </c>
      <c r="B6" s="109" t="s">
        <v>149</v>
      </c>
      <c r="C6" s="111" t="s">
        <v>95</v>
      </c>
      <c r="D6" s="112" t="s">
        <v>122</v>
      </c>
      <c r="E6" s="185" t="s">
        <v>15</v>
      </c>
      <c r="F6" s="186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7086</v>
      </c>
      <c r="AF6" s="15" t="str">
        <f t="shared" si="0"/>
        <v>เด็กชายสุนำโชค</v>
      </c>
      <c r="AG6" s="15" t="str">
        <f t="shared" si="0"/>
        <v>แก้วสาสุข</v>
      </c>
      <c r="AH6" s="194" t="str">
        <f t="shared" si="0"/>
        <v>ป.๒/๑</v>
      </c>
      <c r="AI6" s="195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201" t="e">
        <f>IF(BD6&gt;=60,"ผ่าน",IF(BD6&gt;=59,"ไม่ผ่าน","ไม่ผ่าน"))</f>
        <v>#DIV/0!</v>
      </c>
      <c r="BF6" s="202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150</v>
      </c>
      <c r="C7" s="113" t="s">
        <v>96</v>
      </c>
      <c r="D7" s="110" t="s">
        <v>123</v>
      </c>
      <c r="E7" s="183" t="s">
        <v>15</v>
      </c>
      <c r="F7" s="184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7093</v>
      </c>
      <c r="AF7" s="15" t="str">
        <f t="shared" si="0"/>
        <v>เด็กชายกรวิชญ์</v>
      </c>
      <c r="AG7" s="15" t="str">
        <f t="shared" si="0"/>
        <v>ขันธพัฒน์</v>
      </c>
      <c r="AH7" s="196" t="str">
        <f t="shared" si="0"/>
        <v>ป.๒/๑</v>
      </c>
      <c r="AI7" s="19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28" t="e">
        <f t="shared" ref="BE7:BE42" si="4">IF(BD7&gt;=60,"ผ่าน",IF(BD7&gt;=59,"ไม่ผ่าน","ไม่ผ่าน"))</f>
        <v>#DIV/0!</v>
      </c>
      <c r="BF7" s="129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151</v>
      </c>
      <c r="C8" s="113" t="s">
        <v>97</v>
      </c>
      <c r="D8" s="110" t="s">
        <v>124</v>
      </c>
      <c r="E8" s="183" t="s">
        <v>15</v>
      </c>
      <c r="F8" s="184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7099</v>
      </c>
      <c r="AF8" s="15" t="str">
        <f t="shared" ref="AF8:AF35" si="8">C8</f>
        <v>เด็กหญิงกชดา</v>
      </c>
      <c r="AG8" s="15" t="str">
        <f t="shared" ref="AG8:AG35" si="9">D8</f>
        <v>ทอนไสระ</v>
      </c>
      <c r="AH8" s="196" t="str">
        <f t="shared" ref="AH8:AH35" si="10">E8</f>
        <v>ป.๒/๑</v>
      </c>
      <c r="AI8" s="19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28" t="e">
        <f t="shared" si="4"/>
        <v>#DIV/0!</v>
      </c>
      <c r="BF8" s="129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152</v>
      </c>
      <c r="C9" s="113" t="s">
        <v>98</v>
      </c>
      <c r="D9" s="110" t="s">
        <v>125</v>
      </c>
      <c r="E9" s="183" t="s">
        <v>15</v>
      </c>
      <c r="F9" s="18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7107</v>
      </c>
      <c r="AF9" s="15" t="str">
        <f t="shared" si="8"/>
        <v>เด็กชายไธยวิลย์</v>
      </c>
      <c r="AG9" s="15" t="str">
        <f t="shared" si="9"/>
        <v>ศรีกนก</v>
      </c>
      <c r="AH9" s="196" t="str">
        <f t="shared" si="10"/>
        <v>ป.๒/๑</v>
      </c>
      <c r="AI9" s="19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28" t="e">
        <f t="shared" si="4"/>
        <v>#DIV/0!</v>
      </c>
      <c r="BF9" s="129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153</v>
      </c>
      <c r="C10" s="113" t="s">
        <v>99</v>
      </c>
      <c r="D10" s="110" t="s">
        <v>126</v>
      </c>
      <c r="E10" s="183" t="s">
        <v>15</v>
      </c>
      <c r="F10" s="184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7110</v>
      </c>
      <c r="AF10" s="23" t="str">
        <f t="shared" si="8"/>
        <v>เด็กชายยุทธวีร์</v>
      </c>
      <c r="AG10" s="23" t="str">
        <f t="shared" si="9"/>
        <v>พงษ์วิจิตร</v>
      </c>
      <c r="AH10" s="192" t="str">
        <f t="shared" si="10"/>
        <v>ป.๒/๑</v>
      </c>
      <c r="AI10" s="193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28" t="e">
        <f t="shared" si="4"/>
        <v>#DIV/0!</v>
      </c>
      <c r="BF10" s="129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154</v>
      </c>
      <c r="C11" s="113" t="s">
        <v>100</v>
      </c>
      <c r="D11" s="110" t="s">
        <v>127</v>
      </c>
      <c r="E11" s="183" t="s">
        <v>15</v>
      </c>
      <c r="F11" s="184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7111</v>
      </c>
      <c r="AF11" s="23" t="str">
        <f t="shared" si="8"/>
        <v>เด็กชายภัทรพล</v>
      </c>
      <c r="AG11" s="23" t="str">
        <f t="shared" si="9"/>
        <v>จันทร์ด้วง</v>
      </c>
      <c r="AH11" s="192" t="str">
        <f t="shared" si="10"/>
        <v>ป.๒/๑</v>
      </c>
      <c r="AI11" s="193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28" t="e">
        <f t="shared" si="4"/>
        <v>#DIV/0!</v>
      </c>
      <c r="BF11" s="129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155</v>
      </c>
      <c r="C12" s="113" t="s">
        <v>101</v>
      </c>
      <c r="D12" s="110" t="s">
        <v>128</v>
      </c>
      <c r="E12" s="183" t="s">
        <v>15</v>
      </c>
      <c r="F12" s="18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7112</v>
      </c>
      <c r="AF12" s="23" t="str">
        <f t="shared" si="8"/>
        <v>เด็กชายปฏิณญา</v>
      </c>
      <c r="AG12" s="23" t="str">
        <f t="shared" si="9"/>
        <v>สาระธรรม</v>
      </c>
      <c r="AH12" s="190" t="str">
        <f t="shared" si="10"/>
        <v>ป.๒/๑</v>
      </c>
      <c r="AI12" s="191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28" t="e">
        <f t="shared" si="4"/>
        <v>#DIV/0!</v>
      </c>
      <c r="BF12" s="129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156</v>
      </c>
      <c r="C13" s="113" t="s">
        <v>102</v>
      </c>
      <c r="D13" s="110" t="s">
        <v>129</v>
      </c>
      <c r="E13" s="183" t="s">
        <v>15</v>
      </c>
      <c r="F13" s="18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7122</v>
      </c>
      <c r="AF13" s="23" t="str">
        <f t="shared" si="8"/>
        <v>เด็กหญิงณนิรชา</v>
      </c>
      <c r="AG13" s="23" t="str">
        <f t="shared" si="9"/>
        <v>อินพลั้ง</v>
      </c>
      <c r="AH13" s="190" t="str">
        <f t="shared" si="10"/>
        <v>ป.๒/๑</v>
      </c>
      <c r="AI13" s="191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28" t="e">
        <f t="shared" si="4"/>
        <v>#DIV/0!</v>
      </c>
      <c r="BF13" s="129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157</v>
      </c>
      <c r="C14" s="113" t="s">
        <v>103</v>
      </c>
      <c r="D14" s="110" t="s">
        <v>130</v>
      </c>
      <c r="E14" s="183" t="s">
        <v>15</v>
      </c>
      <c r="F14" s="18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7137</v>
      </c>
      <c r="AF14" s="23" t="str">
        <f t="shared" si="8"/>
        <v>เด็กหญิงพรินพร</v>
      </c>
      <c r="AG14" s="23" t="str">
        <f t="shared" si="9"/>
        <v>ภักดี</v>
      </c>
      <c r="AH14" s="190" t="str">
        <f t="shared" si="10"/>
        <v>ป.๒/๑</v>
      </c>
      <c r="AI14" s="191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28" t="e">
        <f t="shared" si="4"/>
        <v>#DIV/0!</v>
      </c>
      <c r="BF14" s="129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158</v>
      </c>
      <c r="C15" s="113" t="s">
        <v>104</v>
      </c>
      <c r="D15" s="110" t="s">
        <v>94</v>
      </c>
      <c r="E15" s="183" t="s">
        <v>15</v>
      </c>
      <c r="F15" s="18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7140</v>
      </c>
      <c r="AF15" s="23" t="str">
        <f t="shared" si="8"/>
        <v>เด็กหญิงจนิตา</v>
      </c>
      <c r="AG15" s="23" t="str">
        <f t="shared" si="9"/>
        <v>อินทรกำแหง</v>
      </c>
      <c r="AH15" s="190" t="str">
        <f t="shared" si="10"/>
        <v>ป.๒/๑</v>
      </c>
      <c r="AI15" s="191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28" t="e">
        <f t="shared" si="4"/>
        <v>#DIV/0!</v>
      </c>
      <c r="BF15" s="129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159</v>
      </c>
      <c r="C16" s="113" t="s">
        <v>105</v>
      </c>
      <c r="D16" s="110" t="s">
        <v>131</v>
      </c>
      <c r="E16" s="183" t="s">
        <v>15</v>
      </c>
      <c r="F16" s="18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7142</v>
      </c>
      <c r="AF16" s="23" t="str">
        <f t="shared" si="8"/>
        <v>เด็กหญิงชนันธร</v>
      </c>
      <c r="AG16" s="23" t="str">
        <f t="shared" si="9"/>
        <v>เหล่าศรี</v>
      </c>
      <c r="AH16" s="190" t="str">
        <f t="shared" si="10"/>
        <v>ป.๒/๑</v>
      </c>
      <c r="AI16" s="191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28" t="e">
        <f t="shared" si="4"/>
        <v>#DIV/0!</v>
      </c>
      <c r="BF16" s="129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160</v>
      </c>
      <c r="C17" s="113" t="s">
        <v>106</v>
      </c>
      <c r="D17" s="110" t="s">
        <v>132</v>
      </c>
      <c r="E17" s="183" t="s">
        <v>15</v>
      </c>
      <c r="F17" s="18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7143</v>
      </c>
      <c r="AF17" s="23" t="str">
        <f t="shared" si="8"/>
        <v>เด็กหญิงรินรดา</v>
      </c>
      <c r="AG17" s="23" t="str">
        <f t="shared" si="9"/>
        <v>หลักบุญ</v>
      </c>
      <c r="AH17" s="190" t="str">
        <f t="shared" si="10"/>
        <v>ป.๒/๑</v>
      </c>
      <c r="AI17" s="191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28" t="e">
        <f t="shared" si="4"/>
        <v>#DIV/0!</v>
      </c>
      <c r="BF17" s="129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161</v>
      </c>
      <c r="C18" s="113" t="s">
        <v>107</v>
      </c>
      <c r="D18" s="110" t="s">
        <v>133</v>
      </c>
      <c r="E18" s="183" t="s">
        <v>15</v>
      </c>
      <c r="F18" s="18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7145</v>
      </c>
      <c r="AF18" s="23" t="str">
        <f t="shared" si="8"/>
        <v>เด็กหญิงวิเวียน</v>
      </c>
      <c r="AG18" s="23" t="str">
        <f t="shared" si="9"/>
        <v>ชิโดโกะ</v>
      </c>
      <c r="AH18" s="190" t="str">
        <f t="shared" si="10"/>
        <v>ป.๒/๑</v>
      </c>
      <c r="AI18" s="191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28" t="e">
        <f t="shared" si="4"/>
        <v>#DIV/0!</v>
      </c>
      <c r="BF18" s="129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162</v>
      </c>
      <c r="C19" s="113" t="s">
        <v>108</v>
      </c>
      <c r="D19" s="110" t="s">
        <v>134</v>
      </c>
      <c r="E19" s="183" t="s">
        <v>15</v>
      </c>
      <c r="F19" s="18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7149</v>
      </c>
      <c r="AF19" s="23" t="str">
        <f t="shared" si="8"/>
        <v>เด็กชายพินิจ</v>
      </c>
      <c r="AG19" s="23" t="str">
        <f t="shared" si="9"/>
        <v>สิทธิจันทร์</v>
      </c>
      <c r="AH19" s="190" t="str">
        <f t="shared" si="10"/>
        <v>ป.๒/๑</v>
      </c>
      <c r="AI19" s="191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28" t="e">
        <f t="shared" si="4"/>
        <v>#DIV/0!</v>
      </c>
      <c r="BF19" s="129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163</v>
      </c>
      <c r="C20" s="113" t="s">
        <v>109</v>
      </c>
      <c r="D20" s="110" t="s">
        <v>135</v>
      </c>
      <c r="E20" s="183" t="s">
        <v>15</v>
      </c>
      <c r="F20" s="18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7150</v>
      </c>
      <c r="AF20" s="23" t="str">
        <f t="shared" si="8"/>
        <v>เด็กชายนันท์สกร</v>
      </c>
      <c r="AG20" s="23" t="str">
        <f t="shared" si="9"/>
        <v>มะลิวัลย์</v>
      </c>
      <c r="AH20" s="190" t="str">
        <f t="shared" si="10"/>
        <v>ป.๒/๑</v>
      </c>
      <c r="AI20" s="191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28" t="e">
        <f t="shared" si="4"/>
        <v>#DIV/0!</v>
      </c>
      <c r="BF20" s="129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164</v>
      </c>
      <c r="C21" s="113" t="s">
        <v>110</v>
      </c>
      <c r="D21" s="110" t="s">
        <v>136</v>
      </c>
      <c r="E21" s="183" t="s">
        <v>15</v>
      </c>
      <c r="F21" s="18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7175</v>
      </c>
      <c r="AF21" s="23" t="str">
        <f t="shared" si="8"/>
        <v>เด็กชายอภิชัย</v>
      </c>
      <c r="AG21" s="23" t="str">
        <f t="shared" si="9"/>
        <v>พรผาคำศรี</v>
      </c>
      <c r="AH21" s="190" t="str">
        <f t="shared" si="10"/>
        <v>ป.๒/๑</v>
      </c>
      <c r="AI21" s="191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28" t="e">
        <f t="shared" si="4"/>
        <v>#DIV/0!</v>
      </c>
      <c r="BF21" s="129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165</v>
      </c>
      <c r="C22" s="113" t="s">
        <v>111</v>
      </c>
      <c r="D22" s="110" t="s">
        <v>137</v>
      </c>
      <c r="E22" s="183" t="s">
        <v>15</v>
      </c>
      <c r="F22" s="184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7186</v>
      </c>
      <c r="AF22" s="23" t="str">
        <f t="shared" si="8"/>
        <v>เด็กหญิงนัยญณา</v>
      </c>
      <c r="AG22" s="23" t="str">
        <f t="shared" si="9"/>
        <v>มีโชคชัย</v>
      </c>
      <c r="AH22" s="190" t="str">
        <f t="shared" si="10"/>
        <v>ป.๒/๑</v>
      </c>
      <c r="AI22" s="191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28" t="e">
        <f t="shared" si="4"/>
        <v>#DIV/0!</v>
      </c>
      <c r="BF22" s="129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166</v>
      </c>
      <c r="C23" s="113" t="s">
        <v>112</v>
      </c>
      <c r="D23" s="110" t="s">
        <v>138</v>
      </c>
      <c r="E23" s="183" t="s">
        <v>15</v>
      </c>
      <c r="F23" s="18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7208</v>
      </c>
      <c r="AF23" s="23" t="str">
        <f t="shared" si="8"/>
        <v>เด็กชายธนเมศฐ์</v>
      </c>
      <c r="AG23" s="23" t="str">
        <f t="shared" si="9"/>
        <v>พูลเลิศ</v>
      </c>
      <c r="AH23" s="190" t="str">
        <f t="shared" si="10"/>
        <v>ป.๒/๑</v>
      </c>
      <c r="AI23" s="19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28" t="e">
        <f t="shared" si="4"/>
        <v>#DIV/0!</v>
      </c>
      <c r="BF23" s="129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167</v>
      </c>
      <c r="C24" s="113" t="s">
        <v>113</v>
      </c>
      <c r="D24" s="110" t="s">
        <v>139</v>
      </c>
      <c r="E24" s="183" t="s">
        <v>15</v>
      </c>
      <c r="F24" s="18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7251</v>
      </c>
      <c r="AF24" s="23" t="str">
        <f t="shared" si="8"/>
        <v>เด็กชายภานุภัทร</v>
      </c>
      <c r="AG24" s="23" t="str">
        <f t="shared" si="9"/>
        <v>จรัสโภคา</v>
      </c>
      <c r="AH24" s="190" t="str">
        <f t="shared" si="10"/>
        <v>ป.๒/๑</v>
      </c>
      <c r="AI24" s="19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28" t="e">
        <f t="shared" si="4"/>
        <v>#DIV/0!</v>
      </c>
      <c r="BF24" s="129"/>
    </row>
    <row r="25" spans="1:63" ht="30" customHeight="1" thickBot="1" x14ac:dyDescent="0.4">
      <c r="A25" s="17">
        <v>20</v>
      </c>
      <c r="B25" s="109" t="s">
        <v>168</v>
      </c>
      <c r="C25" s="113" t="s">
        <v>114</v>
      </c>
      <c r="D25" s="110" t="s">
        <v>140</v>
      </c>
      <c r="E25" s="183" t="s">
        <v>15</v>
      </c>
      <c r="F25" s="18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7252</v>
      </c>
      <c r="AF25" s="23" t="str">
        <f t="shared" si="8"/>
        <v>เด็กหญิงโชติกา</v>
      </c>
      <c r="AG25" s="23" t="str">
        <f t="shared" si="9"/>
        <v>ดีงามเลิศ</v>
      </c>
      <c r="AH25" s="190" t="str">
        <f t="shared" si="10"/>
        <v>ป.๒/๑</v>
      </c>
      <c r="AI25" s="19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28" t="e">
        <f t="shared" si="4"/>
        <v>#DIV/0!</v>
      </c>
      <c r="BF25" s="129"/>
    </row>
    <row r="26" spans="1:63" ht="30" customHeight="1" thickBot="1" x14ac:dyDescent="0.4">
      <c r="A26" s="10">
        <v>21</v>
      </c>
      <c r="B26" s="109" t="s">
        <v>169</v>
      </c>
      <c r="C26" s="113" t="s">
        <v>115</v>
      </c>
      <c r="D26" s="110" t="s">
        <v>141</v>
      </c>
      <c r="E26" s="183" t="s">
        <v>15</v>
      </c>
      <c r="F26" s="18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7259</v>
      </c>
      <c r="AF26" s="23" t="str">
        <f t="shared" si="8"/>
        <v>เด็กหญิงเมธาวี</v>
      </c>
      <c r="AG26" s="23" t="str">
        <f t="shared" si="9"/>
        <v>วงษ์สุข</v>
      </c>
      <c r="AH26" s="190" t="str">
        <f t="shared" si="10"/>
        <v>ป.๒/๑</v>
      </c>
      <c r="AI26" s="19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28" t="e">
        <f t="shared" si="4"/>
        <v>#DIV/0!</v>
      </c>
      <c r="BF26" s="129"/>
    </row>
    <row r="27" spans="1:63" ht="30" customHeight="1" thickBot="1" x14ac:dyDescent="0.4">
      <c r="A27" s="17">
        <v>22</v>
      </c>
      <c r="B27" s="109" t="s">
        <v>170</v>
      </c>
      <c r="C27" s="113" t="s">
        <v>116</v>
      </c>
      <c r="D27" s="110" t="s">
        <v>142</v>
      </c>
      <c r="E27" s="183" t="s">
        <v>15</v>
      </c>
      <c r="F27" s="18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7472</v>
      </c>
      <c r="AF27" s="23" t="str">
        <f t="shared" si="8"/>
        <v>เด็กชายเจษฎา</v>
      </c>
      <c r="AG27" s="23" t="str">
        <f t="shared" si="9"/>
        <v>ภวังคนันท์</v>
      </c>
      <c r="AH27" s="190" t="str">
        <f t="shared" si="10"/>
        <v>ป.๒/๑</v>
      </c>
      <c r="AI27" s="19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28" t="e">
        <f t="shared" si="4"/>
        <v>#DIV/0!</v>
      </c>
      <c r="BF27" s="129"/>
    </row>
    <row r="28" spans="1:63" ht="30" customHeight="1" thickBot="1" x14ac:dyDescent="0.4">
      <c r="A28" s="10">
        <v>23</v>
      </c>
      <c r="B28" s="109" t="s">
        <v>171</v>
      </c>
      <c r="C28" s="113" t="s">
        <v>117</v>
      </c>
      <c r="D28" s="110" t="s">
        <v>143</v>
      </c>
      <c r="E28" s="183" t="s">
        <v>15</v>
      </c>
      <c r="F28" s="18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7473</v>
      </c>
      <c r="AF28" s="23" t="str">
        <f t="shared" si="8"/>
        <v>เด็กหญิงอุรสา</v>
      </c>
      <c r="AG28" s="23" t="str">
        <f t="shared" si="9"/>
        <v>อ่วมเมี่ยง</v>
      </c>
      <c r="AH28" s="190" t="str">
        <f t="shared" si="10"/>
        <v>ป.๒/๑</v>
      </c>
      <c r="AI28" s="19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28" t="e">
        <f t="shared" si="4"/>
        <v>#DIV/0!</v>
      </c>
      <c r="BF28" s="129"/>
    </row>
    <row r="29" spans="1:63" ht="30" customHeight="1" thickBot="1" x14ac:dyDescent="0.4">
      <c r="A29" s="17">
        <v>24</v>
      </c>
      <c r="B29" s="109" t="s">
        <v>172</v>
      </c>
      <c r="C29" s="113" t="s">
        <v>118</v>
      </c>
      <c r="D29" s="110" t="s">
        <v>144</v>
      </c>
      <c r="E29" s="183" t="s">
        <v>15</v>
      </c>
      <c r="F29" s="18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7603</v>
      </c>
      <c r="AF29" s="23" t="str">
        <f t="shared" si="8"/>
        <v>เด็กหญิงศิริรัญญา</v>
      </c>
      <c r="AG29" s="23" t="str">
        <f t="shared" si="9"/>
        <v>พะไลรัมย์</v>
      </c>
      <c r="AH29" s="190" t="str">
        <f t="shared" si="10"/>
        <v>ป.๒/๑</v>
      </c>
      <c r="AI29" s="19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28" t="e">
        <f t="shared" si="4"/>
        <v>#DIV/0!</v>
      </c>
      <c r="BF29" s="129"/>
    </row>
    <row r="30" spans="1:63" ht="30" customHeight="1" thickBot="1" x14ac:dyDescent="0.4">
      <c r="A30" s="10">
        <v>25</v>
      </c>
      <c r="B30" s="109" t="s">
        <v>173</v>
      </c>
      <c r="C30" s="113" t="s">
        <v>119</v>
      </c>
      <c r="D30" s="110" t="s">
        <v>145</v>
      </c>
      <c r="E30" s="183" t="s">
        <v>15</v>
      </c>
      <c r="F30" s="18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7631</v>
      </c>
      <c r="AF30" s="23" t="str">
        <f t="shared" si="8"/>
        <v>เด็กชายภานุวัชร์</v>
      </c>
      <c r="AG30" s="23" t="str">
        <f t="shared" si="9"/>
        <v>วงศ์สะอาดกุล</v>
      </c>
      <c r="AH30" s="190" t="str">
        <f t="shared" si="10"/>
        <v>ป.๒/๑</v>
      </c>
      <c r="AI30" s="19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28" t="e">
        <f t="shared" si="4"/>
        <v>#DIV/0!</v>
      </c>
      <c r="BF30" s="129"/>
    </row>
    <row r="31" spans="1:63" ht="30" customHeight="1" thickBot="1" x14ac:dyDescent="0.4">
      <c r="A31" s="17">
        <v>26</v>
      </c>
      <c r="B31" s="109" t="s">
        <v>174</v>
      </c>
      <c r="C31" s="113" t="s">
        <v>120</v>
      </c>
      <c r="D31" s="110" t="s">
        <v>146</v>
      </c>
      <c r="E31" s="183" t="s">
        <v>15</v>
      </c>
      <c r="F31" s="18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7632</v>
      </c>
      <c r="AF31" s="23" t="str">
        <f t="shared" si="8"/>
        <v>เด็กชายเทวา</v>
      </c>
      <c r="AG31" s="23" t="str">
        <f t="shared" si="9"/>
        <v>ช้างหัวหน้า</v>
      </c>
      <c r="AH31" s="190" t="str">
        <f t="shared" si="10"/>
        <v>ป.๒/๑</v>
      </c>
      <c r="AI31" s="19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28" t="e">
        <f t="shared" si="4"/>
        <v>#DIV/0!</v>
      </c>
      <c r="BF31" s="129"/>
    </row>
    <row r="32" spans="1:63" ht="30" customHeight="1" thickBot="1" x14ac:dyDescent="0.4">
      <c r="A32" s="10">
        <v>27</v>
      </c>
      <c r="B32" s="109" t="s">
        <v>175</v>
      </c>
      <c r="C32" s="113" t="s">
        <v>121</v>
      </c>
      <c r="D32" s="110" t="s">
        <v>147</v>
      </c>
      <c r="E32" s="183" t="s">
        <v>15</v>
      </c>
      <c r="F32" s="18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7635</v>
      </c>
      <c r="AF32" s="23" t="str">
        <f t="shared" si="8"/>
        <v>เด็กชายศุภเศรษฐ์</v>
      </c>
      <c r="AG32" s="23" t="str">
        <f t="shared" si="9"/>
        <v>นิ่มละออ</v>
      </c>
      <c r="AH32" s="190" t="str">
        <f t="shared" si="10"/>
        <v>ป.๒/๑</v>
      </c>
      <c r="AI32" s="19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28" t="e">
        <f t="shared" si="4"/>
        <v>#DIV/0!</v>
      </c>
      <c r="BF32" s="129"/>
    </row>
    <row r="33" spans="1:60" ht="30" customHeight="1" thickBot="1" x14ac:dyDescent="0.4">
      <c r="A33" s="17">
        <v>28</v>
      </c>
      <c r="B33" s="109" t="s">
        <v>176</v>
      </c>
      <c r="C33" s="113" t="s">
        <v>93</v>
      </c>
      <c r="D33" s="110" t="s">
        <v>148</v>
      </c>
      <c r="E33" s="183" t="s">
        <v>15</v>
      </c>
      <c r="F33" s="18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7636</v>
      </c>
      <c r="AF33" s="23" t="str">
        <f t="shared" si="8"/>
        <v>เด็กหญิงพิชญธิดา</v>
      </c>
      <c r="AG33" s="23" t="str">
        <f t="shared" si="9"/>
        <v>ตุ่นทิ</v>
      </c>
      <c r="AH33" s="190" t="str">
        <f t="shared" si="10"/>
        <v>ป.๒/๑</v>
      </c>
      <c r="AI33" s="19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28" t="e">
        <f t="shared" si="4"/>
        <v>#DIV/0!</v>
      </c>
      <c r="BF33" s="129"/>
    </row>
    <row r="34" spans="1:60" ht="30" customHeight="1" thickBot="1" x14ac:dyDescent="0.4">
      <c r="A34" s="10">
        <v>29</v>
      </c>
      <c r="B34" s="120"/>
      <c r="C34" s="113"/>
      <c r="D34" s="110"/>
      <c r="E34" s="183"/>
      <c r="F34" s="18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>
        <f t="shared" si="7"/>
        <v>0</v>
      </c>
      <c r="AF34" s="23">
        <f t="shared" si="8"/>
        <v>0</v>
      </c>
      <c r="AG34" s="23">
        <f t="shared" si="9"/>
        <v>0</v>
      </c>
      <c r="AH34" s="190">
        <f t="shared" si="10"/>
        <v>0</v>
      </c>
      <c r="AI34" s="19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28" t="e">
        <f t="shared" si="4"/>
        <v>#DIV/0!</v>
      </c>
      <c r="BF34" s="129"/>
    </row>
    <row r="35" spans="1:60" ht="30" customHeight="1" thickBot="1" x14ac:dyDescent="0.4">
      <c r="A35" s="17">
        <v>30</v>
      </c>
      <c r="B35" s="120"/>
      <c r="C35" s="113"/>
      <c r="D35" s="110"/>
      <c r="E35" s="183" t="s">
        <v>37</v>
      </c>
      <c r="F35" s="18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>
        <f t="shared" si="7"/>
        <v>0</v>
      </c>
      <c r="AF35" s="23">
        <f t="shared" si="8"/>
        <v>0</v>
      </c>
      <c r="AG35" s="23">
        <f t="shared" si="9"/>
        <v>0</v>
      </c>
      <c r="AH35" s="190" t="str">
        <f t="shared" si="10"/>
        <v>ป.๑/๓</v>
      </c>
      <c r="AI35" s="19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28" t="e">
        <f t="shared" si="4"/>
        <v>#DIV/0!</v>
      </c>
      <c r="BF35" s="129"/>
    </row>
    <row r="36" spans="1:60" ht="30" customHeight="1" thickBot="1" x14ac:dyDescent="0.4">
      <c r="A36" s="10">
        <v>31</v>
      </c>
      <c r="B36" s="120"/>
      <c r="C36" s="113"/>
      <c r="D36" s="110"/>
      <c r="E36" s="183" t="s">
        <v>37</v>
      </c>
      <c r="F36" s="18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>
        <f t="shared" ref="AE36:AE74" si="11">B36</f>
        <v>0</v>
      </c>
      <c r="AF36" s="23">
        <f t="shared" ref="AF36:AF74" si="12">C36</f>
        <v>0</v>
      </c>
      <c r="AG36" s="23">
        <f t="shared" ref="AG36:AG74" si="13">D36</f>
        <v>0</v>
      </c>
      <c r="AH36" s="190" t="str">
        <f t="shared" ref="AH36:AH74" si="14">E36</f>
        <v>ป.๑/๓</v>
      </c>
      <c r="AI36" s="19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28" t="e">
        <f t="shared" si="4"/>
        <v>#DIV/0!</v>
      </c>
      <c r="BF36" s="129"/>
    </row>
    <row r="37" spans="1:60" ht="30" customHeight="1" thickBot="1" x14ac:dyDescent="0.4">
      <c r="A37" s="17">
        <v>32</v>
      </c>
      <c r="B37" s="120"/>
      <c r="C37" s="113"/>
      <c r="D37" s="110"/>
      <c r="E37" s="183" t="s">
        <v>37</v>
      </c>
      <c r="F37" s="18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>
        <f t="shared" si="11"/>
        <v>0</v>
      </c>
      <c r="AF37" s="23">
        <f t="shared" si="12"/>
        <v>0</v>
      </c>
      <c r="AG37" s="23">
        <f t="shared" si="13"/>
        <v>0</v>
      </c>
      <c r="AH37" s="190" t="str">
        <f t="shared" si="14"/>
        <v>ป.๑/๓</v>
      </c>
      <c r="AI37" s="19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28" t="e">
        <f t="shared" si="4"/>
        <v>#DIV/0!</v>
      </c>
      <c r="BF37" s="129"/>
    </row>
    <row r="38" spans="1:60" ht="30" customHeight="1" thickBot="1" x14ac:dyDescent="0.4">
      <c r="A38" s="10">
        <v>33</v>
      </c>
      <c r="B38" s="120"/>
      <c r="C38" s="113"/>
      <c r="D38" s="110"/>
      <c r="E38" s="183" t="s">
        <v>37</v>
      </c>
      <c r="F38" s="18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>
        <f t="shared" si="11"/>
        <v>0</v>
      </c>
      <c r="AF38" s="23">
        <f t="shared" si="12"/>
        <v>0</v>
      </c>
      <c r="AG38" s="23">
        <f t="shared" si="13"/>
        <v>0</v>
      </c>
      <c r="AH38" s="190" t="str">
        <f t="shared" si="14"/>
        <v>ป.๑/๓</v>
      </c>
      <c r="AI38" s="19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28" t="e">
        <f t="shared" si="4"/>
        <v>#DIV/0!</v>
      </c>
      <c r="BF38" s="129"/>
    </row>
    <row r="39" spans="1:60" ht="30" customHeight="1" thickBot="1" x14ac:dyDescent="0.4">
      <c r="A39" s="17">
        <v>34</v>
      </c>
      <c r="B39" s="120"/>
      <c r="C39" s="113"/>
      <c r="D39" s="110"/>
      <c r="E39" s="183"/>
      <c r="F39" s="18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>
        <f t="shared" si="12"/>
        <v>0</v>
      </c>
      <c r="AG39" s="23">
        <f t="shared" si="13"/>
        <v>0</v>
      </c>
      <c r="AH39" s="190">
        <f t="shared" si="14"/>
        <v>0</v>
      </c>
      <c r="AI39" s="19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28" t="e">
        <f t="shared" si="4"/>
        <v>#DIV/0!</v>
      </c>
      <c r="BF39" s="129"/>
    </row>
    <row r="40" spans="1:60" ht="30" customHeight="1" thickBot="1" x14ac:dyDescent="0.4">
      <c r="A40" s="10">
        <v>35</v>
      </c>
      <c r="B40" s="120"/>
      <c r="C40" s="113"/>
      <c r="D40" s="110"/>
      <c r="E40" s="183"/>
      <c r="F40" s="18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90">
        <f t="shared" si="14"/>
        <v>0</v>
      </c>
      <c r="AI40" s="19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28" t="e">
        <f t="shared" si="4"/>
        <v>#DIV/0!</v>
      </c>
      <c r="BF40" s="129"/>
    </row>
    <row r="41" spans="1:60" ht="30" customHeight="1" thickBot="1" x14ac:dyDescent="0.4">
      <c r="A41" s="24"/>
      <c r="B41" s="120"/>
      <c r="C41" s="113"/>
      <c r="D41" s="110"/>
      <c r="E41" s="183"/>
      <c r="F41" s="18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90">
        <f t="shared" si="14"/>
        <v>0</v>
      </c>
      <c r="AI41" s="19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28" t="e">
        <f t="shared" si="4"/>
        <v>#DIV/0!</v>
      </c>
      <c r="BF41" s="129"/>
    </row>
    <row r="42" spans="1:60" ht="30" customHeight="1" thickBot="1" x14ac:dyDescent="0.4">
      <c r="A42" s="20"/>
      <c r="B42" s="120"/>
      <c r="C42" s="113"/>
      <c r="D42" s="110"/>
      <c r="E42" s="183"/>
      <c r="F42" s="18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90">
        <f t="shared" si="14"/>
        <v>0</v>
      </c>
      <c r="AI42" s="19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28" t="e">
        <f t="shared" si="4"/>
        <v>#DIV/0!</v>
      </c>
      <c r="BF42" s="129"/>
    </row>
    <row r="43" spans="1:60" ht="30" hidden="1" customHeight="1" thickBot="1" x14ac:dyDescent="0.4">
      <c r="A43" s="24"/>
      <c r="B43" s="120"/>
      <c r="C43" s="113"/>
      <c r="D43" s="110"/>
      <c r="E43" s="183"/>
      <c r="F43" s="187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90">
        <f t="shared" si="14"/>
        <v>0</v>
      </c>
      <c r="AI43" s="191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28" t="e">
        <f t="shared" ref="BE43:BE72" si="15">IF(BD43&gt;=40,"ผ่าน",IF(BD43&gt;=39,"ไม่ผ่าน","ไม่ผ่าน"))</f>
        <v>#DIV/0!</v>
      </c>
      <c r="BF43" s="129"/>
    </row>
    <row r="44" spans="1:60" ht="30" hidden="1" customHeight="1" thickBot="1" x14ac:dyDescent="0.4">
      <c r="A44" s="20"/>
      <c r="B44" s="29"/>
      <c r="C44" s="113"/>
      <c r="D44" s="30"/>
      <c r="E44" s="183"/>
      <c r="F44" s="187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90">
        <f t="shared" si="14"/>
        <v>0</v>
      </c>
      <c r="AI44" s="191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28" t="e">
        <f t="shared" si="15"/>
        <v>#DIV/0!</v>
      </c>
      <c r="BF44" s="129"/>
    </row>
    <row r="45" spans="1:60" ht="30" hidden="1" customHeight="1" thickBot="1" x14ac:dyDescent="0.4">
      <c r="A45" s="24"/>
      <c r="B45" s="29"/>
      <c r="C45" s="113"/>
      <c r="D45" s="30"/>
      <c r="E45" s="183"/>
      <c r="F45" s="187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90">
        <f t="shared" si="14"/>
        <v>0</v>
      </c>
      <c r="AI45" s="191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28" t="e">
        <f t="shared" si="15"/>
        <v>#DIV/0!</v>
      </c>
      <c r="BF45" s="129"/>
    </row>
    <row r="46" spans="1:60" ht="30" hidden="1" customHeight="1" thickBot="1" x14ac:dyDescent="0.4">
      <c r="A46" s="20"/>
      <c r="B46" s="29"/>
      <c r="C46" s="113"/>
      <c r="D46" s="30"/>
      <c r="E46" s="183"/>
      <c r="F46" s="187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90">
        <f t="shared" si="14"/>
        <v>0</v>
      </c>
      <c r="AI46" s="191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28" t="e">
        <f t="shared" si="15"/>
        <v>#DIV/0!</v>
      </c>
      <c r="BF46" s="129"/>
    </row>
    <row r="47" spans="1:60" ht="30" hidden="1" customHeight="1" thickBot="1" x14ac:dyDescent="0.4">
      <c r="A47" s="24"/>
      <c r="B47" s="29"/>
      <c r="C47" s="113"/>
      <c r="D47" s="30"/>
      <c r="E47" s="183"/>
      <c r="F47" s="187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90">
        <f t="shared" si="14"/>
        <v>0</v>
      </c>
      <c r="AI47" s="191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28" t="e">
        <f t="shared" si="15"/>
        <v>#DIV/0!</v>
      </c>
      <c r="BF47" s="129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83"/>
      <c r="F48" s="187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90">
        <f t="shared" si="14"/>
        <v>0</v>
      </c>
      <c r="AI48" s="191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28" t="e">
        <f t="shared" si="15"/>
        <v>#DIV/0!</v>
      </c>
      <c r="BF48" s="129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83"/>
      <c r="F49" s="187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90">
        <f t="shared" si="14"/>
        <v>0</v>
      </c>
      <c r="AI49" s="191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28" t="e">
        <f t="shared" si="15"/>
        <v>#DIV/0!</v>
      </c>
      <c r="BF49" s="129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83"/>
      <c r="F50" s="187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90">
        <f t="shared" si="14"/>
        <v>0</v>
      </c>
      <c r="AI50" s="191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28" t="e">
        <f t="shared" si="15"/>
        <v>#DIV/0!</v>
      </c>
      <c r="BF50" s="129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83"/>
      <c r="F51" s="187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90">
        <f t="shared" si="14"/>
        <v>0</v>
      </c>
      <c r="AI51" s="191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28" t="e">
        <f t="shared" si="15"/>
        <v>#DIV/0!</v>
      </c>
      <c r="BF51" s="129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83"/>
      <c r="F52" s="187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90">
        <f t="shared" si="14"/>
        <v>0</v>
      </c>
      <c r="AI52" s="191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28" t="e">
        <f t="shared" si="15"/>
        <v>#DIV/0!</v>
      </c>
      <c r="BF52" s="129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83"/>
      <c r="F53" s="187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90">
        <f t="shared" si="14"/>
        <v>0</v>
      </c>
      <c r="AI53" s="191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28" t="e">
        <f t="shared" si="15"/>
        <v>#DIV/0!</v>
      </c>
      <c r="BF53" s="129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83"/>
      <c r="F54" s="18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90">
        <f t="shared" si="14"/>
        <v>0</v>
      </c>
      <c r="AI54" s="191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28" t="e">
        <f t="shared" si="15"/>
        <v>#DIV/0!</v>
      </c>
      <c r="BF54" s="129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83"/>
      <c r="F55" s="187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90">
        <f t="shared" si="14"/>
        <v>0</v>
      </c>
      <c r="AI55" s="191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28" t="e">
        <f t="shared" si="15"/>
        <v>#DIV/0!</v>
      </c>
      <c r="BF55" s="129"/>
    </row>
    <row r="56" spans="1:60" ht="30" hidden="1" customHeight="1" thickBot="1" x14ac:dyDescent="0.4">
      <c r="A56" s="20"/>
      <c r="B56" s="29"/>
      <c r="C56" s="113"/>
      <c r="D56" s="30"/>
      <c r="E56" s="183"/>
      <c r="F56" s="187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90">
        <f t="shared" si="14"/>
        <v>0</v>
      </c>
      <c r="AI56" s="191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28" t="e">
        <f t="shared" si="15"/>
        <v>#DIV/0!</v>
      </c>
      <c r="BF56" s="129"/>
    </row>
    <row r="57" spans="1:60" ht="30" hidden="1" customHeight="1" thickBot="1" x14ac:dyDescent="0.4">
      <c r="A57" s="24"/>
      <c r="B57" s="29"/>
      <c r="C57" s="113"/>
      <c r="D57" s="30"/>
      <c r="E57" s="183"/>
      <c r="F57" s="187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90">
        <f t="shared" si="14"/>
        <v>0</v>
      </c>
      <c r="AI57" s="191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28" t="e">
        <f t="shared" si="15"/>
        <v>#DIV/0!</v>
      </c>
      <c r="BF57" s="129"/>
    </row>
    <row r="58" spans="1:60" ht="30" hidden="1" customHeight="1" thickBot="1" x14ac:dyDescent="0.4">
      <c r="A58" s="20"/>
      <c r="B58" s="29"/>
      <c r="C58" s="113"/>
      <c r="D58" s="30"/>
      <c r="E58" s="183"/>
      <c r="F58" s="187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90">
        <f t="shared" si="14"/>
        <v>0</v>
      </c>
      <c r="AI58" s="191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28" t="e">
        <f t="shared" si="15"/>
        <v>#DIV/0!</v>
      </c>
      <c r="BF58" s="129"/>
    </row>
    <row r="59" spans="1:60" ht="30" hidden="1" customHeight="1" thickBot="1" x14ac:dyDescent="0.4">
      <c r="A59" s="24"/>
      <c r="B59" s="29"/>
      <c r="C59" s="113"/>
      <c r="D59" s="30"/>
      <c r="E59" s="183"/>
      <c r="F59" s="187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90">
        <f t="shared" si="14"/>
        <v>0</v>
      </c>
      <c r="AI59" s="191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28" t="e">
        <f t="shared" si="15"/>
        <v>#DIV/0!</v>
      </c>
      <c r="BF59" s="129"/>
    </row>
    <row r="60" spans="1:60" ht="30" hidden="1" customHeight="1" thickBot="1" x14ac:dyDescent="0.4">
      <c r="A60" s="20"/>
      <c r="B60" s="29"/>
      <c r="C60" s="113"/>
      <c r="D60" s="30"/>
      <c r="E60" s="183"/>
      <c r="F60" s="187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90">
        <f t="shared" si="14"/>
        <v>0</v>
      </c>
      <c r="AI60" s="191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28" t="e">
        <f t="shared" si="15"/>
        <v>#DIV/0!</v>
      </c>
      <c r="BF60" s="129"/>
    </row>
    <row r="61" spans="1:60" ht="30" hidden="1" customHeight="1" thickBot="1" x14ac:dyDescent="0.4">
      <c r="A61" s="24"/>
      <c r="B61" s="29"/>
      <c r="C61" s="113"/>
      <c r="D61" s="30"/>
      <c r="E61" s="183"/>
      <c r="F61" s="187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90">
        <f t="shared" si="14"/>
        <v>0</v>
      </c>
      <c r="AI61" s="191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28" t="e">
        <f t="shared" si="15"/>
        <v>#DIV/0!</v>
      </c>
      <c r="BF61" s="129"/>
    </row>
    <row r="62" spans="1:60" ht="30" hidden="1" customHeight="1" thickBot="1" x14ac:dyDescent="0.4">
      <c r="A62" s="20"/>
      <c r="B62" s="29"/>
      <c r="C62" s="113"/>
      <c r="D62" s="30"/>
      <c r="E62" s="183"/>
      <c r="F62" s="187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90">
        <f t="shared" si="14"/>
        <v>0</v>
      </c>
      <c r="AI62" s="191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28" t="e">
        <f t="shared" si="15"/>
        <v>#DIV/0!</v>
      </c>
      <c r="BF62" s="129"/>
    </row>
    <row r="63" spans="1:60" ht="30" hidden="1" customHeight="1" thickBot="1" x14ac:dyDescent="0.4">
      <c r="A63" s="24"/>
      <c r="B63" s="29"/>
      <c r="C63" s="113"/>
      <c r="D63" s="30"/>
      <c r="E63" s="183"/>
      <c r="F63" s="187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90">
        <f t="shared" si="14"/>
        <v>0</v>
      </c>
      <c r="AI63" s="191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28" t="e">
        <f t="shared" si="15"/>
        <v>#DIV/0!</v>
      </c>
      <c r="BF63" s="129"/>
    </row>
    <row r="64" spans="1:60" ht="30" hidden="1" customHeight="1" thickBot="1" x14ac:dyDescent="0.4">
      <c r="A64" s="20"/>
      <c r="B64" s="29"/>
      <c r="C64" s="113"/>
      <c r="D64" s="30"/>
      <c r="E64" s="183"/>
      <c r="F64" s="187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90">
        <f t="shared" si="14"/>
        <v>0</v>
      </c>
      <c r="AI64" s="191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28" t="e">
        <f t="shared" si="15"/>
        <v>#DIV/0!</v>
      </c>
      <c r="BF64" s="129"/>
    </row>
    <row r="65" spans="1:58" ht="30" hidden="1" customHeight="1" thickBot="1" x14ac:dyDescent="0.4">
      <c r="A65" s="24"/>
      <c r="B65" s="29"/>
      <c r="C65" s="113"/>
      <c r="D65" s="30"/>
      <c r="E65" s="183"/>
      <c r="F65" s="187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90">
        <f t="shared" si="14"/>
        <v>0</v>
      </c>
      <c r="AI65" s="191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28" t="e">
        <f t="shared" si="15"/>
        <v>#DIV/0!</v>
      </c>
      <c r="BF65" s="129"/>
    </row>
    <row r="66" spans="1:58" ht="30" hidden="1" customHeight="1" thickBot="1" x14ac:dyDescent="0.4">
      <c r="A66" s="20"/>
      <c r="B66" s="29"/>
      <c r="C66" s="113"/>
      <c r="D66" s="30"/>
      <c r="E66" s="183"/>
      <c r="F66" s="187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90">
        <f t="shared" si="14"/>
        <v>0</v>
      </c>
      <c r="AI66" s="191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28" t="e">
        <f t="shared" si="15"/>
        <v>#DIV/0!</v>
      </c>
      <c r="BF66" s="129"/>
    </row>
    <row r="67" spans="1:58" ht="30" hidden="1" customHeight="1" thickBot="1" x14ac:dyDescent="0.4">
      <c r="A67" s="24"/>
      <c r="B67" s="29"/>
      <c r="C67" s="113"/>
      <c r="D67" s="30"/>
      <c r="E67" s="183"/>
      <c r="F67" s="187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90">
        <f t="shared" si="14"/>
        <v>0</v>
      </c>
      <c r="AI67" s="191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28" t="e">
        <f t="shared" si="15"/>
        <v>#DIV/0!</v>
      </c>
      <c r="BF67" s="129"/>
    </row>
    <row r="68" spans="1:58" ht="30" hidden="1" customHeight="1" thickBot="1" x14ac:dyDescent="0.4">
      <c r="A68" s="20"/>
      <c r="B68" s="29"/>
      <c r="C68" s="113"/>
      <c r="D68" s="30"/>
      <c r="E68" s="183"/>
      <c r="F68" s="187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90">
        <f t="shared" si="14"/>
        <v>0</v>
      </c>
      <c r="AI68" s="191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28" t="e">
        <f t="shared" si="15"/>
        <v>#DIV/0!</v>
      </c>
      <c r="BF68" s="129"/>
    </row>
    <row r="69" spans="1:58" ht="30" hidden="1" customHeight="1" thickBot="1" x14ac:dyDescent="0.4">
      <c r="A69" s="24"/>
      <c r="B69" s="29"/>
      <c r="C69" s="113"/>
      <c r="D69" s="30"/>
      <c r="E69" s="183"/>
      <c r="F69" s="187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90">
        <f t="shared" si="14"/>
        <v>0</v>
      </c>
      <c r="AI69" s="191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28" t="e">
        <f t="shared" si="15"/>
        <v>#DIV/0!</v>
      </c>
      <c r="BF69" s="129"/>
    </row>
    <row r="70" spans="1:58" ht="30" hidden="1" customHeight="1" thickBot="1" x14ac:dyDescent="0.4">
      <c r="A70" s="20"/>
      <c r="B70" s="29"/>
      <c r="C70" s="113"/>
      <c r="D70" s="30"/>
      <c r="E70" s="183"/>
      <c r="F70" s="187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90">
        <f t="shared" si="14"/>
        <v>0</v>
      </c>
      <c r="AI70" s="191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28" t="e">
        <f t="shared" si="15"/>
        <v>#DIV/0!</v>
      </c>
      <c r="BF70" s="129"/>
    </row>
    <row r="71" spans="1:58" ht="30" hidden="1" customHeight="1" thickBot="1" x14ac:dyDescent="0.4">
      <c r="A71" s="24"/>
      <c r="B71" s="29"/>
      <c r="C71" s="113"/>
      <c r="D71" s="30"/>
      <c r="E71" s="183"/>
      <c r="F71" s="187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90">
        <f t="shared" si="14"/>
        <v>0</v>
      </c>
      <c r="AI71" s="191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28" t="e">
        <f t="shared" si="15"/>
        <v>#DIV/0!</v>
      </c>
      <c r="BF71" s="129"/>
    </row>
    <row r="72" spans="1:58" ht="30" hidden="1" customHeight="1" thickBot="1" x14ac:dyDescent="0.4">
      <c r="A72" s="20"/>
      <c r="B72" s="29"/>
      <c r="C72" s="113"/>
      <c r="D72" s="30"/>
      <c r="E72" s="183"/>
      <c r="F72" s="187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90">
        <f t="shared" si="14"/>
        <v>0</v>
      </c>
      <c r="AI72" s="191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28" t="e">
        <f t="shared" si="15"/>
        <v>#DIV/0!</v>
      </c>
      <c r="BF72" s="129"/>
    </row>
    <row r="73" spans="1:58" ht="30" hidden="1" customHeight="1" thickBot="1" x14ac:dyDescent="0.4">
      <c r="A73" s="24"/>
      <c r="B73" s="29"/>
      <c r="C73" s="113"/>
      <c r="D73" s="30"/>
      <c r="E73" s="183"/>
      <c r="F73" s="187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90">
        <f t="shared" si="14"/>
        <v>0</v>
      </c>
      <c r="AI73" s="191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28" t="e">
        <f t="shared" ref="BE73:BE91" si="21">IF(BD73&gt;=40,"ผ่าน",IF(BD73&gt;=39,"ไม่ผ่าน","ไม่ผ่าน"))</f>
        <v>#DIV/0!</v>
      </c>
      <c r="BF73" s="129"/>
    </row>
    <row r="74" spans="1:58" ht="30" hidden="1" customHeight="1" thickBot="1" x14ac:dyDescent="0.4">
      <c r="A74" s="20"/>
      <c r="B74" s="29"/>
      <c r="C74" s="113"/>
      <c r="D74" s="30"/>
      <c r="E74" s="183"/>
      <c r="F74" s="187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90">
        <f t="shared" si="14"/>
        <v>0</v>
      </c>
      <c r="AI74" s="191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28" t="e">
        <f t="shared" si="21"/>
        <v>#DIV/0!</v>
      </c>
      <c r="BF74" s="129"/>
    </row>
    <row r="75" spans="1:58" ht="30" hidden="1" customHeight="1" thickBot="1" x14ac:dyDescent="0.4">
      <c r="A75" s="24"/>
      <c r="B75" s="29"/>
      <c r="C75" s="113"/>
      <c r="D75" s="30"/>
      <c r="E75" s="183"/>
      <c r="F75" s="18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90">
        <f t="shared" ref="AH75:AH80" si="25">E75</f>
        <v>0</v>
      </c>
      <c r="AI75" s="191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28" t="e">
        <f t="shared" si="21"/>
        <v>#DIV/0!</v>
      </c>
      <c r="BF75" s="129"/>
    </row>
    <row r="76" spans="1:58" ht="30" hidden="1" customHeight="1" thickBot="1" x14ac:dyDescent="0.4">
      <c r="A76" s="20"/>
      <c r="B76" s="29"/>
      <c r="C76" s="113"/>
      <c r="D76" s="30"/>
      <c r="E76" s="205"/>
      <c r="F76" s="206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90">
        <f t="shared" si="25"/>
        <v>0</v>
      </c>
      <c r="AI76" s="191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28" t="e">
        <f t="shared" si="21"/>
        <v>#DIV/0!</v>
      </c>
      <c r="BF76" s="129"/>
    </row>
    <row r="77" spans="1:58" ht="30" hidden="1" customHeight="1" thickBot="1" x14ac:dyDescent="0.4">
      <c r="A77" s="24"/>
      <c r="B77" s="29"/>
      <c r="C77" s="113"/>
      <c r="D77" s="30"/>
      <c r="E77" s="205"/>
      <c r="F77" s="206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90">
        <f t="shared" si="25"/>
        <v>0</v>
      </c>
      <c r="AI77" s="191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28" t="e">
        <f t="shared" si="21"/>
        <v>#DIV/0!</v>
      </c>
      <c r="BF77" s="129"/>
    </row>
    <row r="78" spans="1:58" ht="30" hidden="1" customHeight="1" thickBot="1" x14ac:dyDescent="0.4">
      <c r="A78" s="20"/>
      <c r="B78" s="29"/>
      <c r="C78" s="113"/>
      <c r="D78" s="30"/>
      <c r="E78" s="205"/>
      <c r="F78" s="206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90">
        <f t="shared" si="25"/>
        <v>0</v>
      </c>
      <c r="AI78" s="191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28" t="e">
        <f t="shared" si="21"/>
        <v>#DIV/0!</v>
      </c>
      <c r="BF78" s="129"/>
    </row>
    <row r="79" spans="1:58" ht="30" hidden="1" customHeight="1" thickBot="1" x14ac:dyDescent="0.4">
      <c r="A79" s="24"/>
      <c r="B79" s="29"/>
      <c r="C79" s="113"/>
      <c r="D79" s="30"/>
      <c r="E79" s="205"/>
      <c r="F79" s="206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90">
        <f t="shared" si="25"/>
        <v>0</v>
      </c>
      <c r="AI79" s="191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28" t="e">
        <f t="shared" si="21"/>
        <v>#DIV/0!</v>
      </c>
      <c r="BF79" s="129"/>
    </row>
    <row r="80" spans="1:58" ht="30" hidden="1" customHeight="1" thickBot="1" x14ac:dyDescent="0.4">
      <c r="A80" s="20"/>
      <c r="B80" s="29"/>
      <c r="C80" s="113"/>
      <c r="D80" s="30"/>
      <c r="E80" s="205"/>
      <c r="F80" s="206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90">
        <f t="shared" si="25"/>
        <v>0</v>
      </c>
      <c r="AI80" s="191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28" t="e">
        <f t="shared" si="21"/>
        <v>#DIV/0!</v>
      </c>
      <c r="BF80" s="129"/>
    </row>
    <row r="81" spans="1:58" ht="30" hidden="1" customHeight="1" thickBot="1" x14ac:dyDescent="0.4">
      <c r="A81" s="24"/>
      <c r="B81" s="29"/>
      <c r="C81" s="113"/>
      <c r="D81" s="30"/>
      <c r="E81" s="205"/>
      <c r="F81" s="206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90">
        <f t="shared" si="26"/>
        <v>0</v>
      </c>
      <c r="AI81" s="191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28" t="e">
        <f t="shared" si="21"/>
        <v>#DIV/0!</v>
      </c>
      <c r="BF81" s="129"/>
    </row>
    <row r="82" spans="1:58" ht="30" hidden="1" customHeight="1" thickBot="1" x14ac:dyDescent="0.4">
      <c r="A82" s="20"/>
      <c r="B82" s="29"/>
      <c r="C82" s="113"/>
      <c r="D82" s="30"/>
      <c r="E82" s="205"/>
      <c r="F82" s="206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90">
        <f t="shared" si="26"/>
        <v>0</v>
      </c>
      <c r="AI82" s="191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28" t="e">
        <f t="shared" si="21"/>
        <v>#DIV/0!</v>
      </c>
      <c r="BF82" s="129"/>
    </row>
    <row r="83" spans="1:58" ht="30" hidden="1" customHeight="1" thickBot="1" x14ac:dyDescent="0.4">
      <c r="A83" s="24"/>
      <c r="B83" s="29"/>
      <c r="C83" s="113"/>
      <c r="D83" s="30"/>
      <c r="E83" s="205"/>
      <c r="F83" s="206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90">
        <f t="shared" si="26"/>
        <v>0</v>
      </c>
      <c r="AI83" s="191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28" t="e">
        <f t="shared" si="21"/>
        <v>#DIV/0!</v>
      </c>
      <c r="BF83" s="129"/>
    </row>
    <row r="84" spans="1:58" ht="30" hidden="1" customHeight="1" thickBot="1" x14ac:dyDescent="0.4">
      <c r="A84" s="20"/>
      <c r="B84" s="29"/>
      <c r="C84" s="113"/>
      <c r="D84" s="30"/>
      <c r="E84" s="205"/>
      <c r="F84" s="206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90">
        <f t="shared" si="26"/>
        <v>0</v>
      </c>
      <c r="AI84" s="191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28" t="e">
        <f t="shared" si="21"/>
        <v>#DIV/0!</v>
      </c>
      <c r="BF84" s="129"/>
    </row>
    <row r="85" spans="1:58" ht="30" hidden="1" customHeight="1" thickBot="1" x14ac:dyDescent="0.4">
      <c r="A85" s="24"/>
      <c r="B85" s="29"/>
      <c r="C85" s="113"/>
      <c r="D85" s="30"/>
      <c r="E85" s="205"/>
      <c r="F85" s="206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90">
        <f t="shared" si="26"/>
        <v>0</v>
      </c>
      <c r="AI85" s="191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28" t="e">
        <f t="shared" si="21"/>
        <v>#DIV/0!</v>
      </c>
      <c r="BF85" s="129"/>
    </row>
    <row r="86" spans="1:58" ht="30" hidden="1" customHeight="1" thickBot="1" x14ac:dyDescent="0.4">
      <c r="A86" s="20"/>
      <c r="B86" s="29"/>
      <c r="C86" s="113"/>
      <c r="D86" s="30"/>
      <c r="E86" s="205"/>
      <c r="F86" s="206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90">
        <f t="shared" ref="AH86:AH91" si="30">E86</f>
        <v>0</v>
      </c>
      <c r="AI86" s="191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28" t="e">
        <f t="shared" si="21"/>
        <v>#DIV/0!</v>
      </c>
      <c r="BF86" s="129"/>
    </row>
    <row r="87" spans="1:58" ht="30" hidden="1" customHeight="1" thickBot="1" x14ac:dyDescent="0.4">
      <c r="A87" s="24"/>
      <c r="B87" s="29"/>
      <c r="C87" s="113"/>
      <c r="D87" s="30"/>
      <c r="E87" s="205"/>
      <c r="F87" s="206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90">
        <f t="shared" si="30"/>
        <v>0</v>
      </c>
      <c r="AI87" s="191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28" t="e">
        <f t="shared" si="21"/>
        <v>#DIV/0!</v>
      </c>
      <c r="BF87" s="129"/>
    </row>
    <row r="88" spans="1:58" ht="30" hidden="1" customHeight="1" thickBot="1" x14ac:dyDescent="0.4">
      <c r="A88" s="20"/>
      <c r="B88" s="29"/>
      <c r="C88" s="113"/>
      <c r="D88" s="30"/>
      <c r="E88" s="205"/>
      <c r="F88" s="206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90">
        <f t="shared" si="30"/>
        <v>0</v>
      </c>
      <c r="AI88" s="191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28" t="e">
        <f t="shared" si="21"/>
        <v>#DIV/0!</v>
      </c>
      <c r="BF88" s="129"/>
    </row>
    <row r="89" spans="1:58" ht="30" hidden="1" customHeight="1" thickBot="1" x14ac:dyDescent="0.4">
      <c r="A89" s="24"/>
      <c r="B89" s="29"/>
      <c r="C89" s="113"/>
      <c r="D89" s="30"/>
      <c r="E89" s="205"/>
      <c r="F89" s="206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90">
        <f t="shared" si="30"/>
        <v>0</v>
      </c>
      <c r="AI89" s="191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28" t="e">
        <f t="shared" si="21"/>
        <v>#DIV/0!</v>
      </c>
      <c r="BF89" s="129"/>
    </row>
    <row r="90" spans="1:58" ht="30" hidden="1" customHeight="1" thickBot="1" x14ac:dyDescent="0.4">
      <c r="A90" s="20"/>
      <c r="B90" s="29"/>
      <c r="C90" s="113"/>
      <c r="D90" s="30"/>
      <c r="E90" s="205"/>
      <c r="F90" s="206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90">
        <f t="shared" si="30"/>
        <v>0</v>
      </c>
      <c r="AI90" s="191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28" t="e">
        <f t="shared" si="21"/>
        <v>#DIV/0!</v>
      </c>
      <c r="BF90" s="129"/>
    </row>
    <row r="91" spans="1:58" ht="30" hidden="1" customHeight="1" thickBot="1" x14ac:dyDescent="0.4">
      <c r="A91" s="24"/>
      <c r="B91" s="29"/>
      <c r="C91" s="113"/>
      <c r="D91" s="30"/>
      <c r="E91" s="205"/>
      <c r="F91" s="206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90">
        <f t="shared" si="30"/>
        <v>0</v>
      </c>
      <c r="AI91" s="191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203" t="e">
        <f t="shared" si="21"/>
        <v>#DIV/0!</v>
      </c>
      <c r="BF91" s="204"/>
    </row>
    <row r="92" spans="1:58" ht="47.25" customHeight="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</row>
  </sheetData>
  <mergeCells count="309"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41" t="s">
        <v>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96" t="s">
        <v>7</v>
      </c>
      <c r="AD1" s="242" t="s">
        <v>85</v>
      </c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134" t="s">
        <v>11</v>
      </c>
      <c r="BF1" s="134"/>
      <c r="BG1" s="2"/>
      <c r="BH1" s="250" t="s">
        <v>91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45" t="s">
        <v>88</v>
      </c>
      <c r="B2" s="245"/>
      <c r="C2" s="246" t="str">
        <f>ภาค1!$AF2</f>
        <v>สมหมาย</v>
      </c>
      <c r="D2" s="246"/>
      <c r="E2" s="246"/>
      <c r="F2" s="246"/>
      <c r="G2" s="247" t="str">
        <f>ภาค1!$F2</f>
        <v>ภาษาอังกฤษเพื่อการสื่อสาร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5" t="s">
        <v>35</v>
      </c>
      <c r="Z2" s="245"/>
      <c r="AA2" s="245"/>
      <c r="AB2" s="245"/>
      <c r="AC2" s="96"/>
      <c r="AD2" s="97"/>
      <c r="AE2" s="249" t="s">
        <v>87</v>
      </c>
      <c r="AF2" s="249"/>
      <c r="AG2" s="246" t="str">
        <f xml:space="preserve"> C2</f>
        <v>สมหมาย</v>
      </c>
      <c r="AH2" s="246"/>
      <c r="AI2" s="246"/>
      <c r="AJ2" s="246"/>
      <c r="AK2" s="246"/>
      <c r="AL2" s="246"/>
      <c r="AM2" s="246"/>
      <c r="AN2" s="248" t="s">
        <v>36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135" t="s">
        <v>45</v>
      </c>
      <c r="BF2" s="135"/>
      <c r="BG2" s="2"/>
      <c r="BH2" s="251" t="s">
        <v>76</v>
      </c>
      <c r="BI2" s="251"/>
      <c r="BJ2" s="251"/>
      <c r="BK2" s="251"/>
      <c r="BL2" s="251"/>
      <c r="BM2" s="98"/>
      <c r="BN2" s="252" t="str">
        <f>G2</f>
        <v>ภาษาอังกฤษเพื่อการสื่อสาร</v>
      </c>
      <c r="BO2" s="252"/>
      <c r="BP2" s="252"/>
      <c r="BQ2" s="252"/>
      <c r="BR2" s="252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68" t="s">
        <v>0</v>
      </c>
      <c r="B3" s="243" t="s">
        <v>1</v>
      </c>
      <c r="C3" s="177" t="s">
        <v>23</v>
      </c>
      <c r="D3" s="178"/>
      <c r="E3" s="174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57" t="s">
        <v>12</v>
      </c>
      <c r="AB3" s="258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18" t="s">
        <v>6</v>
      </c>
      <c r="BE3" s="219"/>
      <c r="BF3" s="220"/>
      <c r="BG3" s="2"/>
      <c r="BH3" s="235" t="s">
        <v>0</v>
      </c>
      <c r="BI3" s="171" t="s">
        <v>1</v>
      </c>
      <c r="BJ3" s="174" t="s">
        <v>23</v>
      </c>
      <c r="BK3" s="174"/>
      <c r="BL3" s="177" t="s">
        <v>2</v>
      </c>
      <c r="BM3" s="238"/>
      <c r="BN3" s="231" t="s">
        <v>26</v>
      </c>
      <c r="BO3" s="233" t="s">
        <v>27</v>
      </c>
      <c r="BP3" s="223" t="s">
        <v>30</v>
      </c>
      <c r="BQ3" s="224"/>
      <c r="BR3" s="221" t="s">
        <v>26</v>
      </c>
      <c r="BS3" s="221" t="s">
        <v>27</v>
      </c>
      <c r="BT3" s="227" t="s">
        <v>30</v>
      </c>
      <c r="BU3" s="228"/>
    </row>
    <row r="4" spans="1:87" ht="97.5" customHeight="1" x14ac:dyDescent="0.35">
      <c r="A4" s="169"/>
      <c r="B4" s="172"/>
      <c r="C4" s="179"/>
      <c r="D4" s="180"/>
      <c r="E4" s="175"/>
      <c r="F4" s="149" t="s">
        <v>72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17" t="s">
        <v>9</v>
      </c>
      <c r="BF4" s="132" t="s">
        <v>10</v>
      </c>
      <c r="BG4" s="89"/>
      <c r="BH4" s="169"/>
      <c r="BI4" s="172"/>
      <c r="BJ4" s="175"/>
      <c r="BK4" s="175"/>
      <c r="BL4" s="179"/>
      <c r="BM4" s="239"/>
      <c r="BN4" s="232"/>
      <c r="BO4" s="234"/>
      <c r="BP4" s="225"/>
      <c r="BQ4" s="226"/>
      <c r="BR4" s="222"/>
      <c r="BS4" s="222"/>
      <c r="BT4" s="229"/>
      <c r="BU4" s="230"/>
    </row>
    <row r="5" spans="1:87" ht="39" customHeight="1" thickBot="1" x14ac:dyDescent="0.4">
      <c r="A5" s="170"/>
      <c r="B5" s="244"/>
      <c r="C5" s="181"/>
      <c r="D5" s="182"/>
      <c r="E5" s="176"/>
      <c r="F5" s="150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161"/>
      <c r="AB5" s="163"/>
      <c r="AC5" s="139"/>
      <c r="AD5" s="145"/>
      <c r="AE5" s="148"/>
      <c r="AF5" s="155"/>
      <c r="AG5" s="156"/>
      <c r="AH5" s="159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56"/>
      <c r="BF5" s="133"/>
      <c r="BG5" s="2"/>
      <c r="BH5" s="236"/>
      <c r="BI5" s="173"/>
      <c r="BJ5" s="176"/>
      <c r="BK5" s="176"/>
      <c r="BL5" s="181"/>
      <c r="BM5" s="240"/>
      <c r="BN5" s="253" t="s">
        <v>25</v>
      </c>
      <c r="BO5" s="254"/>
      <c r="BP5" s="60" t="s">
        <v>29</v>
      </c>
      <c r="BQ5" s="60" t="s">
        <v>31</v>
      </c>
      <c r="BR5" s="237" t="s">
        <v>28</v>
      </c>
      <c r="BS5" s="237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7086</v>
      </c>
      <c r="C6" s="104" t="str">
        <f>ภาค1!$C6</f>
        <v>เด็กชายสุนำโชค</v>
      </c>
      <c r="D6" s="104" t="str">
        <f>ภาค1!$D6</f>
        <v>แก้วสาสุข</v>
      </c>
      <c r="E6" s="259" t="str">
        <f>ภาค1!$E6</f>
        <v>ป.๒/๑</v>
      </c>
      <c r="F6" s="260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7086</v>
      </c>
      <c r="AF6" s="38" t="str">
        <f>C6</f>
        <v>เด็กชายสุนำโชค</v>
      </c>
      <c r="AG6" s="38" t="str">
        <f>D6</f>
        <v>แก้วสาสุข</v>
      </c>
      <c r="AH6" s="196" t="str">
        <f>E6</f>
        <v>ป.๒/๑</v>
      </c>
      <c r="AI6" s="19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1" t="str">
        <f>IF(BD6&gt;=60,"ผ่าน",IF(BD6&gt;=59,"ไม่ผ่าน","ไม่ผ่าน"))</f>
        <v>ผ่าน</v>
      </c>
      <c r="BF6" s="212"/>
      <c r="BG6" s="2"/>
      <c r="BH6" s="10">
        <v>1</v>
      </c>
      <c r="BI6" s="14" t="str">
        <f>AE6</f>
        <v>7086</v>
      </c>
      <c r="BJ6" s="38" t="str">
        <f>AF6</f>
        <v>เด็กชายสุนำโชค</v>
      </c>
      <c r="BK6" s="38" t="str">
        <f>AG6</f>
        <v>แก้วสาสุข</v>
      </c>
      <c r="BL6" s="196" t="str">
        <f>AH6</f>
        <v>ป.๒/๑</v>
      </c>
      <c r="BM6" s="19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7093</v>
      </c>
      <c r="C7" s="104" t="str">
        <f>ภาค1!$C7</f>
        <v>เด็กชายกรวิชญ์</v>
      </c>
      <c r="D7" s="104" t="str">
        <f>ภาค1!$D7</f>
        <v>ขันธพัฒน์</v>
      </c>
      <c r="E7" s="255" t="str">
        <f>ภาค1!$E7</f>
        <v>ป.๒/๑</v>
      </c>
      <c r="F7" s="256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7093</v>
      </c>
      <c r="AF7" s="38" t="str">
        <f>C7</f>
        <v>เด็กชายกรวิชญ์</v>
      </c>
      <c r="AG7" s="38" t="str">
        <f>D7</f>
        <v>ขันธพัฒน์</v>
      </c>
      <c r="AH7" s="196" t="str">
        <f t="shared" ref="AH7:AH70" si="2">E7</f>
        <v>ป.๒/๑</v>
      </c>
      <c r="AI7" s="19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1" t="str">
        <f t="shared" ref="BE7:BE70" si="3">IF(BD7&gt;=60,"ผ่าน",IF(BD7&gt;=59,"ไม่ผ่าน","ไม่ผ่าน"))</f>
        <v>ผ่าน</v>
      </c>
      <c r="BF7" s="212"/>
      <c r="BG7" s="2"/>
      <c r="BH7" s="17">
        <v>2</v>
      </c>
      <c r="BI7" s="14" t="str">
        <f>AE7</f>
        <v>7093</v>
      </c>
      <c r="BJ7" s="38" t="str">
        <f>AF7</f>
        <v>เด็กชายกรวิชญ์</v>
      </c>
      <c r="BK7" s="38" t="str">
        <f>AG7</f>
        <v>ขันธพัฒน์</v>
      </c>
      <c r="BL7" s="196" t="str">
        <f t="shared" ref="BL7:BL70" si="4">AH7</f>
        <v>ป.๒/๑</v>
      </c>
      <c r="BM7" s="19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7099</v>
      </c>
      <c r="C8" s="104" t="str">
        <f>ภาค1!$C8</f>
        <v>เด็กหญิงกชดา</v>
      </c>
      <c r="D8" s="104" t="str">
        <f>ภาค1!$D8</f>
        <v>ทอนไสระ</v>
      </c>
      <c r="E8" s="255" t="str">
        <f>ภาค1!$E8</f>
        <v>ป.๒/๑</v>
      </c>
      <c r="F8" s="256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7099</v>
      </c>
      <c r="AF8" s="38" t="str">
        <f t="shared" si="8"/>
        <v>เด็กหญิงกชดา</v>
      </c>
      <c r="AG8" s="38" t="str">
        <f t="shared" si="8"/>
        <v>ทอนไสระ</v>
      </c>
      <c r="AH8" s="196" t="str">
        <f t="shared" si="2"/>
        <v>ป.๒/๑</v>
      </c>
      <c r="AI8" s="19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1" t="str">
        <f t="shared" si="3"/>
        <v>ผ่าน</v>
      </c>
      <c r="BF8" s="212"/>
      <c r="BG8" s="2"/>
      <c r="BH8" s="10">
        <v>3</v>
      </c>
      <c r="BI8" s="14" t="str">
        <f t="shared" ref="BI8:BI71" si="9">AE8</f>
        <v>7099</v>
      </c>
      <c r="BJ8" s="38" t="str">
        <f t="shared" ref="BJ8:BJ71" si="10">AF8</f>
        <v>เด็กหญิงกชดา</v>
      </c>
      <c r="BK8" s="38" t="str">
        <f t="shared" ref="BK8:BK71" si="11">AG8</f>
        <v>ทอนไสระ</v>
      </c>
      <c r="BL8" s="196" t="str">
        <f t="shared" si="4"/>
        <v>ป.๒/๑</v>
      </c>
      <c r="BM8" s="19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7107</v>
      </c>
      <c r="C9" s="104" t="str">
        <f>ภาค1!$C9</f>
        <v>เด็กชายไธยวิลย์</v>
      </c>
      <c r="D9" s="104" t="str">
        <f>ภาค1!$D9</f>
        <v>ศรีกนก</v>
      </c>
      <c r="E9" s="255" t="str">
        <f>ภาค1!$E9</f>
        <v>ป.๒/๑</v>
      </c>
      <c r="F9" s="256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7107</v>
      </c>
      <c r="AF9" s="38" t="str">
        <f t="shared" si="8"/>
        <v>เด็กชายไธยวิลย์</v>
      </c>
      <c r="AG9" s="38" t="str">
        <f t="shared" si="8"/>
        <v>ศรีกนก</v>
      </c>
      <c r="AH9" s="196" t="str">
        <f t="shared" si="2"/>
        <v>ป.๒/๑</v>
      </c>
      <c r="AI9" s="19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1" t="str">
        <f t="shared" si="3"/>
        <v>ผ่าน</v>
      </c>
      <c r="BF9" s="212"/>
      <c r="BG9" s="2"/>
      <c r="BH9" s="17">
        <v>4</v>
      </c>
      <c r="BI9" s="14" t="str">
        <f t="shared" si="9"/>
        <v>7107</v>
      </c>
      <c r="BJ9" s="38" t="str">
        <f t="shared" si="10"/>
        <v>เด็กชายไธยวิลย์</v>
      </c>
      <c r="BK9" s="38" t="str">
        <f t="shared" si="11"/>
        <v>ศรีกนก</v>
      </c>
      <c r="BL9" s="196" t="str">
        <f t="shared" si="4"/>
        <v>ป.๒/๑</v>
      </c>
      <c r="BM9" s="19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7110</v>
      </c>
      <c r="C10" s="104" t="str">
        <f>ภาค1!$C10</f>
        <v>เด็กชายยุทธวีร์</v>
      </c>
      <c r="D10" s="104" t="str">
        <f>ภาค1!$D10</f>
        <v>พงษ์วิจิตร</v>
      </c>
      <c r="E10" s="255" t="str">
        <f>ภาค1!$E10</f>
        <v>ป.๒/๑</v>
      </c>
      <c r="F10" s="256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7110</v>
      </c>
      <c r="AF10" s="51" t="str">
        <f t="shared" si="8"/>
        <v>เด็กชายยุทธวีร์</v>
      </c>
      <c r="AG10" s="51" t="str">
        <f t="shared" si="8"/>
        <v>พงษ์วิจิตร</v>
      </c>
      <c r="AH10" s="192" t="str">
        <f t="shared" si="2"/>
        <v>ป.๒/๑</v>
      </c>
      <c r="AI10" s="193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1" t="str">
        <f t="shared" si="3"/>
        <v>ผ่าน</v>
      </c>
      <c r="BF10" s="212"/>
      <c r="BG10" s="2"/>
      <c r="BH10" s="20">
        <v>5</v>
      </c>
      <c r="BI10" s="22" t="str">
        <f t="shared" si="9"/>
        <v>7110</v>
      </c>
      <c r="BJ10" s="51" t="str">
        <f t="shared" si="10"/>
        <v>เด็กชายยุทธวีร์</v>
      </c>
      <c r="BK10" s="51" t="str">
        <f t="shared" si="11"/>
        <v>พงษ์วิจิตร</v>
      </c>
      <c r="BL10" s="192" t="str">
        <f t="shared" si="4"/>
        <v>ป.๒/๑</v>
      </c>
      <c r="BM10" s="193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7111</v>
      </c>
      <c r="C11" s="104" t="str">
        <f>ภาค1!$C11</f>
        <v>เด็กชายภัทรพล</v>
      </c>
      <c r="D11" s="104" t="str">
        <f>ภาค1!$D11</f>
        <v>จันทร์ด้วง</v>
      </c>
      <c r="E11" s="255" t="str">
        <f>ภาค1!$E11</f>
        <v>ป.๒/๑</v>
      </c>
      <c r="F11" s="256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7111</v>
      </c>
      <c r="AF11" s="51" t="str">
        <f t="shared" si="8"/>
        <v>เด็กชายภัทรพล</v>
      </c>
      <c r="AG11" s="51" t="str">
        <f t="shared" si="8"/>
        <v>จันทร์ด้วง</v>
      </c>
      <c r="AH11" s="192" t="str">
        <f t="shared" si="2"/>
        <v>ป.๒/๑</v>
      </c>
      <c r="AI11" s="193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1" t="str">
        <f t="shared" si="3"/>
        <v>ผ่าน</v>
      </c>
      <c r="BF11" s="212"/>
      <c r="BG11" s="2"/>
      <c r="BH11" s="24">
        <v>6</v>
      </c>
      <c r="BI11" s="22" t="str">
        <f t="shared" si="9"/>
        <v>7111</v>
      </c>
      <c r="BJ11" s="51" t="str">
        <f t="shared" si="10"/>
        <v>เด็กชายภัทรพล</v>
      </c>
      <c r="BK11" s="51" t="str">
        <f t="shared" si="11"/>
        <v>จันทร์ด้วง</v>
      </c>
      <c r="BL11" s="192" t="str">
        <f t="shared" si="4"/>
        <v>ป.๒/๑</v>
      </c>
      <c r="BM11" s="193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7112</v>
      </c>
      <c r="C12" s="104" t="str">
        <f>ภาค1!$C12</f>
        <v>เด็กชายปฏิณญา</v>
      </c>
      <c r="D12" s="104" t="str">
        <f>ภาค1!$D12</f>
        <v>สาระธรรม</v>
      </c>
      <c r="E12" s="255" t="str">
        <f>ภาค1!$E12</f>
        <v>ป.๒/๑</v>
      </c>
      <c r="F12" s="256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7112</v>
      </c>
      <c r="AF12" s="51" t="str">
        <f t="shared" si="8"/>
        <v>เด็กชายปฏิณญา</v>
      </c>
      <c r="AG12" s="51" t="str">
        <f t="shared" si="8"/>
        <v>สาระธรรม</v>
      </c>
      <c r="AH12" s="190" t="str">
        <f t="shared" si="2"/>
        <v>ป.๒/๑</v>
      </c>
      <c r="AI12" s="191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1" t="str">
        <f t="shared" si="3"/>
        <v>ผ่าน</v>
      </c>
      <c r="BF12" s="212"/>
      <c r="BG12" s="2"/>
      <c r="BH12" s="20">
        <v>7</v>
      </c>
      <c r="BI12" s="22" t="str">
        <f t="shared" si="9"/>
        <v>7112</v>
      </c>
      <c r="BJ12" s="51" t="str">
        <f t="shared" si="10"/>
        <v>เด็กชายปฏิณญา</v>
      </c>
      <c r="BK12" s="51" t="str">
        <f t="shared" si="11"/>
        <v>สาระธรรม</v>
      </c>
      <c r="BL12" s="190" t="str">
        <f t="shared" si="4"/>
        <v>ป.๒/๑</v>
      </c>
      <c r="BM12" s="191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7122</v>
      </c>
      <c r="C13" s="104" t="str">
        <f>ภาค1!$C13</f>
        <v>เด็กหญิงณนิรชา</v>
      </c>
      <c r="D13" s="104" t="str">
        <f>ภาค1!$D13</f>
        <v>อินพลั้ง</v>
      </c>
      <c r="E13" s="255" t="str">
        <f>ภาค1!$E13</f>
        <v>ป.๒/๑</v>
      </c>
      <c r="F13" s="256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7122</v>
      </c>
      <c r="AF13" s="51" t="str">
        <f t="shared" si="8"/>
        <v>เด็กหญิงณนิรชา</v>
      </c>
      <c r="AG13" s="51" t="str">
        <f t="shared" si="8"/>
        <v>อินพลั้ง</v>
      </c>
      <c r="AH13" s="190" t="str">
        <f t="shared" si="2"/>
        <v>ป.๒/๑</v>
      </c>
      <c r="AI13" s="191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1" t="str">
        <f t="shared" si="3"/>
        <v>ผ่าน</v>
      </c>
      <c r="BF13" s="212"/>
      <c r="BG13" s="2"/>
      <c r="BH13" s="24">
        <v>8</v>
      </c>
      <c r="BI13" s="22" t="str">
        <f t="shared" si="9"/>
        <v>7122</v>
      </c>
      <c r="BJ13" s="51" t="str">
        <f t="shared" si="10"/>
        <v>เด็กหญิงณนิรชา</v>
      </c>
      <c r="BK13" s="51" t="str">
        <f t="shared" si="11"/>
        <v>อินพลั้ง</v>
      </c>
      <c r="BL13" s="190" t="str">
        <f t="shared" si="4"/>
        <v>ป.๒/๑</v>
      </c>
      <c r="BM13" s="191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7137</v>
      </c>
      <c r="C14" s="104" t="str">
        <f>ภาค1!$C14</f>
        <v>เด็กหญิงพรินพร</v>
      </c>
      <c r="D14" s="104" t="str">
        <f>ภาค1!$D14</f>
        <v>ภักดี</v>
      </c>
      <c r="E14" s="255" t="str">
        <f>ภาค1!$E14</f>
        <v>ป.๒/๑</v>
      </c>
      <c r="F14" s="256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7137</v>
      </c>
      <c r="AF14" s="51" t="str">
        <f t="shared" si="8"/>
        <v>เด็กหญิงพรินพร</v>
      </c>
      <c r="AG14" s="51" t="str">
        <f t="shared" si="8"/>
        <v>ภักดี</v>
      </c>
      <c r="AH14" s="190" t="str">
        <f t="shared" si="2"/>
        <v>ป.๒/๑</v>
      </c>
      <c r="AI14" s="191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1" t="str">
        <f t="shared" si="3"/>
        <v>ผ่าน</v>
      </c>
      <c r="BF14" s="212"/>
      <c r="BG14" s="2"/>
      <c r="BH14" s="20">
        <v>9</v>
      </c>
      <c r="BI14" s="22" t="str">
        <f t="shared" si="9"/>
        <v>7137</v>
      </c>
      <c r="BJ14" s="51" t="str">
        <f t="shared" si="10"/>
        <v>เด็กหญิงพรินพร</v>
      </c>
      <c r="BK14" s="51" t="str">
        <f t="shared" si="11"/>
        <v>ภักดี</v>
      </c>
      <c r="BL14" s="190" t="str">
        <f t="shared" si="4"/>
        <v>ป.๒/๑</v>
      </c>
      <c r="BM14" s="191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7140</v>
      </c>
      <c r="C15" s="104" t="str">
        <f>ภาค1!$C15</f>
        <v>เด็กหญิงจนิตา</v>
      </c>
      <c r="D15" s="104" t="str">
        <f>ภาค1!$D15</f>
        <v>อินทรกำแหง</v>
      </c>
      <c r="E15" s="255" t="str">
        <f>ภาค1!$E15</f>
        <v>ป.๒/๑</v>
      </c>
      <c r="F15" s="256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7140</v>
      </c>
      <c r="AF15" s="51" t="str">
        <f t="shared" si="8"/>
        <v>เด็กหญิงจนิตา</v>
      </c>
      <c r="AG15" s="51" t="str">
        <f t="shared" si="8"/>
        <v>อินทรกำแหง</v>
      </c>
      <c r="AH15" s="190" t="str">
        <f t="shared" si="2"/>
        <v>ป.๒/๑</v>
      </c>
      <c r="AI15" s="191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1" t="str">
        <f t="shared" si="3"/>
        <v>ผ่าน</v>
      </c>
      <c r="BF15" s="212"/>
      <c r="BG15" s="2"/>
      <c r="BH15" s="24">
        <v>10</v>
      </c>
      <c r="BI15" s="22" t="str">
        <f t="shared" si="9"/>
        <v>7140</v>
      </c>
      <c r="BJ15" s="51" t="str">
        <f t="shared" si="10"/>
        <v>เด็กหญิงจนิตา</v>
      </c>
      <c r="BK15" s="51" t="str">
        <f t="shared" si="11"/>
        <v>อินทรกำแหง</v>
      </c>
      <c r="BL15" s="190" t="str">
        <f t="shared" si="4"/>
        <v>ป.๒/๑</v>
      </c>
      <c r="BM15" s="191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7142</v>
      </c>
      <c r="C16" s="104" t="str">
        <f>ภาค1!$C16</f>
        <v>เด็กหญิงชนันธร</v>
      </c>
      <c r="D16" s="104" t="str">
        <f>ภาค1!$D16</f>
        <v>เหล่าศรี</v>
      </c>
      <c r="E16" s="255" t="str">
        <f>ภาค1!$E16</f>
        <v>ป.๒/๑</v>
      </c>
      <c r="F16" s="256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7142</v>
      </c>
      <c r="AF16" s="51" t="str">
        <f t="shared" si="8"/>
        <v>เด็กหญิงชนันธร</v>
      </c>
      <c r="AG16" s="51" t="str">
        <f t="shared" si="8"/>
        <v>เหล่าศรี</v>
      </c>
      <c r="AH16" s="190" t="str">
        <f t="shared" si="2"/>
        <v>ป.๒/๑</v>
      </c>
      <c r="AI16" s="191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1" t="str">
        <f t="shared" si="3"/>
        <v>ผ่าน</v>
      </c>
      <c r="BF16" s="212"/>
      <c r="BG16" s="2"/>
      <c r="BH16" s="20">
        <v>11</v>
      </c>
      <c r="BI16" s="22" t="str">
        <f t="shared" si="9"/>
        <v>7142</v>
      </c>
      <c r="BJ16" s="51" t="str">
        <f t="shared" si="10"/>
        <v>เด็กหญิงชนันธร</v>
      </c>
      <c r="BK16" s="51" t="str">
        <f t="shared" si="11"/>
        <v>เหล่าศรี</v>
      </c>
      <c r="BL16" s="190" t="str">
        <f t="shared" si="4"/>
        <v>ป.๒/๑</v>
      </c>
      <c r="BM16" s="191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7143</v>
      </c>
      <c r="C17" s="104" t="str">
        <f>ภาค1!$C17</f>
        <v>เด็กหญิงรินรดา</v>
      </c>
      <c r="D17" s="104" t="str">
        <f>ภาค1!$D17</f>
        <v>หลักบุญ</v>
      </c>
      <c r="E17" s="255" t="str">
        <f>ภาค1!$E17</f>
        <v>ป.๒/๑</v>
      </c>
      <c r="F17" s="256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7143</v>
      </c>
      <c r="AF17" s="51" t="str">
        <f t="shared" si="8"/>
        <v>เด็กหญิงรินรดา</v>
      </c>
      <c r="AG17" s="51" t="str">
        <f t="shared" si="8"/>
        <v>หลักบุญ</v>
      </c>
      <c r="AH17" s="190" t="str">
        <f t="shared" si="2"/>
        <v>ป.๒/๑</v>
      </c>
      <c r="AI17" s="191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1" t="str">
        <f t="shared" si="3"/>
        <v>ผ่าน</v>
      </c>
      <c r="BF17" s="212"/>
      <c r="BG17" s="2"/>
      <c r="BH17" s="24">
        <v>12</v>
      </c>
      <c r="BI17" s="22" t="str">
        <f t="shared" si="9"/>
        <v>7143</v>
      </c>
      <c r="BJ17" s="51" t="str">
        <f t="shared" si="10"/>
        <v>เด็กหญิงรินรดา</v>
      </c>
      <c r="BK17" s="51" t="str">
        <f t="shared" si="11"/>
        <v>หลักบุญ</v>
      </c>
      <c r="BL17" s="190" t="str">
        <f t="shared" si="4"/>
        <v>ป.๒/๑</v>
      </c>
      <c r="BM17" s="191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7145</v>
      </c>
      <c r="C18" s="104" t="str">
        <f>ภาค1!$C18</f>
        <v>เด็กหญิงวิเวียน</v>
      </c>
      <c r="D18" s="104" t="str">
        <f>ภาค1!$D18</f>
        <v>ชิโดโกะ</v>
      </c>
      <c r="E18" s="255" t="str">
        <f>ภาค1!$E18</f>
        <v>ป.๒/๑</v>
      </c>
      <c r="F18" s="256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7145</v>
      </c>
      <c r="AF18" s="51" t="str">
        <f t="shared" si="8"/>
        <v>เด็กหญิงวิเวียน</v>
      </c>
      <c r="AG18" s="51" t="str">
        <f t="shared" si="8"/>
        <v>ชิโดโกะ</v>
      </c>
      <c r="AH18" s="190" t="str">
        <f t="shared" si="2"/>
        <v>ป.๒/๑</v>
      </c>
      <c r="AI18" s="191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1" t="str">
        <f t="shared" si="3"/>
        <v>ผ่าน</v>
      </c>
      <c r="BF18" s="212"/>
      <c r="BG18" s="2"/>
      <c r="BH18" s="20">
        <v>13</v>
      </c>
      <c r="BI18" s="22" t="str">
        <f t="shared" si="9"/>
        <v>7145</v>
      </c>
      <c r="BJ18" s="51" t="str">
        <f t="shared" si="10"/>
        <v>เด็กหญิงวิเวียน</v>
      </c>
      <c r="BK18" s="51" t="str">
        <f t="shared" si="11"/>
        <v>ชิโดโกะ</v>
      </c>
      <c r="BL18" s="190" t="str">
        <f t="shared" si="4"/>
        <v>ป.๒/๑</v>
      </c>
      <c r="BM18" s="191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7149</v>
      </c>
      <c r="C19" s="104" t="str">
        <f>ภาค1!$C19</f>
        <v>เด็กชายพินิจ</v>
      </c>
      <c r="D19" s="104" t="str">
        <f>ภาค1!$D19</f>
        <v>สิทธิจันทร์</v>
      </c>
      <c r="E19" s="255" t="str">
        <f>ภาค1!$E19</f>
        <v>ป.๒/๑</v>
      </c>
      <c r="F19" s="256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7149</v>
      </c>
      <c r="AF19" s="51" t="str">
        <f t="shared" si="8"/>
        <v>เด็กชายพินิจ</v>
      </c>
      <c r="AG19" s="51" t="str">
        <f t="shared" si="8"/>
        <v>สิทธิจันทร์</v>
      </c>
      <c r="AH19" s="190" t="str">
        <f t="shared" si="2"/>
        <v>ป.๒/๑</v>
      </c>
      <c r="AI19" s="191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1" t="str">
        <f t="shared" si="3"/>
        <v>ผ่าน</v>
      </c>
      <c r="BF19" s="212"/>
      <c r="BG19" s="2"/>
      <c r="BH19" s="24">
        <v>14</v>
      </c>
      <c r="BI19" s="22" t="str">
        <f t="shared" si="9"/>
        <v>7149</v>
      </c>
      <c r="BJ19" s="51" t="str">
        <f t="shared" si="10"/>
        <v>เด็กชายพินิจ</v>
      </c>
      <c r="BK19" s="51" t="str">
        <f t="shared" si="11"/>
        <v>สิทธิจันทร์</v>
      </c>
      <c r="BL19" s="190" t="str">
        <f t="shared" si="4"/>
        <v>ป.๒/๑</v>
      </c>
      <c r="BM19" s="191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7150</v>
      </c>
      <c r="C20" s="104" t="str">
        <f>ภาค1!$C20</f>
        <v>เด็กชายนันท์สกร</v>
      </c>
      <c r="D20" s="104" t="str">
        <f>ภาค1!$D20</f>
        <v>มะลิวัลย์</v>
      </c>
      <c r="E20" s="255" t="str">
        <f>ภาค1!$E20</f>
        <v>ป.๒/๑</v>
      </c>
      <c r="F20" s="256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7150</v>
      </c>
      <c r="AF20" s="51" t="str">
        <f t="shared" si="8"/>
        <v>เด็กชายนันท์สกร</v>
      </c>
      <c r="AG20" s="51" t="str">
        <f t="shared" si="8"/>
        <v>มะลิวัลย์</v>
      </c>
      <c r="AH20" s="190" t="str">
        <f t="shared" si="2"/>
        <v>ป.๒/๑</v>
      </c>
      <c r="AI20" s="191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1" t="str">
        <f t="shared" si="3"/>
        <v>ผ่าน</v>
      </c>
      <c r="BF20" s="212"/>
      <c r="BG20" s="2"/>
      <c r="BH20" s="20">
        <v>15</v>
      </c>
      <c r="BI20" s="22" t="str">
        <f t="shared" si="9"/>
        <v>7150</v>
      </c>
      <c r="BJ20" s="51" t="str">
        <f t="shared" si="10"/>
        <v>เด็กชายนันท์สกร</v>
      </c>
      <c r="BK20" s="51" t="str">
        <f t="shared" si="11"/>
        <v>มะลิวัลย์</v>
      </c>
      <c r="BL20" s="190" t="str">
        <f t="shared" si="4"/>
        <v>ป.๒/๑</v>
      </c>
      <c r="BM20" s="191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7175</v>
      </c>
      <c r="C21" s="104" t="str">
        <f>ภาค1!$C21</f>
        <v>เด็กชายอภิชัย</v>
      </c>
      <c r="D21" s="104" t="str">
        <f>ภาค1!$D21</f>
        <v>พรผาคำศรี</v>
      </c>
      <c r="E21" s="255" t="str">
        <f>ภาค1!$E21</f>
        <v>ป.๒/๑</v>
      </c>
      <c r="F21" s="256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7175</v>
      </c>
      <c r="AF21" s="51" t="str">
        <f t="shared" si="8"/>
        <v>เด็กชายอภิชัย</v>
      </c>
      <c r="AG21" s="51" t="str">
        <f t="shared" si="8"/>
        <v>พรผาคำศรี</v>
      </c>
      <c r="AH21" s="190" t="str">
        <f t="shared" si="2"/>
        <v>ป.๒/๑</v>
      </c>
      <c r="AI21" s="191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1" t="str">
        <f t="shared" si="3"/>
        <v>ผ่าน</v>
      </c>
      <c r="BF21" s="212"/>
      <c r="BG21" s="2"/>
      <c r="BH21" s="24">
        <v>16</v>
      </c>
      <c r="BI21" s="22" t="str">
        <f t="shared" si="9"/>
        <v>7175</v>
      </c>
      <c r="BJ21" s="51" t="str">
        <f t="shared" si="10"/>
        <v>เด็กชายอภิชัย</v>
      </c>
      <c r="BK21" s="51" t="str">
        <f t="shared" si="11"/>
        <v>พรผาคำศรี</v>
      </c>
      <c r="BL21" s="190" t="str">
        <f t="shared" si="4"/>
        <v>ป.๒/๑</v>
      </c>
      <c r="BM21" s="191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7186</v>
      </c>
      <c r="C22" s="104" t="str">
        <f>ภาค1!$C22</f>
        <v>เด็กหญิงนัยญณา</v>
      </c>
      <c r="D22" s="104" t="str">
        <f>ภาค1!$D22</f>
        <v>มีโชคชัย</v>
      </c>
      <c r="E22" s="255" t="str">
        <f>ภาค1!$E22</f>
        <v>ป.๒/๑</v>
      </c>
      <c r="F22" s="256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7186</v>
      </c>
      <c r="AF22" s="51" t="str">
        <f t="shared" si="8"/>
        <v>เด็กหญิงนัยญณา</v>
      </c>
      <c r="AG22" s="51" t="str">
        <f t="shared" si="8"/>
        <v>มีโชคชัย</v>
      </c>
      <c r="AH22" s="190" t="str">
        <f t="shared" si="2"/>
        <v>ป.๒/๑</v>
      </c>
      <c r="AI22" s="191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1" t="str">
        <f t="shared" si="3"/>
        <v>ผ่าน</v>
      </c>
      <c r="BF22" s="212"/>
      <c r="BG22" s="2"/>
      <c r="BH22" s="20">
        <v>17</v>
      </c>
      <c r="BI22" s="22" t="str">
        <f t="shared" si="9"/>
        <v>7186</v>
      </c>
      <c r="BJ22" s="51" t="str">
        <f t="shared" si="10"/>
        <v>เด็กหญิงนัยญณา</v>
      </c>
      <c r="BK22" s="51" t="str">
        <f t="shared" si="11"/>
        <v>มีโชคชัย</v>
      </c>
      <c r="BL22" s="190" t="str">
        <f t="shared" si="4"/>
        <v>ป.๒/๑</v>
      </c>
      <c r="BM22" s="191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7208</v>
      </c>
      <c r="C23" s="104" t="str">
        <f>ภาค1!$C23</f>
        <v>เด็กชายธนเมศฐ์</v>
      </c>
      <c r="D23" s="104" t="str">
        <f>ภาค1!$D23</f>
        <v>พูลเลิศ</v>
      </c>
      <c r="E23" s="255" t="str">
        <f>ภาค1!$E23</f>
        <v>ป.๒/๑</v>
      </c>
      <c r="F23" s="256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7208</v>
      </c>
      <c r="AF23" s="51" t="str">
        <f t="shared" si="8"/>
        <v>เด็กชายธนเมศฐ์</v>
      </c>
      <c r="AG23" s="51" t="str">
        <f t="shared" si="8"/>
        <v>พูลเลิศ</v>
      </c>
      <c r="AH23" s="190" t="str">
        <f t="shared" si="2"/>
        <v>ป.๒/๑</v>
      </c>
      <c r="AI23" s="191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1" t="str">
        <f t="shared" si="3"/>
        <v>ผ่าน</v>
      </c>
      <c r="BF23" s="212"/>
      <c r="BG23" s="2"/>
      <c r="BH23" s="24">
        <v>18</v>
      </c>
      <c r="BI23" s="22" t="str">
        <f t="shared" si="9"/>
        <v>7208</v>
      </c>
      <c r="BJ23" s="51" t="str">
        <f t="shared" si="10"/>
        <v>เด็กชายธนเมศฐ์</v>
      </c>
      <c r="BK23" s="51" t="str">
        <f t="shared" si="11"/>
        <v>พูลเลิศ</v>
      </c>
      <c r="BL23" s="190" t="str">
        <f t="shared" si="4"/>
        <v>ป.๒/๑</v>
      </c>
      <c r="BM23" s="191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7251</v>
      </c>
      <c r="C24" s="104" t="str">
        <f>ภาค1!$C24</f>
        <v>เด็กชายภานุภัทร</v>
      </c>
      <c r="D24" s="104" t="str">
        <f>ภาค1!$D24</f>
        <v>จรัสโภคา</v>
      </c>
      <c r="E24" s="255" t="str">
        <f>ภาค1!$E24</f>
        <v>ป.๒/๑</v>
      </c>
      <c r="F24" s="256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7251</v>
      </c>
      <c r="AF24" s="51" t="str">
        <f t="shared" si="8"/>
        <v>เด็กชายภานุภัทร</v>
      </c>
      <c r="AG24" s="51" t="str">
        <f t="shared" si="8"/>
        <v>จรัสโภคา</v>
      </c>
      <c r="AH24" s="190" t="str">
        <f t="shared" si="2"/>
        <v>ป.๒/๑</v>
      </c>
      <c r="AI24" s="191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1" t="str">
        <f t="shared" si="3"/>
        <v>ผ่าน</v>
      </c>
      <c r="BF24" s="212"/>
      <c r="BG24" s="2"/>
      <c r="BH24" s="20">
        <v>19</v>
      </c>
      <c r="BI24" s="22" t="str">
        <f t="shared" si="9"/>
        <v>7251</v>
      </c>
      <c r="BJ24" s="51" t="str">
        <f t="shared" si="10"/>
        <v>เด็กชายภานุภัทร</v>
      </c>
      <c r="BK24" s="51" t="str">
        <f t="shared" si="11"/>
        <v>จรัสโภคา</v>
      </c>
      <c r="BL24" s="190" t="str">
        <f t="shared" si="4"/>
        <v>ป.๒/๑</v>
      </c>
      <c r="BM24" s="191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7252</v>
      </c>
      <c r="C25" s="104" t="str">
        <f>ภาค1!$C25</f>
        <v>เด็กหญิงโชติกา</v>
      </c>
      <c r="D25" s="104" t="str">
        <f>ภาค1!$D25</f>
        <v>ดีงามเลิศ</v>
      </c>
      <c r="E25" s="255" t="str">
        <f>ภาค1!$E25</f>
        <v>ป.๒/๑</v>
      </c>
      <c r="F25" s="256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7252</v>
      </c>
      <c r="AF25" s="51" t="str">
        <f t="shared" si="8"/>
        <v>เด็กหญิงโชติกา</v>
      </c>
      <c r="AG25" s="51" t="str">
        <f t="shared" si="8"/>
        <v>ดีงามเลิศ</v>
      </c>
      <c r="AH25" s="190" t="str">
        <f t="shared" si="2"/>
        <v>ป.๒/๑</v>
      </c>
      <c r="AI25" s="191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1" t="str">
        <f t="shared" si="3"/>
        <v>ผ่าน</v>
      </c>
      <c r="BF25" s="212"/>
      <c r="BG25" s="2"/>
      <c r="BH25" s="24">
        <v>20</v>
      </c>
      <c r="BI25" s="22" t="str">
        <f t="shared" si="9"/>
        <v>7252</v>
      </c>
      <c r="BJ25" s="51" t="str">
        <f t="shared" si="10"/>
        <v>เด็กหญิงโชติกา</v>
      </c>
      <c r="BK25" s="51" t="str">
        <f t="shared" si="11"/>
        <v>ดีงามเลิศ</v>
      </c>
      <c r="BL25" s="190" t="str">
        <f t="shared" si="4"/>
        <v>ป.๒/๑</v>
      </c>
      <c r="BM25" s="191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7259</v>
      </c>
      <c r="C26" s="104" t="str">
        <f>ภาค1!$C26</f>
        <v>เด็กหญิงเมธาวี</v>
      </c>
      <c r="D26" s="104" t="str">
        <f>ภาค1!$D26</f>
        <v>วงษ์สุข</v>
      </c>
      <c r="E26" s="255" t="str">
        <f>ภาค1!$E26</f>
        <v>ป.๒/๑</v>
      </c>
      <c r="F26" s="256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7259</v>
      </c>
      <c r="AF26" s="51" t="str">
        <f t="shared" si="8"/>
        <v>เด็กหญิงเมธาวี</v>
      </c>
      <c r="AG26" s="51" t="str">
        <f t="shared" si="8"/>
        <v>วงษ์สุข</v>
      </c>
      <c r="AH26" s="190" t="str">
        <f t="shared" si="2"/>
        <v>ป.๒/๑</v>
      </c>
      <c r="AI26" s="191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1" t="str">
        <f t="shared" si="3"/>
        <v>ผ่าน</v>
      </c>
      <c r="BF26" s="212"/>
      <c r="BG26" s="2"/>
      <c r="BH26" s="20">
        <v>21</v>
      </c>
      <c r="BI26" s="22" t="str">
        <f t="shared" si="9"/>
        <v>7259</v>
      </c>
      <c r="BJ26" s="51" t="str">
        <f t="shared" si="10"/>
        <v>เด็กหญิงเมธาวี</v>
      </c>
      <c r="BK26" s="51" t="str">
        <f t="shared" si="11"/>
        <v>วงษ์สุข</v>
      </c>
      <c r="BL26" s="190" t="str">
        <f t="shared" si="4"/>
        <v>ป.๒/๑</v>
      </c>
      <c r="BM26" s="191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7472</v>
      </c>
      <c r="C27" s="104" t="str">
        <f>ภาค1!$C27</f>
        <v>เด็กชายเจษฎา</v>
      </c>
      <c r="D27" s="104" t="str">
        <f>ภาค1!$D27</f>
        <v>ภวังคนันท์</v>
      </c>
      <c r="E27" s="255" t="str">
        <f>ภาค1!$E27</f>
        <v>ป.๒/๑</v>
      </c>
      <c r="F27" s="256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7472</v>
      </c>
      <c r="AF27" s="51" t="str">
        <f t="shared" si="8"/>
        <v>เด็กชายเจษฎา</v>
      </c>
      <c r="AG27" s="51" t="str">
        <f t="shared" si="8"/>
        <v>ภวังคนันท์</v>
      </c>
      <c r="AH27" s="190" t="str">
        <f t="shared" si="2"/>
        <v>ป.๒/๑</v>
      </c>
      <c r="AI27" s="191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1" t="str">
        <f t="shared" si="3"/>
        <v>ผ่าน</v>
      </c>
      <c r="BF27" s="212"/>
      <c r="BG27" s="2"/>
      <c r="BH27" s="24">
        <v>22</v>
      </c>
      <c r="BI27" s="22" t="str">
        <f t="shared" si="9"/>
        <v>7472</v>
      </c>
      <c r="BJ27" s="51" t="str">
        <f t="shared" si="10"/>
        <v>เด็กชายเจษฎา</v>
      </c>
      <c r="BK27" s="51" t="str">
        <f t="shared" si="11"/>
        <v>ภวังคนันท์</v>
      </c>
      <c r="BL27" s="190" t="str">
        <f t="shared" si="4"/>
        <v>ป.๒/๑</v>
      </c>
      <c r="BM27" s="191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7473</v>
      </c>
      <c r="C28" s="104" t="str">
        <f>ภาค1!$C28</f>
        <v>เด็กหญิงอุรสา</v>
      </c>
      <c r="D28" s="104" t="str">
        <f>ภาค1!$D28</f>
        <v>อ่วมเมี่ยง</v>
      </c>
      <c r="E28" s="255" t="str">
        <f>ภาค1!$E28</f>
        <v>ป.๒/๑</v>
      </c>
      <c r="F28" s="256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7473</v>
      </c>
      <c r="AF28" s="51" t="str">
        <f t="shared" si="8"/>
        <v>เด็กหญิงอุรสา</v>
      </c>
      <c r="AG28" s="51" t="str">
        <f t="shared" si="8"/>
        <v>อ่วมเมี่ยง</v>
      </c>
      <c r="AH28" s="190" t="str">
        <f t="shared" si="2"/>
        <v>ป.๒/๑</v>
      </c>
      <c r="AI28" s="191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1" t="str">
        <f t="shared" si="3"/>
        <v>ผ่าน</v>
      </c>
      <c r="BF28" s="212"/>
      <c r="BG28" s="2"/>
      <c r="BH28" s="20">
        <v>23</v>
      </c>
      <c r="BI28" s="22" t="str">
        <f t="shared" si="9"/>
        <v>7473</v>
      </c>
      <c r="BJ28" s="51" t="str">
        <f t="shared" si="10"/>
        <v>เด็กหญิงอุรสา</v>
      </c>
      <c r="BK28" s="51" t="str">
        <f t="shared" si="11"/>
        <v>อ่วมเมี่ยง</v>
      </c>
      <c r="BL28" s="190" t="str">
        <f t="shared" si="4"/>
        <v>ป.๒/๑</v>
      </c>
      <c r="BM28" s="191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7603</v>
      </c>
      <c r="C29" s="104" t="str">
        <f>ภาค1!$C29</f>
        <v>เด็กหญิงศิริรัญญา</v>
      </c>
      <c r="D29" s="104" t="str">
        <f>ภาค1!$D29</f>
        <v>พะไลรัมย์</v>
      </c>
      <c r="E29" s="255" t="str">
        <f>ภาค1!$E29</f>
        <v>ป.๒/๑</v>
      </c>
      <c r="F29" s="256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7603</v>
      </c>
      <c r="AF29" s="51" t="str">
        <f t="shared" si="8"/>
        <v>เด็กหญิงศิริรัญญา</v>
      </c>
      <c r="AG29" s="51" t="str">
        <f t="shared" si="8"/>
        <v>พะไลรัมย์</v>
      </c>
      <c r="AH29" s="190" t="str">
        <f t="shared" si="2"/>
        <v>ป.๒/๑</v>
      </c>
      <c r="AI29" s="191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1" t="str">
        <f t="shared" si="3"/>
        <v>ผ่าน</v>
      </c>
      <c r="BF29" s="212"/>
      <c r="BG29" s="2"/>
      <c r="BH29" s="24">
        <v>24</v>
      </c>
      <c r="BI29" s="22" t="str">
        <f t="shared" si="9"/>
        <v>7603</v>
      </c>
      <c r="BJ29" s="51" t="str">
        <f t="shared" si="10"/>
        <v>เด็กหญิงศิริรัญญา</v>
      </c>
      <c r="BK29" s="51" t="str">
        <f t="shared" si="11"/>
        <v>พะไลรัมย์</v>
      </c>
      <c r="BL29" s="190" t="str">
        <f t="shared" si="4"/>
        <v>ป.๒/๑</v>
      </c>
      <c r="BM29" s="191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7631</v>
      </c>
      <c r="C30" s="104" t="str">
        <f>ภาค1!$C30</f>
        <v>เด็กชายภานุวัชร์</v>
      </c>
      <c r="D30" s="104" t="str">
        <f>ภาค1!$D30</f>
        <v>วงศ์สะอาดกุล</v>
      </c>
      <c r="E30" s="255" t="str">
        <f>ภาค1!$E30</f>
        <v>ป.๒/๑</v>
      </c>
      <c r="F30" s="256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7631</v>
      </c>
      <c r="AF30" s="51" t="str">
        <f t="shared" si="8"/>
        <v>เด็กชายภานุวัชร์</v>
      </c>
      <c r="AG30" s="51" t="str">
        <f t="shared" si="8"/>
        <v>วงศ์สะอาดกุล</v>
      </c>
      <c r="AH30" s="190" t="str">
        <f t="shared" si="2"/>
        <v>ป.๒/๑</v>
      </c>
      <c r="AI30" s="191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1" t="str">
        <f t="shared" si="3"/>
        <v>ผ่าน</v>
      </c>
      <c r="BF30" s="212"/>
      <c r="BG30" s="2"/>
      <c r="BH30" s="20">
        <v>25</v>
      </c>
      <c r="BI30" s="22" t="str">
        <f t="shared" si="9"/>
        <v>7631</v>
      </c>
      <c r="BJ30" s="51" t="str">
        <f t="shared" si="10"/>
        <v>เด็กชายภานุวัชร์</v>
      </c>
      <c r="BK30" s="51" t="str">
        <f t="shared" si="11"/>
        <v>วงศ์สะอาดกุล</v>
      </c>
      <c r="BL30" s="190" t="str">
        <f t="shared" si="4"/>
        <v>ป.๒/๑</v>
      </c>
      <c r="BM30" s="191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7632</v>
      </c>
      <c r="C31" s="104" t="str">
        <f>ภาค1!$C31</f>
        <v>เด็กชายเทวา</v>
      </c>
      <c r="D31" s="104" t="str">
        <f>ภาค1!$D31</f>
        <v>ช้างหัวหน้า</v>
      </c>
      <c r="E31" s="255" t="str">
        <f>ภาค1!$E31</f>
        <v>ป.๒/๑</v>
      </c>
      <c r="F31" s="256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7632</v>
      </c>
      <c r="AF31" s="51" t="str">
        <f t="shared" si="8"/>
        <v>เด็กชายเทวา</v>
      </c>
      <c r="AG31" s="51" t="str">
        <f t="shared" si="8"/>
        <v>ช้างหัวหน้า</v>
      </c>
      <c r="AH31" s="190" t="str">
        <f t="shared" si="2"/>
        <v>ป.๒/๑</v>
      </c>
      <c r="AI31" s="191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1" t="str">
        <f t="shared" si="3"/>
        <v>ผ่าน</v>
      </c>
      <c r="BF31" s="212"/>
      <c r="BG31" s="2"/>
      <c r="BH31" s="24">
        <v>26</v>
      </c>
      <c r="BI31" s="22" t="str">
        <f t="shared" si="9"/>
        <v>7632</v>
      </c>
      <c r="BJ31" s="51" t="str">
        <f t="shared" si="10"/>
        <v>เด็กชายเทวา</v>
      </c>
      <c r="BK31" s="51" t="str">
        <f t="shared" si="11"/>
        <v>ช้างหัวหน้า</v>
      </c>
      <c r="BL31" s="190" t="str">
        <f t="shared" si="4"/>
        <v>ป.๒/๑</v>
      </c>
      <c r="BM31" s="191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7635</v>
      </c>
      <c r="C32" s="104" t="str">
        <f>ภาค1!$C32</f>
        <v>เด็กชายศุภเศรษฐ์</v>
      </c>
      <c r="D32" s="104" t="str">
        <f>ภาค1!$D32</f>
        <v>นิ่มละออ</v>
      </c>
      <c r="E32" s="255" t="str">
        <f>ภาค1!$E32</f>
        <v>ป.๒/๑</v>
      </c>
      <c r="F32" s="256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7635</v>
      </c>
      <c r="AF32" s="51" t="str">
        <f t="shared" si="8"/>
        <v>เด็กชายศุภเศรษฐ์</v>
      </c>
      <c r="AG32" s="51" t="str">
        <f t="shared" si="8"/>
        <v>นิ่มละออ</v>
      </c>
      <c r="AH32" s="190" t="str">
        <f t="shared" si="2"/>
        <v>ป.๒/๑</v>
      </c>
      <c r="AI32" s="191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1" t="str">
        <f t="shared" si="3"/>
        <v>ผ่าน</v>
      </c>
      <c r="BF32" s="212"/>
      <c r="BG32" s="2"/>
      <c r="BH32" s="20">
        <v>27</v>
      </c>
      <c r="BI32" s="22" t="str">
        <f t="shared" si="9"/>
        <v>7635</v>
      </c>
      <c r="BJ32" s="51" t="str">
        <f t="shared" si="10"/>
        <v>เด็กชายศุภเศรษฐ์</v>
      </c>
      <c r="BK32" s="51" t="str">
        <f t="shared" si="11"/>
        <v>นิ่มละออ</v>
      </c>
      <c r="BL32" s="190" t="str">
        <f t="shared" si="4"/>
        <v>ป.๒/๑</v>
      </c>
      <c r="BM32" s="191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7636</v>
      </c>
      <c r="C33" s="104" t="str">
        <f>ภาค1!$C33</f>
        <v>เด็กหญิงพิชญธิดา</v>
      </c>
      <c r="D33" s="104" t="str">
        <f>ภาค1!$D33</f>
        <v>ตุ่นทิ</v>
      </c>
      <c r="E33" s="255" t="str">
        <f>ภาค1!$E33</f>
        <v>ป.๒/๑</v>
      </c>
      <c r="F33" s="256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7636</v>
      </c>
      <c r="AF33" s="51" t="str">
        <f t="shared" si="8"/>
        <v>เด็กหญิงพิชญธิดา</v>
      </c>
      <c r="AG33" s="51" t="str">
        <f t="shared" si="8"/>
        <v>ตุ่นทิ</v>
      </c>
      <c r="AH33" s="190" t="str">
        <f t="shared" si="2"/>
        <v>ป.๒/๑</v>
      </c>
      <c r="AI33" s="191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1" t="str">
        <f t="shared" si="3"/>
        <v>ผ่าน</v>
      </c>
      <c r="BF33" s="212"/>
      <c r="BG33" s="2"/>
      <c r="BH33" s="24">
        <v>28</v>
      </c>
      <c r="BI33" s="22" t="str">
        <f t="shared" si="9"/>
        <v>7636</v>
      </c>
      <c r="BJ33" s="51" t="str">
        <f t="shared" si="10"/>
        <v>เด็กหญิงพิชญธิดา</v>
      </c>
      <c r="BK33" s="51" t="str">
        <f t="shared" si="11"/>
        <v>ตุ่นทิ</v>
      </c>
      <c r="BL33" s="190" t="str">
        <f t="shared" si="4"/>
        <v>ป.๒/๑</v>
      </c>
      <c r="BM33" s="191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>
        <f>ภาค1!$B34</f>
        <v>0</v>
      </c>
      <c r="C34" s="104">
        <f>ภาค1!$C34</f>
        <v>0</v>
      </c>
      <c r="D34" s="104">
        <f>ภาค1!$D34</f>
        <v>0</v>
      </c>
      <c r="E34" s="255">
        <f>ภาค1!$E34</f>
        <v>0</v>
      </c>
      <c r="F34" s="256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>
        <f t="shared" si="8"/>
        <v>0</v>
      </c>
      <c r="AF34" s="51">
        <f t="shared" si="8"/>
        <v>0</v>
      </c>
      <c r="AG34" s="51">
        <f t="shared" si="8"/>
        <v>0</v>
      </c>
      <c r="AH34" s="190">
        <f t="shared" si="2"/>
        <v>0</v>
      </c>
      <c r="AI34" s="191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1" t="str">
        <f t="shared" si="3"/>
        <v>ผ่าน</v>
      </c>
      <c r="BF34" s="212"/>
      <c r="BG34" s="2"/>
      <c r="BH34" s="20">
        <v>29</v>
      </c>
      <c r="BI34" s="22">
        <f t="shared" si="9"/>
        <v>0</v>
      </c>
      <c r="BJ34" s="51">
        <f t="shared" si="10"/>
        <v>0</v>
      </c>
      <c r="BK34" s="51">
        <f t="shared" si="11"/>
        <v>0</v>
      </c>
      <c r="BL34" s="190">
        <f t="shared" si="4"/>
        <v>0</v>
      </c>
      <c r="BM34" s="191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>
        <f>ภาค1!$B35</f>
        <v>0</v>
      </c>
      <c r="C35" s="104">
        <f>ภาค1!$C35</f>
        <v>0</v>
      </c>
      <c r="D35" s="104">
        <f>ภาค1!$D35</f>
        <v>0</v>
      </c>
      <c r="E35" s="255" t="str">
        <f>ภาค1!$E35</f>
        <v>ป.๑/๓</v>
      </c>
      <c r="F35" s="256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>
        <f t="shared" si="8"/>
        <v>0</v>
      </c>
      <c r="AF35" s="51">
        <f t="shared" si="8"/>
        <v>0</v>
      </c>
      <c r="AG35" s="51">
        <f t="shared" si="8"/>
        <v>0</v>
      </c>
      <c r="AH35" s="190" t="str">
        <f t="shared" si="2"/>
        <v>ป.๑/๓</v>
      </c>
      <c r="AI35" s="191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1" t="str">
        <f t="shared" si="3"/>
        <v>ผ่าน</v>
      </c>
      <c r="BF35" s="212"/>
      <c r="BG35" s="2"/>
      <c r="BH35" s="24">
        <v>30</v>
      </c>
      <c r="BI35" s="22">
        <f t="shared" si="9"/>
        <v>0</v>
      </c>
      <c r="BJ35" s="51">
        <f t="shared" si="10"/>
        <v>0</v>
      </c>
      <c r="BK35" s="51">
        <f t="shared" si="11"/>
        <v>0</v>
      </c>
      <c r="BL35" s="190" t="str">
        <f t="shared" si="4"/>
        <v>ป.๑/๓</v>
      </c>
      <c r="BM35" s="191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>
        <f>ภาค1!$B36</f>
        <v>0</v>
      </c>
      <c r="C36" s="104">
        <f>ภาค1!$C36</f>
        <v>0</v>
      </c>
      <c r="D36" s="104">
        <f>ภาค1!$D36</f>
        <v>0</v>
      </c>
      <c r="E36" s="255" t="str">
        <f>ภาค1!$E36</f>
        <v>ป.๑/๓</v>
      </c>
      <c r="F36" s="256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>
        <f t="shared" si="8"/>
        <v>0</v>
      </c>
      <c r="AF36" s="51">
        <f t="shared" si="8"/>
        <v>0</v>
      </c>
      <c r="AG36" s="51">
        <f t="shared" si="8"/>
        <v>0</v>
      </c>
      <c r="AH36" s="190" t="str">
        <f t="shared" si="2"/>
        <v>ป.๑/๓</v>
      </c>
      <c r="AI36" s="191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1" t="str">
        <f t="shared" si="3"/>
        <v>ผ่าน</v>
      </c>
      <c r="BF36" s="212"/>
      <c r="BG36" s="2"/>
      <c r="BH36" s="20">
        <v>31</v>
      </c>
      <c r="BI36" s="22">
        <f t="shared" si="9"/>
        <v>0</v>
      </c>
      <c r="BJ36" s="51">
        <f t="shared" si="10"/>
        <v>0</v>
      </c>
      <c r="BK36" s="51">
        <f t="shared" si="11"/>
        <v>0</v>
      </c>
      <c r="BL36" s="190" t="str">
        <f t="shared" si="4"/>
        <v>ป.๑/๓</v>
      </c>
      <c r="BM36" s="191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>
        <f>ภาค1!$B37</f>
        <v>0</v>
      </c>
      <c r="C37" s="104">
        <f>ภาค1!$C37</f>
        <v>0</v>
      </c>
      <c r="D37" s="104">
        <f>ภาค1!$D37</f>
        <v>0</v>
      </c>
      <c r="E37" s="255" t="str">
        <f>ภาค1!$E37</f>
        <v>ป.๑/๓</v>
      </c>
      <c r="F37" s="256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>
        <f t="shared" si="8"/>
        <v>0</v>
      </c>
      <c r="AF37" s="51">
        <f t="shared" si="8"/>
        <v>0</v>
      </c>
      <c r="AG37" s="51">
        <f t="shared" si="8"/>
        <v>0</v>
      </c>
      <c r="AH37" s="190" t="str">
        <f t="shared" si="2"/>
        <v>ป.๑/๓</v>
      </c>
      <c r="AI37" s="191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1" t="str">
        <f t="shared" si="3"/>
        <v>ผ่าน</v>
      </c>
      <c r="BF37" s="212"/>
      <c r="BG37" s="2"/>
      <c r="BH37" s="24">
        <v>32</v>
      </c>
      <c r="BI37" s="22">
        <f t="shared" si="9"/>
        <v>0</v>
      </c>
      <c r="BJ37" s="51">
        <f t="shared" si="10"/>
        <v>0</v>
      </c>
      <c r="BK37" s="51">
        <f t="shared" si="11"/>
        <v>0</v>
      </c>
      <c r="BL37" s="190" t="str">
        <f t="shared" si="4"/>
        <v>ป.๑/๓</v>
      </c>
      <c r="BM37" s="191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>
        <f>ภาค1!$B38</f>
        <v>0</v>
      </c>
      <c r="C38" s="104">
        <f>ภาค1!$C38</f>
        <v>0</v>
      </c>
      <c r="D38" s="104">
        <f>ภาค1!$D38</f>
        <v>0</v>
      </c>
      <c r="E38" s="255" t="str">
        <f>ภาค1!$E38</f>
        <v>ป.๑/๓</v>
      </c>
      <c r="F38" s="256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>
        <f t="shared" ref="AE38:AH83" si="17">B38</f>
        <v>0</v>
      </c>
      <c r="AF38" s="51">
        <f t="shared" si="17"/>
        <v>0</v>
      </c>
      <c r="AG38" s="51">
        <f t="shared" si="17"/>
        <v>0</v>
      </c>
      <c r="AH38" s="190" t="str">
        <f t="shared" si="2"/>
        <v>ป.๑/๓</v>
      </c>
      <c r="AI38" s="191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1" t="str">
        <f t="shared" si="3"/>
        <v>ผ่าน</v>
      </c>
      <c r="BF38" s="212"/>
      <c r="BG38" s="2"/>
      <c r="BH38" s="20">
        <v>33</v>
      </c>
      <c r="BI38" s="22">
        <f t="shared" si="9"/>
        <v>0</v>
      </c>
      <c r="BJ38" s="51">
        <f t="shared" si="10"/>
        <v>0</v>
      </c>
      <c r="BK38" s="51">
        <f t="shared" si="11"/>
        <v>0</v>
      </c>
      <c r="BL38" s="190" t="str">
        <f t="shared" si="4"/>
        <v>ป.๑/๓</v>
      </c>
      <c r="BM38" s="191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>
        <f>ภาค1!$C39</f>
        <v>0</v>
      </c>
      <c r="D39" s="104">
        <f>ภาค1!$D39</f>
        <v>0</v>
      </c>
      <c r="E39" s="255">
        <f>ภาค1!$E39</f>
        <v>0</v>
      </c>
      <c r="F39" s="256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>
        <f t="shared" si="17"/>
        <v>0</v>
      </c>
      <c r="AG39" s="51">
        <f t="shared" si="17"/>
        <v>0</v>
      </c>
      <c r="AH39" s="190">
        <f t="shared" si="2"/>
        <v>0</v>
      </c>
      <c r="AI39" s="191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1" t="str">
        <f t="shared" si="3"/>
        <v>ผ่าน</v>
      </c>
      <c r="BF39" s="212"/>
      <c r="BG39" s="2"/>
      <c r="BH39" s="24">
        <v>34</v>
      </c>
      <c r="BI39" s="22">
        <f t="shared" si="9"/>
        <v>0</v>
      </c>
      <c r="BJ39" s="51">
        <f t="shared" si="10"/>
        <v>0</v>
      </c>
      <c r="BK39" s="51">
        <f t="shared" si="11"/>
        <v>0</v>
      </c>
      <c r="BL39" s="190">
        <f t="shared" si="4"/>
        <v>0</v>
      </c>
      <c r="BM39" s="191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55">
        <f>ภาค1!$E40</f>
        <v>0</v>
      </c>
      <c r="F40" s="256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90">
        <f t="shared" si="2"/>
        <v>0</v>
      </c>
      <c r="AI40" s="191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1" t="str">
        <f t="shared" si="3"/>
        <v>ผ่าน</v>
      </c>
      <c r="BF40" s="212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90">
        <f t="shared" si="4"/>
        <v>0</v>
      </c>
      <c r="BM40" s="191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55">
        <f>ภาค1!$E41</f>
        <v>0</v>
      </c>
      <c r="F41" s="256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90">
        <f t="shared" si="2"/>
        <v>0</v>
      </c>
      <c r="AI41" s="191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1" t="str">
        <f t="shared" si="3"/>
        <v>ผ่าน</v>
      </c>
      <c r="BF41" s="212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90">
        <f t="shared" si="4"/>
        <v>0</v>
      </c>
      <c r="BM41" s="191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55">
        <f>ภาค1!$E42</f>
        <v>0</v>
      </c>
      <c r="F42" s="256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90">
        <f t="shared" si="2"/>
        <v>0</v>
      </c>
      <c r="AI42" s="191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1" t="str">
        <f t="shared" si="3"/>
        <v>ผ่าน</v>
      </c>
      <c r="BF42" s="212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90">
        <f t="shared" si="4"/>
        <v>0</v>
      </c>
      <c r="BM42" s="191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55">
        <f>ภาค1!$E43</f>
        <v>0</v>
      </c>
      <c r="F43" s="256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90">
        <f t="shared" si="2"/>
        <v>0</v>
      </c>
      <c r="AI43" s="191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1" t="str">
        <f t="shared" si="3"/>
        <v>ไม่ผ่าน</v>
      </c>
      <c r="BF43" s="212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90">
        <f t="shared" si="4"/>
        <v>0</v>
      </c>
      <c r="BM43" s="191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55">
        <f>ภาค1!$E44</f>
        <v>0</v>
      </c>
      <c r="F44" s="256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90">
        <f t="shared" si="2"/>
        <v>0</v>
      </c>
      <c r="AI44" s="191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1" t="str">
        <f t="shared" si="3"/>
        <v>ไม่ผ่าน</v>
      </c>
      <c r="BF44" s="212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90">
        <f t="shared" si="4"/>
        <v>0</v>
      </c>
      <c r="BM44" s="191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55">
        <f>ภาค1!$E45</f>
        <v>0</v>
      </c>
      <c r="F45" s="256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90">
        <f t="shared" si="2"/>
        <v>0</v>
      </c>
      <c r="AI45" s="191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1" t="str">
        <f t="shared" si="3"/>
        <v>ไม่ผ่าน</v>
      </c>
      <c r="BF45" s="212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90">
        <f t="shared" si="4"/>
        <v>0</v>
      </c>
      <c r="BM45" s="191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55">
        <f>ภาค1!$E46</f>
        <v>0</v>
      </c>
      <c r="F46" s="256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90">
        <f t="shared" si="2"/>
        <v>0</v>
      </c>
      <c r="AI46" s="191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1" t="str">
        <f t="shared" si="3"/>
        <v>ไม่ผ่าน</v>
      </c>
      <c r="BF46" s="212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90">
        <f t="shared" si="4"/>
        <v>0</v>
      </c>
      <c r="BM46" s="191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55">
        <f>ภาค1!$E47</f>
        <v>0</v>
      </c>
      <c r="F47" s="256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90">
        <f t="shared" si="2"/>
        <v>0</v>
      </c>
      <c r="AI47" s="191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1" t="str">
        <f t="shared" si="3"/>
        <v>ไม่ผ่าน</v>
      </c>
      <c r="BF47" s="212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90">
        <f t="shared" si="4"/>
        <v>0</v>
      </c>
      <c r="BM47" s="191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55">
        <f>ภาค1!$E48</f>
        <v>0</v>
      </c>
      <c r="F48" s="256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90">
        <f t="shared" si="2"/>
        <v>0</v>
      </c>
      <c r="AI48" s="191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1" t="str">
        <f t="shared" si="3"/>
        <v>ไม่ผ่าน</v>
      </c>
      <c r="BF48" s="212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90">
        <f t="shared" si="4"/>
        <v>0</v>
      </c>
      <c r="BM48" s="191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55">
        <f>ภาค1!$E49</f>
        <v>0</v>
      </c>
      <c r="F49" s="256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90">
        <f t="shared" si="2"/>
        <v>0</v>
      </c>
      <c r="AI49" s="191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1" t="str">
        <f t="shared" si="3"/>
        <v>ไม่ผ่าน</v>
      </c>
      <c r="BF49" s="212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90">
        <f t="shared" si="4"/>
        <v>0</v>
      </c>
      <c r="BM49" s="191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55">
        <f>ภาค1!$E50</f>
        <v>0</v>
      </c>
      <c r="F50" s="256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90">
        <f t="shared" si="2"/>
        <v>0</v>
      </c>
      <c r="AI50" s="191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1" t="str">
        <f t="shared" si="3"/>
        <v>ไม่ผ่าน</v>
      </c>
      <c r="BF50" s="212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90">
        <f t="shared" si="4"/>
        <v>0</v>
      </c>
      <c r="BM50" s="191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55">
        <f>ภาค1!$E51</f>
        <v>0</v>
      </c>
      <c r="F51" s="256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90">
        <f t="shared" si="2"/>
        <v>0</v>
      </c>
      <c r="AI51" s="191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1" t="str">
        <f t="shared" si="3"/>
        <v>ไม่ผ่าน</v>
      </c>
      <c r="BF51" s="212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90">
        <f t="shared" si="4"/>
        <v>0</v>
      </c>
      <c r="BM51" s="191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55">
        <f>ภาค1!$E52</f>
        <v>0</v>
      </c>
      <c r="F52" s="256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90">
        <f t="shared" si="2"/>
        <v>0</v>
      </c>
      <c r="AI52" s="191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1" t="str">
        <f t="shared" si="3"/>
        <v>ไม่ผ่าน</v>
      </c>
      <c r="BF52" s="212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90">
        <f t="shared" si="4"/>
        <v>0</v>
      </c>
      <c r="BM52" s="191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55">
        <f>ภาค1!$E53</f>
        <v>0</v>
      </c>
      <c r="F53" s="256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90">
        <f t="shared" si="2"/>
        <v>0</v>
      </c>
      <c r="AI53" s="191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1" t="str">
        <f t="shared" si="3"/>
        <v>ไม่ผ่าน</v>
      </c>
      <c r="BF53" s="212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90">
        <f t="shared" si="4"/>
        <v>0</v>
      </c>
      <c r="BM53" s="191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55">
        <f>ภาค1!$E54</f>
        <v>0</v>
      </c>
      <c r="F54" s="256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90">
        <f t="shared" si="2"/>
        <v>0</v>
      </c>
      <c r="AI54" s="191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1" t="str">
        <f t="shared" si="3"/>
        <v>ไม่ผ่าน</v>
      </c>
      <c r="BF54" s="212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90">
        <f t="shared" si="4"/>
        <v>0</v>
      </c>
      <c r="BM54" s="191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55">
        <f>ภาค1!$E55</f>
        <v>0</v>
      </c>
      <c r="F55" s="256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90">
        <f t="shared" si="2"/>
        <v>0</v>
      </c>
      <c r="AI55" s="191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1" t="str">
        <f t="shared" si="3"/>
        <v>ไม่ผ่าน</v>
      </c>
      <c r="BF55" s="212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90">
        <f t="shared" si="4"/>
        <v>0</v>
      </c>
      <c r="BM55" s="191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55">
        <f>ภาค1!$E56</f>
        <v>0</v>
      </c>
      <c r="F56" s="256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90">
        <f t="shared" si="2"/>
        <v>0</v>
      </c>
      <c r="AI56" s="191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1" t="str">
        <f t="shared" si="3"/>
        <v>ไม่ผ่าน</v>
      </c>
      <c r="BF56" s="212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90">
        <f t="shared" si="4"/>
        <v>0</v>
      </c>
      <c r="BM56" s="191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55">
        <f>ภาค1!$E57</f>
        <v>0</v>
      </c>
      <c r="F57" s="256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90">
        <f t="shared" si="2"/>
        <v>0</v>
      </c>
      <c r="AI57" s="191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1" t="str">
        <f t="shared" si="3"/>
        <v>ไม่ผ่าน</v>
      </c>
      <c r="BF57" s="212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90">
        <f t="shared" si="4"/>
        <v>0</v>
      </c>
      <c r="BM57" s="191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55">
        <f>ภาค1!$E58</f>
        <v>0</v>
      </c>
      <c r="F58" s="256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90">
        <f t="shared" si="2"/>
        <v>0</v>
      </c>
      <c r="AI58" s="191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1" t="str">
        <f t="shared" si="3"/>
        <v>ไม่ผ่าน</v>
      </c>
      <c r="BF58" s="212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90">
        <f t="shared" si="4"/>
        <v>0</v>
      </c>
      <c r="BM58" s="191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55">
        <f>ภาค1!$E59</f>
        <v>0</v>
      </c>
      <c r="F59" s="256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90">
        <f t="shared" si="2"/>
        <v>0</v>
      </c>
      <c r="AI59" s="191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1" t="str">
        <f t="shared" si="3"/>
        <v>ไม่ผ่าน</v>
      </c>
      <c r="BF59" s="212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90">
        <f t="shared" si="4"/>
        <v>0</v>
      </c>
      <c r="BM59" s="191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55">
        <f>ภาค1!$E60</f>
        <v>0</v>
      </c>
      <c r="F60" s="256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90">
        <f t="shared" si="2"/>
        <v>0</v>
      </c>
      <c r="AI60" s="191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1" t="str">
        <f t="shared" si="3"/>
        <v>ไม่ผ่าน</v>
      </c>
      <c r="BF60" s="212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90">
        <f t="shared" si="4"/>
        <v>0</v>
      </c>
      <c r="BM60" s="191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55">
        <f>ภาค1!$E61</f>
        <v>0</v>
      </c>
      <c r="F61" s="256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90">
        <f t="shared" si="2"/>
        <v>0</v>
      </c>
      <c r="AI61" s="191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1" t="str">
        <f t="shared" si="3"/>
        <v>ไม่ผ่าน</v>
      </c>
      <c r="BF61" s="212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90">
        <f t="shared" si="4"/>
        <v>0</v>
      </c>
      <c r="BM61" s="191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55">
        <f>ภาค1!$E62</f>
        <v>0</v>
      </c>
      <c r="F62" s="256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90">
        <f t="shared" si="2"/>
        <v>0</v>
      </c>
      <c r="AI62" s="191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1" t="str">
        <f t="shared" si="3"/>
        <v>ไม่ผ่าน</v>
      </c>
      <c r="BF62" s="212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90">
        <f t="shared" si="4"/>
        <v>0</v>
      </c>
      <c r="BM62" s="191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55">
        <f>ภาค1!$E63</f>
        <v>0</v>
      </c>
      <c r="F63" s="256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90">
        <f t="shared" si="2"/>
        <v>0</v>
      </c>
      <c r="AI63" s="191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1" t="str">
        <f t="shared" si="3"/>
        <v>ไม่ผ่าน</v>
      </c>
      <c r="BF63" s="212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90">
        <f t="shared" si="4"/>
        <v>0</v>
      </c>
      <c r="BM63" s="191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55">
        <f>ภาค1!$E64</f>
        <v>0</v>
      </c>
      <c r="F64" s="256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90">
        <f t="shared" si="2"/>
        <v>0</v>
      </c>
      <c r="AI64" s="191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1" t="str">
        <f t="shared" si="3"/>
        <v>ไม่ผ่าน</v>
      </c>
      <c r="BF64" s="212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90">
        <f t="shared" si="4"/>
        <v>0</v>
      </c>
      <c r="BM64" s="191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55">
        <f>ภาค1!$E65</f>
        <v>0</v>
      </c>
      <c r="F65" s="256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90">
        <f t="shared" si="2"/>
        <v>0</v>
      </c>
      <c r="AI65" s="191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1" t="str">
        <f t="shared" si="3"/>
        <v>ไม่ผ่าน</v>
      </c>
      <c r="BF65" s="212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90">
        <f t="shared" si="4"/>
        <v>0</v>
      </c>
      <c r="BM65" s="191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55">
        <f>ภาค1!$E66</f>
        <v>0</v>
      </c>
      <c r="F66" s="256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90">
        <f t="shared" si="2"/>
        <v>0</v>
      </c>
      <c r="AI66" s="191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1" t="str">
        <f t="shared" si="3"/>
        <v>ไม่ผ่าน</v>
      </c>
      <c r="BF66" s="212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90">
        <f t="shared" si="4"/>
        <v>0</v>
      </c>
      <c r="BM66" s="191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55">
        <f>ภาค1!$E67</f>
        <v>0</v>
      </c>
      <c r="F67" s="256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90">
        <f t="shared" si="2"/>
        <v>0</v>
      </c>
      <c r="AI67" s="191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1" t="str">
        <f t="shared" si="3"/>
        <v>ไม่ผ่าน</v>
      </c>
      <c r="BF67" s="212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90">
        <f t="shared" si="4"/>
        <v>0</v>
      </c>
      <c r="BM67" s="191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55">
        <f>ภาค1!$E68</f>
        <v>0</v>
      </c>
      <c r="F68" s="256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90">
        <f t="shared" si="2"/>
        <v>0</v>
      </c>
      <c r="AI68" s="191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1" t="str">
        <f t="shared" si="3"/>
        <v>ไม่ผ่าน</v>
      </c>
      <c r="BF68" s="212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90">
        <f t="shared" si="4"/>
        <v>0</v>
      </c>
      <c r="BM68" s="191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55">
        <f>ภาค1!$E69</f>
        <v>0</v>
      </c>
      <c r="F69" s="256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90">
        <f t="shared" si="2"/>
        <v>0</v>
      </c>
      <c r="AI69" s="191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1" t="str">
        <f t="shared" si="3"/>
        <v>ไม่ผ่าน</v>
      </c>
      <c r="BF69" s="212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90">
        <f t="shared" si="4"/>
        <v>0</v>
      </c>
      <c r="BM69" s="191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55">
        <f>ภาค1!$E70</f>
        <v>0</v>
      </c>
      <c r="F70" s="256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90">
        <f t="shared" si="2"/>
        <v>0</v>
      </c>
      <c r="AI70" s="191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1" t="str">
        <f t="shared" si="3"/>
        <v>ไม่ผ่าน</v>
      </c>
      <c r="BF70" s="212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90">
        <f t="shared" si="4"/>
        <v>0</v>
      </c>
      <c r="BM70" s="191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55">
        <f>ภาค1!$E71</f>
        <v>0</v>
      </c>
      <c r="F71" s="256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90">
        <f t="shared" si="17"/>
        <v>0</v>
      </c>
      <c r="AI71" s="191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1" t="str">
        <f t="shared" ref="BE71:BE91" si="20">IF(BD71&gt;=60,"ผ่าน",IF(BD71&gt;=59,"ไม่ผ่าน","ไม่ผ่าน"))</f>
        <v>ไม่ผ่าน</v>
      </c>
      <c r="BF71" s="212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90">
        <f t="shared" ref="BL71:BL91" si="21">AH71</f>
        <v>0</v>
      </c>
      <c r="BM71" s="191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55">
        <f>ภาค1!$E72</f>
        <v>0</v>
      </c>
      <c r="F72" s="256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90">
        <f t="shared" si="17"/>
        <v>0</v>
      </c>
      <c r="AI72" s="191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1" t="str">
        <f t="shared" si="20"/>
        <v>ไม่ผ่าน</v>
      </c>
      <c r="BF72" s="212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90">
        <f t="shared" si="21"/>
        <v>0</v>
      </c>
      <c r="BM72" s="191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55">
        <f>ภาค1!$E73</f>
        <v>0</v>
      </c>
      <c r="F73" s="256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90">
        <f t="shared" si="17"/>
        <v>0</v>
      </c>
      <c r="AI73" s="191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1" t="str">
        <f t="shared" si="20"/>
        <v>ไม่ผ่าน</v>
      </c>
      <c r="BF73" s="212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90">
        <f t="shared" si="21"/>
        <v>0</v>
      </c>
      <c r="BM73" s="191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55">
        <f>ภาค1!$E74</f>
        <v>0</v>
      </c>
      <c r="F74" s="256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90">
        <f t="shared" si="17"/>
        <v>0</v>
      </c>
      <c r="AI74" s="191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1" t="str">
        <f t="shared" si="20"/>
        <v>ไม่ผ่าน</v>
      </c>
      <c r="BF74" s="212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90">
        <f t="shared" si="21"/>
        <v>0</v>
      </c>
      <c r="BM74" s="191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55">
        <f>ภาค1!$E75</f>
        <v>0</v>
      </c>
      <c r="F75" s="256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90">
        <f t="shared" si="17"/>
        <v>0</v>
      </c>
      <c r="AI75" s="191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1" t="str">
        <f t="shared" si="20"/>
        <v>ไม่ผ่าน</v>
      </c>
      <c r="BF75" s="212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90">
        <f t="shared" si="21"/>
        <v>0</v>
      </c>
      <c r="BM75" s="191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55">
        <f>ภาค1!$E76</f>
        <v>0</v>
      </c>
      <c r="F76" s="256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90">
        <f t="shared" si="17"/>
        <v>0</v>
      </c>
      <c r="AI76" s="191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1" t="str">
        <f t="shared" si="20"/>
        <v>ไม่ผ่าน</v>
      </c>
      <c r="BF76" s="212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90">
        <f t="shared" si="21"/>
        <v>0</v>
      </c>
      <c r="BM76" s="191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55">
        <f>ภาค1!$E77</f>
        <v>0</v>
      </c>
      <c r="F77" s="256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90">
        <f t="shared" si="17"/>
        <v>0</v>
      </c>
      <c r="AI77" s="191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1" t="str">
        <f t="shared" si="20"/>
        <v>ไม่ผ่าน</v>
      </c>
      <c r="BF77" s="212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90">
        <f t="shared" si="21"/>
        <v>0</v>
      </c>
      <c r="BM77" s="191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55">
        <f>ภาค1!$E78</f>
        <v>0</v>
      </c>
      <c r="F78" s="256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90">
        <f t="shared" si="17"/>
        <v>0</v>
      </c>
      <c r="AI78" s="191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1" t="str">
        <f t="shared" si="20"/>
        <v>ไม่ผ่าน</v>
      </c>
      <c r="BF78" s="212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90">
        <f t="shared" si="21"/>
        <v>0</v>
      </c>
      <c r="BM78" s="191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55">
        <f>ภาค1!$E79</f>
        <v>0</v>
      </c>
      <c r="F79" s="256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90">
        <f t="shared" si="17"/>
        <v>0</v>
      </c>
      <c r="AI79" s="191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1" t="str">
        <f t="shared" si="20"/>
        <v>ไม่ผ่าน</v>
      </c>
      <c r="BF79" s="212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90">
        <f t="shared" si="21"/>
        <v>0</v>
      </c>
      <c r="BM79" s="191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55">
        <f>ภาค1!$E80</f>
        <v>0</v>
      </c>
      <c r="F80" s="256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90">
        <f t="shared" si="17"/>
        <v>0</v>
      </c>
      <c r="AI80" s="191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1" t="str">
        <f t="shared" si="20"/>
        <v>ไม่ผ่าน</v>
      </c>
      <c r="BF80" s="212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90">
        <f t="shared" si="21"/>
        <v>0</v>
      </c>
      <c r="BM80" s="191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55">
        <f>ภาค1!$E81</f>
        <v>0</v>
      </c>
      <c r="F81" s="256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90">
        <f t="shared" si="17"/>
        <v>0</v>
      </c>
      <c r="AI81" s="191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1" t="str">
        <f t="shared" si="20"/>
        <v>ไม่ผ่าน</v>
      </c>
      <c r="BF81" s="212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90">
        <f t="shared" si="21"/>
        <v>0</v>
      </c>
      <c r="BM81" s="191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55">
        <f>ภาค1!$E82</f>
        <v>0</v>
      </c>
      <c r="F82" s="256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90">
        <f t="shared" si="17"/>
        <v>0</v>
      </c>
      <c r="AI82" s="191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1" t="str">
        <f t="shared" si="20"/>
        <v>ไม่ผ่าน</v>
      </c>
      <c r="BF82" s="212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90">
        <f t="shared" si="21"/>
        <v>0</v>
      </c>
      <c r="BM82" s="191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55">
        <f>ภาค1!$E83</f>
        <v>0</v>
      </c>
      <c r="F83" s="256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90">
        <f t="shared" si="17"/>
        <v>0</v>
      </c>
      <c r="AI83" s="191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1" t="str">
        <f t="shared" si="20"/>
        <v>ไม่ผ่าน</v>
      </c>
      <c r="BF83" s="212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90">
        <f t="shared" si="21"/>
        <v>0</v>
      </c>
      <c r="BM83" s="191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55">
        <f>ภาค1!$E84</f>
        <v>0</v>
      </c>
      <c r="F84" s="256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90">
        <f t="shared" si="33"/>
        <v>0</v>
      </c>
      <c r="AI84" s="191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1" t="str">
        <f t="shared" si="20"/>
        <v>ไม่ผ่าน</v>
      </c>
      <c r="BF84" s="212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90">
        <f t="shared" si="21"/>
        <v>0</v>
      </c>
      <c r="BM84" s="191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55">
        <f>ภาค1!$E85</f>
        <v>0</v>
      </c>
      <c r="F85" s="256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90">
        <f t="shared" si="33"/>
        <v>0</v>
      </c>
      <c r="AI85" s="191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1" t="str">
        <f t="shared" si="20"/>
        <v>ไม่ผ่าน</v>
      </c>
      <c r="BF85" s="212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90">
        <f t="shared" si="21"/>
        <v>0</v>
      </c>
      <c r="BM85" s="191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55">
        <f>ภาค1!$E86</f>
        <v>0</v>
      </c>
      <c r="F86" s="256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90">
        <f t="shared" si="33"/>
        <v>0</v>
      </c>
      <c r="AI86" s="191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1" t="str">
        <f t="shared" si="20"/>
        <v>ไม่ผ่าน</v>
      </c>
      <c r="BF86" s="212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90">
        <f t="shared" si="21"/>
        <v>0</v>
      </c>
      <c r="BM86" s="191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55">
        <f>ภาค1!$E87</f>
        <v>0</v>
      </c>
      <c r="F87" s="256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90">
        <f t="shared" si="33"/>
        <v>0</v>
      </c>
      <c r="AI87" s="191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1" t="str">
        <f t="shared" si="20"/>
        <v>ไม่ผ่าน</v>
      </c>
      <c r="BF87" s="212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90">
        <f t="shared" si="21"/>
        <v>0</v>
      </c>
      <c r="BM87" s="191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55">
        <f>ภาค1!$E88</f>
        <v>0</v>
      </c>
      <c r="F88" s="256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90">
        <f t="shared" si="33"/>
        <v>0</v>
      </c>
      <c r="AI88" s="191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1" t="str">
        <f t="shared" si="20"/>
        <v>ไม่ผ่าน</v>
      </c>
      <c r="BF88" s="212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90">
        <f t="shared" si="21"/>
        <v>0</v>
      </c>
      <c r="BM88" s="191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55">
        <f>ภาค1!$E89</f>
        <v>0</v>
      </c>
      <c r="F89" s="256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90">
        <f t="shared" si="33"/>
        <v>0</v>
      </c>
      <c r="AI89" s="191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1" t="str">
        <f t="shared" si="20"/>
        <v>ไม่ผ่าน</v>
      </c>
      <c r="BF89" s="212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90">
        <f t="shared" si="21"/>
        <v>0</v>
      </c>
      <c r="BM89" s="191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55">
        <f>ภาค1!$E90</f>
        <v>0</v>
      </c>
      <c r="F90" s="256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90">
        <f t="shared" si="33"/>
        <v>0</v>
      </c>
      <c r="AI90" s="191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1" t="str">
        <f t="shared" si="20"/>
        <v>ไม่ผ่าน</v>
      </c>
      <c r="BF90" s="212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90">
        <f t="shared" si="21"/>
        <v>0</v>
      </c>
      <c r="BM90" s="191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55">
        <f>ภาค1!$E91</f>
        <v>0</v>
      </c>
      <c r="F91" s="256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90">
        <f t="shared" si="33"/>
        <v>0</v>
      </c>
      <c r="AI91" s="191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1" t="str">
        <f t="shared" si="20"/>
        <v>ไม่ผ่าน</v>
      </c>
      <c r="BF91" s="212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15">
        <f t="shared" si="21"/>
        <v>0</v>
      </c>
      <c r="BM91" s="216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2020-08-21T04:57:13Z</dcterms:modified>
</cp:coreProperties>
</file>