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4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(30 พฤศจิกายน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<sst xmlns="http://schemas.openxmlformats.org/spreadsheetml/2006/main" count="855" uniqueCount="454">
  <si>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</si>
  <si>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</si>
  <si>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</si>
  <si>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</si>
  <si>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</si>
  <si>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</si>
  <si>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</si>
  <si>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</si>
  <si>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</si>
  <si>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</si>
  <si>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</si>
  <si>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</si>
  <si>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</si>
  <si>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</si>
  <si>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</si>
  <si>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</si>
  <si>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</si>
  <si>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</si>
  <si>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</si>
  <si>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</si>
  <si>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</si>
  <si>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</si>
  <si>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</si>
  <si>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</si>
  <si>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</si>
  <si>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</si>
  <si>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</si>
  <si>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</si>
  <si>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</si>
  <si>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</si>
  <si>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</si>
  <si>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</si>
  <si>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</si>
  <si>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</si>
  <si>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</si>
  <si>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</si>
  <si>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</si>
  <si>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</si>
  <si>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</si>
  <si>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</si>
  <si>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</si>
  <si>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</si>
  <si>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</si>
  <si>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</si>
  <si>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</si>
  <si>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</si>
  <si>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</si>
  <si>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</si>
  <si>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</si>
  <si>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</si>
  <si>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</si>
  <si>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</si>
  <si>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</si>
  <si>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</si>
  <si>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</si>
  <si>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</si>
  <si>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</si>
  <si>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</si>
  <si>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</si>
  <si>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</si>
  <si>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</si>
  <si>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</si>
  <si>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</si>
  <si>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</si>
  <si>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</si>
  <si>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</si>
  <si>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</si>
  <si>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</si>
  <si>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</si>
  <si>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</si>
  <si>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</si>
  <si>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</si>
  <si>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</si>
  <si>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</si>
  <si>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</si>
  <si>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</si>
  <si>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</si>
  <si>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</si>
  <si>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</si>
  <si>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</si>
  <si>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</si>
  <si>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</si>
  <si>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</si>
  <si>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</si>
  <si>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</si>
  <si>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</si>
  <si>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</si>
  <si>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</si>
  <si>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</si>
  <si>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</si>
  <si>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</si>
  <si>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</si>
  <si>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</si>
  <si>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</si>
  <si>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</si>
  <si>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</si>
  <si>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</si>
  <si>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</si>
  <si>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</si>
  <si>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</si>
  <si>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</si>
  <si>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</si>
  <si>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</si>
  <si>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</si>
  <si>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</si>
  <si>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</si>
  <si>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</si>
  <si>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</si>
  <si>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</si>
  <si>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</si>
  <si>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</si>
  <si>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</si>
  <si>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</si>
  <si>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</si>
  <si>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</si>
  <si>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</si>
  <si>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</si>
  <si>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</si>
  <si>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</si>
  <si>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</si>
  <si>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</si>
  <si>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</si>
  <si>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</si>
  <si>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</si>
  <si>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</si>
  <si>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</si>
  <si>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</si>
  <si>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</si>
  <si>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</si>
  <si>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</si>
  <si>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</si>
  <si>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</si>
  <si>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</si>
  <si>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</si>
  <si>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</si>
  <si>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</si>
  <si>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</si>
  <si>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</si>
  <si>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</si>
  <si>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</si>
  <si>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</si>
  <si>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</si>
  <si>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</si>
  <si>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</si>
  <si>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</si>
  <si>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</si>
  <si>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</si>
  <si>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</si>
  <si>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</si>
  <si>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</si>
  <si>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</si>
  <si>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</si>
  <si>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</si>
  <si>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</si>
  <si>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</si>
  <si>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</si>
  <si>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</si>
  <si>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</si>
  <si>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</si>
  <si>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</si>
  <si>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</si>
  <si>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</si>
  <si>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</si>
  <si>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</si>
  <si>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</si>
  <si>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</si>
  <si>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</si>
  <si>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</si>
  <si>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</si>
  <si>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</si>
  <si>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</si>
  <si>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</si>
  <si>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</si>
  <si>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</si>
  <si>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</si>
  <si>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</si>
  <si>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</si>
  <si>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</si>
  <si>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</si>
  <si>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</si>
  <si>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</si>
  <si>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</si>
  <si>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</si>
  <si>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</si>
  <si>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</si>
  <si>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</si>
  <si>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</si>
  <si>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</si>
  <si>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</si>
  <si>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</si>
  <si>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</si>
  <si>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</si>
  <si>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</si>
  <si>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</si>
  <si>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</si>
  <si>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</si>
  <si>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</si>
  <si>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</si>
  <si>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</si>
  <si>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</si>
  <si>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</si>
  <si>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</si>
  <si>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</si>
  <si>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</si>
  <si>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</si>
  <si>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</si>
  <si>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</si>
  <si>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</si>
  <si>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</si>
  <si>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</si>
  <si>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</si>
  <si>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</si>
  <si>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</si>
  <si>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</si>
  <si>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</si>
  <si>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</si>
  <si>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</si>
  <si>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</si>
  <si>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</si>
  <si>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</si>
  <si>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</si>
  <si>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</si>
  <si>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</si>
  <si>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</si>
  <si>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</si>
  <si>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</si>
  <si>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</si>
  <si>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</si>
  <si>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</si>
  <si>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</si>
  <si>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</si>
  <si>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</si>
  <si>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</si>
  <si>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</si>
  <si>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</si>
  <si>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</si>
  <si>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</si>
  <si>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</si>
  <si>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</si>
  <si>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</si>
  <si>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</si>
  <si>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</si>
  <si>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</si>
  <si>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</si>
  <si>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</si>
  <si>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</si>
  <si>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</si>
  <si>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</si>
  <si>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</si>
  <si>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</si>
  <si>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</si>
  <si>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</si>
  <si>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</si>
  <si>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</si>
  <si>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</si>
  <si>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</si>
  <si>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</si>
  <si>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</si>
  <si>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</si>
  <si>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</si>
  <si>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</si>
  <si>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</si>
  <si>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</si>
  <si>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</si>
  <si>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</si>
  <si>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</si>
  <si>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</si>
  <si>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</si>
  <si>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</si>
  <si>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</si>
  <si>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</si>
  <si>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</si>
  <si>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</si>
  <si>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</si>
  <si>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</si>
  <si>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</si>
  <si>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</si>
  <si>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</si>
  <si>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</si>
  <si>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</si>
  <si>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</si>
  <si>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</si>
  <si>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</si>
  <si>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</si>
  <si>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</si>
  <si>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</si>
  <si>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</si>
  <si>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</si>
  <si>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</si>
  <si>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</si>
  <si>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</si>
  <si>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</si>
  <si>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</si>
  <si>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</si>
  <si>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</si>
  <si>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</si>
  <si>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</si>
  <si>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</si>
  <si>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</si>
  <si>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</si>
  <si>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</si>
  <si>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</si>
  <si>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</si>
  <si>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</si>
  <si>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</si>
  <si>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</si>
  <si>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</si>
  <si>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</si>
  <si>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</si>
  <si>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</si>
  <si>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</si>
  <si>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</si>
  <si>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</si>
  <si>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</si>
  <si>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</si>
  <si>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</si>
  <si>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</si>
  <si>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</si>
  <si>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</si>
  <si>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</si>
  <si>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</si>
  <si>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</si>
  <si>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</si>
  <si>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</si>
  <si>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</si>
  <si>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</si>
  <si>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</si>
  <si>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</si>
  <si>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</si>
  <si>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</si>
  <si>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</si>
  <si>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</si>
  <si>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</si>
  <si>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</si>
  <si>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</si>
  <si>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</si>
  <si>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</si>
  <si>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</si>
  <si>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</si>
  <si>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</si>
  <si>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</si>
  <si>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</si>
  <si>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</si>
  <si>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</si>
  <si>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</si>
  <si>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</si>
  <si>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</si>
  <si>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</si>
  <si>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</si>
  <si>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</si>
  <si>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</si>
  <si>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</si>
  <si>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</si>
  <si>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</si>
  <si>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</si>
  <si>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</si>
  <si>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</si>
  <si>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เด็กชาย คมกฤษ  วิยะรส</t>
  </si>
  <si>
    <t>เด็กชาย จักรวาล  ชะรารัตน์</t>
  </si>
  <si>
    <t>เด็กชาย ธนกฤต  เที่ยงตรงดี</t>
  </si>
  <si>
    <t>เด็กชาย พชร  บุญสนอง</t>
  </si>
  <si>
    <t>เด็กชาย รัชชากร  ผลนา</t>
  </si>
  <si>
    <t>เด็กชาย อาทิตย์  ก้านมะยุระ</t>
  </si>
  <si>
    <t>เด็กหญิง จิรัชญา  เมฆหมอก</t>
  </si>
  <si>
    <t>เด็กหญิง สิรินทรา  สถิตถาวรกุล</t>
  </si>
  <si>
    <t>เด็กชาย ก้องเกียรติ  เจริญพร</t>
  </si>
  <si>
    <t>เด็กชาย ศิริชัย  ไวยัง</t>
  </si>
  <si>
    <t>เด็กชาย ธนกฤต  ถนอมต่วน</t>
  </si>
  <si>
    <t>เด็กหญิง เพ็ญพิชชา  สิงสูงเนิน</t>
  </si>
  <si>
    <t>เด็กชาย พีรภัทร  พุทไธสง</t>
  </si>
  <si>
    <t>เด็กชาย อติเทพ  ยาผ่า</t>
  </si>
  <si>
    <t>เด็กหญิง มีนา  ศรีโอภาส</t>
  </si>
  <si>
    <t>เด็กหญิง สุธิดา  มวยเก่ง</t>
  </si>
  <si>
    <t>เด็กหญิง อภิญญา  ศรีมารินทร์</t>
  </si>
  <si>
    <t>เด็กหญิง เบญจา  คงเฉลียว</t>
  </si>
  <si>
    <t>เด็กชาย สมรรถ  ใจใส</t>
  </si>
  <si>
    <t>เด็กชาย ธีรศิลป์  องค์ศิริศิลป์</t>
  </si>
  <si>
    <t>เด็กหญิง สิริรักษ์  คำแสน</t>
  </si>
  <si>
    <t>เด็กชาย รัชกฤต  ฐิรวุฒิกร</t>
  </si>
  <si>
    <t>เด็กหญิง ธนาภา  มิ่งเมือง</t>
  </si>
  <si>
    <t>เด็กหญิง เณฐฬฏาก์  จรูญศิริโรจน์</t>
  </si>
  <si>
    <t>เด็กหญิง ศิริภัสสร  สิทธิประกรณ์</t>
  </si>
  <si>
    <t>เด็กชาย จักรพล  ไพรพล</t>
  </si>
  <si>
    <t>เด็กชาย นภัทร  พยัคกานน</t>
  </si>
  <si>
    <t>เด็กชาย รัชชานนท์  ทรัพย์สนอง</t>
  </si>
  <si>
    <t>เด็กหญิง หทัยกาญจม์  อิ่นแก้ว</t>
  </si>
  <si>
    <t>เด็กชาย วีระยุทธ์  เนื้อทอง</t>
  </si>
  <si>
    <t>เด็กหญิง ชัชชญา  แสงจุ้ยวงษ์</t>
  </si>
  <si>
    <t>เด็กชาย ยศกร  แก้ววิจิตร</t>
  </si>
  <si>
    <t>1103101145462</t>
  </si>
  <si>
    <t>1103200235648</t>
  </si>
  <si>
    <t>1103200242431</t>
  </si>
  <si>
    <t>1100704228022</t>
  </si>
  <si>
    <t>1100704246624</t>
  </si>
  <si>
    <t>1103200213059</t>
  </si>
  <si>
    <t>1103200214284</t>
  </si>
  <si>
    <t>1103704638509</t>
  </si>
  <si>
    <t>1100704257961</t>
  </si>
  <si>
    <t>1469900901058</t>
  </si>
  <si>
    <t>1100704206819</t>
  </si>
  <si>
    <t>1110301526181</t>
  </si>
  <si>
    <t>1103704603331</t>
  </si>
  <si>
    <t>1103704621908</t>
  </si>
  <si>
    <t>2103300024825</t>
  </si>
  <si>
    <t>1100704216041</t>
  </si>
  <si>
    <t>1119902601186</t>
  </si>
  <si>
    <t>1469500046827</t>
  </si>
  <si>
    <t>1100704207939</t>
  </si>
  <si>
    <t>1100704257120</t>
  </si>
  <si>
    <t>1100704250966</t>
  </si>
  <si>
    <t>1339600238206</t>
  </si>
  <si>
    <t>1100704219759</t>
  </si>
  <si>
    <t>1103200227696</t>
  </si>
  <si>
    <t>1103200229737</t>
  </si>
  <si>
    <t>1319500084452</t>
  </si>
  <si>
    <t>1100704277651</t>
  </si>
  <si>
    <t>1103200236351</t>
  </si>
  <si>
    <t>1559900599172</t>
  </si>
  <si>
    <t>1379900471933</t>
  </si>
  <si>
    <t>1103200242016</t>
  </si>
  <si>
    <t>1309903821005</t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</si>
  <si>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</si>
  <si>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</si>
  <si>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</si>
  <si>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</si>
  <si>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</si>
  <si>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</si>
  <si>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</si>
  <si>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</si>
  <si>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</si>
  <si>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</si>
  <si>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</si>
  <si>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</si>
  <si>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</si>
  <si>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</si>
  <si>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</si>
  <si>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</si>
  <si>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</si>
  <si>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</si>
  <si>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</si>
  <si>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</si>
  <si>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</si>
  <si>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</si>
  <si>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</si>
  <si>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</si>
  <si>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</si>
  <si>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</si>
  <si>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</si>
  <si>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</si>
  <si>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</si>
  <si>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</si>
  <si>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</si>
  <si>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</si>
  <si>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นายกีรติ ขำกฤษ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</si>
</sst>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12836800"/>
        <c:axId val="-312835712"/>
      </c:lineChart>
      <c:catAx>
        <c:axId val="-3128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12835712"/>
        <c:crosses val="autoZero"/>
        <c:auto val="1"/>
        <c:lblAlgn val="ctr"/>
        <c:lblOffset val="100"/>
        <c:noMultiLvlLbl val="0"/>
      </c:catAx>
      <c:valAx>
        <c:axId val="-31283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1283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F26" sqref="F26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453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กลุ่มสาระการเรียนรู้คณิตศาสตร์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๔/๑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ค14101   วิชาคณิตศาสตร์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-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นายกีรติ ขำกฤษ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๔/๑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ค14101  วิชาคณิตศาสตร์</v>
      </c>
      <c r="BK1" s="522"/>
      <c r="BL1" s="522"/>
      <c r="BM1" s="523"/>
      <c r="BN1" s="513" t="str">
        <f>BJ1</f>
        <v>รหัสวิชา ค14101  วิชาคณิตศาสตร์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ค14101  วิชาคณิตศาสตร์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๔/๑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-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421</v>
      </c>
      <c r="C6" s="399" t="s">
        <v>389</v>
      </c>
      <c r="D6" s="400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422</v>
      </c>
      <c r="C7" s="401" t="s">
        <v>390</v>
      </c>
      <c r="D7" s="402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423</v>
      </c>
      <c r="C8" s="401" t="s">
        <v>391</v>
      </c>
      <c r="D8" s="402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424</v>
      </c>
      <c r="C9" s="401" t="s">
        <v>392</v>
      </c>
      <c r="D9" s="402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425</v>
      </c>
      <c r="C10" s="401" t="s">
        <v>393</v>
      </c>
      <c r="D10" s="402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426</v>
      </c>
      <c r="C11" s="401" t="s">
        <v>394</v>
      </c>
      <c r="D11" s="402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427</v>
      </c>
      <c r="C12" s="401" t="s">
        <v>395</v>
      </c>
      <c r="D12" s="402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428</v>
      </c>
      <c r="C13" s="401" t="s">
        <v>396</v>
      </c>
      <c r="D13" s="402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429</v>
      </c>
      <c r="C14" s="401" t="s">
        <v>397</v>
      </c>
      <c r="D14" s="402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430</v>
      </c>
      <c r="C15" s="401" t="s">
        <v>398</v>
      </c>
      <c r="D15" s="402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431</v>
      </c>
      <c r="C16" s="401" t="s">
        <v>399</v>
      </c>
      <c r="D16" s="402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432</v>
      </c>
      <c r="C17" s="401" t="s">
        <v>400</v>
      </c>
      <c r="D17" s="402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433</v>
      </c>
      <c r="C18" s="401" t="s">
        <v>401</v>
      </c>
      <c r="D18" s="402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434</v>
      </c>
      <c r="C19" s="401" t="s">
        <v>402</v>
      </c>
      <c r="D19" s="402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435</v>
      </c>
      <c r="C20" s="401" t="s">
        <v>403</v>
      </c>
      <c r="D20" s="402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436</v>
      </c>
      <c r="C21" s="401" t="s">
        <v>404</v>
      </c>
      <c r="D21" s="402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437</v>
      </c>
      <c r="C22" s="401" t="s">
        <v>405</v>
      </c>
      <c r="D22" s="402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438</v>
      </c>
      <c r="C23" s="401" t="s">
        <v>406</v>
      </c>
      <c r="D23" s="402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439</v>
      </c>
      <c r="C24" s="401" t="s">
        <v>407</v>
      </c>
      <c r="D24" s="402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440</v>
      </c>
      <c r="C25" s="401" t="s">
        <v>408</v>
      </c>
      <c r="D25" s="402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441</v>
      </c>
      <c r="C26" s="401" t="s">
        <v>409</v>
      </c>
      <c r="D26" s="402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442</v>
      </c>
      <c r="C27" s="401" t="s">
        <v>410</v>
      </c>
      <c r="D27" s="402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443</v>
      </c>
      <c r="C28" s="401" t="s">
        <v>411</v>
      </c>
      <c r="D28" s="402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444</v>
      </c>
      <c r="C29" s="401" t="s">
        <v>412</v>
      </c>
      <c r="D29" s="402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445</v>
      </c>
      <c r="C30" s="401" t="s">
        <v>413</v>
      </c>
      <c r="D30" s="402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446</v>
      </c>
      <c r="C31" s="401" t="s">
        <v>414</v>
      </c>
      <c r="D31" s="402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447</v>
      </c>
      <c r="C32" s="401" t="s">
        <v>415</v>
      </c>
      <c r="D32" s="402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448</v>
      </c>
      <c r="C33" s="401" t="s">
        <v>416</v>
      </c>
      <c r="D33" s="402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449</v>
      </c>
      <c r="C34" s="401" t="s">
        <v>417</v>
      </c>
      <c r="D34" s="402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450</v>
      </c>
      <c r="C35" s="401" t="s">
        <v>418</v>
      </c>
      <c r="D35" s="402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451</v>
      </c>
      <c r="C36" s="401" t="s">
        <v>419</v>
      </c>
      <c r="D36" s="402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452</v>
      </c>
      <c r="C37" s="401" t="s">
        <v>420</v>
      </c>
      <c r="D37" s="402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/>
      <c r="C38" s="401"/>
      <c r="D38" s="402"/>
      <c r="E38" s="134"/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>
        <v>0</v>
      </c>
      <c r="AH38" s="266">
        <f t="shared" si="12"/>
        <v>0</v>
      </c>
      <c r="AI38" s="276">
        <f t="shared" si="10"/>
        <v>0</v>
      </c>
      <c r="AJ38" s="277">
        <f t="shared" si="13"/>
        <v>0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คณิตศาสตร์   รหัสวิชา ค14101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๔/๑</v>
      </c>
      <c r="B4" s="629"/>
      <c r="C4" s="629"/>
      <c r="D4" s="629"/>
      <c r="E4" s="626" t="str">
        <f>"ครูผู้สอน "&amp;DATA!B10</f>
        <v>ครูผู้สอน -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6665</v>
      </c>
      <c r="C9" s="120" t="str">
        <f>IF(ISBLANK(ปพ.5!C6)," ",ปพ.5!C6)</f>
        <v>1103101145462</v>
      </c>
      <c r="D9" s="121" t="str">
        <f>IF(ISBLANK(ปพ.5!D6)," ",ปพ.5!D6)</f>
        <v>เด็กชาย คมกฤษ  วิยะรส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6666</v>
      </c>
      <c r="C10" s="124" t="s">
        <v>23</v>
      </c>
      <c r="D10" s="121" t="str">
        <f>IF(ISBLANK(ปพ.5!D7)," ",ปพ.5!D7)</f>
        <v>เด็กชาย จักรวาล  ชะรารัตน์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6668</v>
      </c>
      <c r="C11" s="124" t="s">
        <v>24</v>
      </c>
      <c r="D11" s="121" t="str">
        <f>IF(ISBLANK(ปพ.5!D8)," ",ปพ.5!D8)</f>
        <v>เด็กชาย ธนกฤต  เที่ยงตรงดี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6669</v>
      </c>
      <c r="C12" s="125" t="s">
        <v>25</v>
      </c>
      <c r="D12" s="121" t="str">
        <f>IF(ISBLANK(ปพ.5!D9)," ",ปพ.5!D9)</f>
        <v>เด็กชาย พชร  บุญสนอง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6670</v>
      </c>
      <c r="C13" s="125" t="s">
        <v>26</v>
      </c>
      <c r="D13" s="121" t="str">
        <f>IF(ISBLANK(ปพ.5!D10)," ",ปพ.5!D10)</f>
        <v>เด็กชาย รัชชากร  ผลนา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6678</v>
      </c>
      <c r="C14" s="124" t="s">
        <v>27</v>
      </c>
      <c r="D14" s="121" t="str">
        <f>IF(ISBLANK(ปพ.5!D11)," ",ปพ.5!D11)</f>
        <v>เด็กชาย อาทิตย์  ก้านมะยุระ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6684</v>
      </c>
      <c r="C15" s="124" t="s">
        <v>28</v>
      </c>
      <c r="D15" s="121" t="str">
        <f>IF(ISBLANK(ปพ.5!D12)," ",ปพ.5!D12)</f>
        <v>เด็กหญิง จิรัชญา  เมฆหมอก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6691</v>
      </c>
      <c r="C16" s="124" t="s">
        <v>29</v>
      </c>
      <c r="D16" s="121" t="str">
        <f>IF(ISBLANK(ปพ.5!D13)," ",ปพ.5!D13)</f>
        <v>เด็กหญิง สิรินทรา  สถิตถาวรกุล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6692</v>
      </c>
      <c r="C17" s="124" t="s">
        <v>30</v>
      </c>
      <c r="D17" s="121" t="str">
        <f>IF(ISBLANK(ปพ.5!D14)," ",ปพ.5!D14)</f>
        <v>เด็กชาย ก้องเกียรติ  เจริญพร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6703</v>
      </c>
      <c r="C18" s="124" t="s">
        <v>31</v>
      </c>
      <c r="D18" s="121" t="str">
        <f>IF(ISBLANK(ปพ.5!D15)," ",ปพ.5!D15)</f>
        <v>เด็กชาย ศิริชัย  ไวยัง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6704</v>
      </c>
      <c r="C19" s="124" t="s">
        <v>32</v>
      </c>
      <c r="D19" s="121" t="str">
        <f>IF(ISBLANK(ปพ.5!D16)," ",ปพ.5!D16)</f>
        <v>เด็กชาย ธนกฤต  ถนอมต่วน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6715</v>
      </c>
      <c r="C20" s="126">
        <v>1579900971314</v>
      </c>
      <c r="D20" s="121" t="str">
        <f>IF(ISBLANK(ปพ.5!D17)," ",ปพ.5!D17)</f>
        <v>เด็กหญิง เพ็ญพิชชา  สิงสูงเนิน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6727</v>
      </c>
      <c r="C21" s="127">
        <v>1579900976715</v>
      </c>
      <c r="D21" s="121" t="str">
        <f>IF(ISBLANK(ปพ.5!D18)," ",ปพ.5!D18)</f>
        <v>เด็กชาย พีรภัทร  พุทไธสง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6729</v>
      </c>
      <c r="C22" s="127">
        <v>1579900998409</v>
      </c>
      <c r="D22" s="121" t="str">
        <f>IF(ISBLANK(ปพ.5!D19)," ",ปพ.5!D19)</f>
        <v>เด็กชาย อติเทพ  ยาผ่า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6737</v>
      </c>
      <c r="C23" s="127">
        <v>1103703473531</v>
      </c>
      <c r="D23" s="121" t="str">
        <f>IF(ISBLANK(ปพ.5!D20)," ",ปพ.5!D20)</f>
        <v>เด็กหญิง มีนา  ศรีโอภาส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6744</v>
      </c>
      <c r="C24" s="128">
        <v>1579900993822</v>
      </c>
      <c r="D24" s="121" t="str">
        <f>IF(ISBLANK(ปพ.5!D21)," ",ปพ.5!D21)</f>
        <v>เด็กหญิง สุธิดา  มวยเก่ง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6748</v>
      </c>
      <c r="C25" s="124" t="s">
        <v>33</v>
      </c>
      <c r="D25" s="121" t="str">
        <f>IF(ISBLANK(ปพ.5!D22)," ",ปพ.5!D22)</f>
        <v>เด็กหญิง อภิญญา  ศรีมารินทร์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6749</v>
      </c>
      <c r="C26" s="124" t="s">
        <v>34</v>
      </c>
      <c r="D26" s="121" t="str">
        <f>IF(ISBLANK(ปพ.5!D23)," ",ปพ.5!D23)</f>
        <v>เด็กหญิง เบญจา  คงเฉลียว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6755</v>
      </c>
      <c r="C27" s="124" t="s">
        <v>35</v>
      </c>
      <c r="D27" s="121" t="str">
        <f>IF(ISBLANK(ปพ.5!D24)," ",ปพ.5!D24)</f>
        <v>เด็กชาย สมรรถ  ใจใส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6758</v>
      </c>
      <c r="C28" s="124" t="s">
        <v>36</v>
      </c>
      <c r="D28" s="121" t="str">
        <f>IF(ISBLANK(ปพ.5!D25)," ",ปพ.5!D25)</f>
        <v>เด็กชาย ธีรศิลป์  องค์ศิริศิลป์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6777</v>
      </c>
      <c r="C29" s="124" t="s">
        <v>37</v>
      </c>
      <c r="D29" s="121" t="str">
        <f>IF(ISBLANK(ปพ.5!D26)," ",ปพ.5!D26)</f>
        <v>เด็กหญิง สิริรักษ์  คำแสน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6788</v>
      </c>
      <c r="C30" s="124" t="s">
        <v>38</v>
      </c>
      <c r="D30" s="121" t="str">
        <f>IF(ISBLANK(ปพ.5!D27)," ",ปพ.5!D27)</f>
        <v>เด็กชาย รัชกฤต  ฐิรวุฒิกร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6798</v>
      </c>
      <c r="C31" s="124" t="s">
        <v>39</v>
      </c>
      <c r="D31" s="121" t="str">
        <f>IF(ISBLANK(ปพ.5!D28)," ",ปพ.5!D28)</f>
        <v>เด็กหญิง ธนาภา  มิ่งเมือง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6803</v>
      </c>
      <c r="C32" s="124" t="s">
        <v>40</v>
      </c>
      <c r="D32" s="121" t="str">
        <f>IF(ISBLANK(ปพ.5!D29)," ",ปพ.5!D29)</f>
        <v>เด็กหญิง เณฐฬฏาก์  จรูญศิริโรจน์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6863</v>
      </c>
      <c r="C33" s="124" t="s">
        <v>41</v>
      </c>
      <c r="D33" s="121" t="str">
        <f>IF(ISBLANK(ปพ.5!D30)," ",ปพ.5!D30)</f>
        <v>เด็กหญิง ศิริภัสสร  สิทธิประกรณ์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6867</v>
      </c>
      <c r="C34" s="124" t="s">
        <v>42</v>
      </c>
      <c r="D34" s="121" t="str">
        <f>IF(ISBLANK(ปพ.5!D31)," ",ปพ.5!D31)</f>
        <v>เด็กชาย จักรพล  ไพรพล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7011</v>
      </c>
      <c r="C35" s="124" t="s">
        <v>43</v>
      </c>
      <c r="D35" s="121" t="str">
        <f>IF(ISBLANK(ปพ.5!D32)," ",ปพ.5!D32)</f>
        <v>เด็กชาย นภัทร  พยัคกานน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7080</v>
      </c>
      <c r="C36" s="124" t="s">
        <v>44</v>
      </c>
      <c r="D36" s="121" t="str">
        <f>IF(ISBLANK(ปพ.5!D33)," ",ปพ.5!D33)</f>
        <v>เด็กชาย รัชชานนท์  ทรัพย์สนอง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7083</v>
      </c>
      <c r="C37" s="124" t="s">
        <v>45</v>
      </c>
      <c r="D37" s="121" t="str">
        <f>IF(ISBLANK(ปพ.5!D34)," ",ปพ.5!D34)</f>
        <v>เด็กหญิง หทัยกาญจม์  อิ่นแก้ว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7226</v>
      </c>
      <c r="C38" s="126">
        <v>1579900004665</v>
      </c>
      <c r="D38" s="121" t="str">
        <f>IF(ISBLANK(ปพ.5!D35)," ",ปพ.5!D35)</f>
        <v>เด็กชาย วีระยุทธ์  เนื้อทอง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7643</v>
      </c>
      <c r="C39" s="126" t="s">
        <v>46</v>
      </c>
      <c r="D39" s="121" t="str">
        <f>IF(ISBLANK(ปพ.5!D36)," ",ปพ.5!D36)</f>
        <v>เด็กหญิง ชัชชญา  แสงจุ้ยวงษ์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7770</v>
      </c>
      <c r="C40" s="129"/>
      <c r="D40" s="121" t="str">
        <f>IF(ISBLANK(ปพ.5!D37)," ",ปพ.5!D37)</f>
        <v>เด็กชาย ยศกร  แก้ววิจิตร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>
        <f>ปพ.5!AJ38</f>
        <v>0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๔/๑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ค14101  วิชาคณิตศาสตร์   ครูผู้สอน-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32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32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2020-08-21T07:09:07Z</dcterms:modified>
</cp:coreProperties>
</file>