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2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<sst xmlns="http://schemas.openxmlformats.org/spreadsheetml/2006/main" count="867" uniqueCount="464">
  <si>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</si>
  <si>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</si>
  <si>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</si>
  <si>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</si>
  <si>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</si>
  <si>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</si>
  <si>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</si>
  <si>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</si>
  <si>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</si>
  <si>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</si>
  <si>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</si>
  <si>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</si>
  <si>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</si>
  <si>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</si>
  <si>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</si>
  <si>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</si>
  <si>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</si>
  <si>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</si>
  <si>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</si>
  <si>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</si>
  <si>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</si>
  <si>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</si>
  <si>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</si>
  <si>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</si>
  <si>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</si>
  <si>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</si>
  <si>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</si>
  <si>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</si>
  <si>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</si>
  <si>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</si>
  <si>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</si>
  <si>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</si>
  <si>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</si>
  <si>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</si>
  <si>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</si>
  <si>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</si>
  <si>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</si>
  <si>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</si>
  <si>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</si>
  <si>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</si>
  <si>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</si>
  <si>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</si>
  <si>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</si>
  <si>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</si>
  <si>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</si>
  <si>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</si>
  <si>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</si>
  <si>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</si>
  <si>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</si>
  <si>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</si>
  <si>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</si>
  <si>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</si>
  <si>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</si>
  <si>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</si>
  <si>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</si>
  <si>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</si>
  <si>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</si>
  <si>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</si>
  <si>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</si>
  <si>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</si>
  <si>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</si>
  <si>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</si>
  <si>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</si>
  <si>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</si>
  <si>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</si>
  <si>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</si>
  <si>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</si>
  <si>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</si>
  <si>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</si>
  <si>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</si>
  <si>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</si>
  <si>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</si>
  <si>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</si>
  <si>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</si>
  <si>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</si>
  <si>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</si>
  <si>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</si>
  <si>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</si>
  <si>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</si>
  <si>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</si>
  <si>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</si>
  <si>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</si>
  <si>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</si>
  <si>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</si>
  <si>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</si>
  <si>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</si>
  <si>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</si>
  <si>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</si>
  <si>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</si>
  <si>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</si>
  <si>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</si>
  <si>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</si>
  <si>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</si>
  <si>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</si>
  <si>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</si>
  <si>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</si>
  <si>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</si>
  <si>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</si>
  <si>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</si>
  <si>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</si>
  <si>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</si>
  <si>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</si>
  <si>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</si>
  <si>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</si>
  <si>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</si>
  <si>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</si>
  <si>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</si>
  <si>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</si>
  <si>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</si>
  <si>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</si>
  <si>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</si>
  <si>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</si>
  <si>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</si>
  <si>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</si>
  <si>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</si>
  <si>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</si>
  <si>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</si>
  <si>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</si>
  <si>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</si>
  <si>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</si>
  <si>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</si>
  <si>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</si>
  <si>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</si>
  <si>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</si>
  <si>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</si>
  <si>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</si>
  <si>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</si>
  <si>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</si>
  <si>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</si>
  <si>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</si>
  <si>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</si>
  <si>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</si>
  <si>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</si>
  <si>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</si>
  <si>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</si>
  <si>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</si>
  <si>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</si>
  <si>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</si>
  <si>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</si>
  <si>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</si>
  <si>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</si>
  <si>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</si>
  <si>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</si>
  <si>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</si>
  <si>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</si>
  <si>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</si>
  <si>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</si>
  <si>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</si>
  <si>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</si>
  <si>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</si>
  <si>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</si>
  <si>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</si>
  <si>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</si>
  <si>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</si>
  <si>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</si>
  <si>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</si>
  <si>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</si>
  <si>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</si>
  <si>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</si>
  <si>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</si>
  <si>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</si>
  <si>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</si>
  <si>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</si>
  <si>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</si>
  <si>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</si>
  <si>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</si>
  <si>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</si>
  <si>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</si>
  <si>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</si>
  <si>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</si>
  <si>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</si>
  <si>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</si>
  <si>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</si>
  <si>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</si>
  <si>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</si>
  <si>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</si>
  <si>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</si>
  <si>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</si>
  <si>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</si>
  <si>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</si>
  <si>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</si>
  <si>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</si>
  <si>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</si>
  <si>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</si>
  <si>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</si>
  <si>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</si>
  <si>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</si>
  <si>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</si>
  <si>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</si>
  <si>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</si>
  <si>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</si>
  <si>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</si>
  <si>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</si>
  <si>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</si>
  <si>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</si>
  <si>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</si>
  <si>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</si>
  <si>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</si>
  <si>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</si>
  <si>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</si>
  <si>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</si>
  <si>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</si>
  <si>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</si>
  <si>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</si>
  <si>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</si>
  <si>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</si>
  <si>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</si>
  <si>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</si>
  <si>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</si>
  <si>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</si>
  <si>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</si>
  <si>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</si>
  <si>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</si>
  <si>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</si>
  <si>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</si>
  <si>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</si>
  <si>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</si>
  <si>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</si>
  <si>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</si>
  <si>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</si>
  <si>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</si>
  <si>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</si>
  <si>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</si>
  <si>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</si>
  <si>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</si>
  <si>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</si>
  <si>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</si>
  <si>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</si>
  <si>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</si>
  <si>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</si>
  <si>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</si>
  <si>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</si>
  <si>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</si>
  <si>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</si>
  <si>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</si>
  <si>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</si>
  <si>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</si>
  <si>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</si>
  <si>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</si>
  <si>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</si>
  <si>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</si>
  <si>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</si>
  <si>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</si>
  <si>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</si>
  <si>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</si>
  <si>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</si>
  <si>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</si>
  <si>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</si>
  <si>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</si>
  <si>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</si>
  <si>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</si>
  <si>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</si>
  <si>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</si>
  <si>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</si>
  <si>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</si>
  <si>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</si>
  <si>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</si>
  <si>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</si>
  <si>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</si>
  <si>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</si>
  <si>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</si>
  <si>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</si>
  <si>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</si>
  <si>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</si>
  <si>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</si>
  <si>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</si>
  <si>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</si>
  <si>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</si>
  <si>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</si>
  <si>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</si>
  <si>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</si>
  <si>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</si>
  <si>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</si>
  <si>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</si>
  <si>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</si>
  <si>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</si>
  <si>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</si>
  <si>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</si>
  <si>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</si>
  <si>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</si>
  <si>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</si>
  <si>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</si>
  <si>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</si>
  <si>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</si>
  <si>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</si>
  <si>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</si>
  <si>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</si>
  <si>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</si>
  <si>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</si>
  <si>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</si>
  <si>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</si>
  <si>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</si>
  <si>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</si>
  <si>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</si>
  <si>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</si>
  <si>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</si>
  <si>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</si>
  <si>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</si>
  <si>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</si>
  <si>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</si>
  <si>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</si>
  <si>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</si>
  <si>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</si>
  <si>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</si>
  <si>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</si>
  <si>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</si>
  <si>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</si>
  <si>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</si>
  <si>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</si>
  <si>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</si>
  <si>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</si>
  <si>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</si>
  <si>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</si>
  <si>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</si>
  <si>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</si>
  <si>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</si>
  <si>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</si>
  <si>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</si>
  <si>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</si>
  <si>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</si>
  <si>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</si>
  <si>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</si>
  <si>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</si>
  <si>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</si>
  <si>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</si>
  <si>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</si>
  <si>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</si>
  <si>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</si>
  <si>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</si>
  <si>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</si>
  <si>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</si>
  <si>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</si>
  <si>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</si>
  <si>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</si>
  <si>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</si>
  <si>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</si>
  <si>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</si>
  <si>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</si>
  <si>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</si>
  <si>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</si>
  <si>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</si>
  <si>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</si>
  <si>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</si>
  <si>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</si>
  <si>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</si>
  <si>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</si>
  <si>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</si>
  <si>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</si>
  <si>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</si>
  <si>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</si>
  <si>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</si>
  <si>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</si>
  <si>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</si>
  <si>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</si>
  <si>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</si>
  <si>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</si>
  <si>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</si>
  <si>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นางสาววรรณเพ็ญ  กลิ่นสอน</t>
  </si>
  <si>
    <t>นางสาวอนุพิณ  ตินิโส</t>
  </si>
  <si>
    <t>เด็กหญิง เมธิสา  ฝ้ายตระกูล</t>
  </si>
  <si>
    <t>เด็กชาย จิตติพัฒน์  เจ็ดกลาง</t>
  </si>
  <si>
    <t>เด็กชาย ธนภัทร  แสงสุข</t>
  </si>
  <si>
    <t>เด็กชาย จิรายุ  สอนศรี</t>
  </si>
  <si>
    <t>เด็กชาย หัฎฐกร  หมายเหนี่ยวกลาง</t>
  </si>
  <si>
    <t>เด็กชาย อันดา  แก้วผลึก</t>
  </si>
  <si>
    <t>เด็กหญิง วรรณิสา  จันดำ</t>
  </si>
  <si>
    <t>เด็กหญิง ณภัสชญา  เดชจีรพล</t>
  </si>
  <si>
    <t>เด็กชาย นฤมิต  เสนสาย</t>
  </si>
  <si>
    <t>เด็กชาย เฉลิมชัย  พลซา</t>
  </si>
  <si>
    <t>เด็กชาย วิชชยุทธิ์  จรูญศิริโรจน์</t>
  </si>
  <si>
    <t>เด็กชาย ภัทรดนัย  นุ่มพรม</t>
  </si>
  <si>
    <t>เด็กหญิง เมขลา  เพ็งกระจ่าง</t>
  </si>
  <si>
    <t>เด็กหญิง ปัณฑารีย์  จันทร์แก้ว</t>
  </si>
  <si>
    <t>เด็กหญิง ปาลิตา  ภาสดา</t>
  </si>
  <si>
    <t>เด็กหญิง ณิชานันท์  นิลประวิทย์</t>
  </si>
  <si>
    <t>เด็กหญิง ณัฐณิชา  โพธิ์เทียน</t>
  </si>
  <si>
    <t>เด็กหญิง สุพรรษา  สิทธิกัน</t>
  </si>
  <si>
    <t>เด็กหญิง ศิรดา  พูลสวัสดิ์</t>
  </si>
  <si>
    <t>เด็กหญิง อัญชนิสา  ป้อมลอย</t>
  </si>
  <si>
    <t>เด็กชาย เจริญ  ปีตะวนิค</t>
  </si>
  <si>
    <t>เด็กหญิง อมราพร  จินดาศรี</t>
  </si>
  <si>
    <t>เด็กหญิง เกียรติญาภัทร์  ขวัญมอม</t>
  </si>
  <si>
    <t>เด็กหญิง ณัฐณิชา  สิงห์ทอง</t>
  </si>
  <si>
    <t>เด็กหญิง นันท์สินี  พิมพ์พงษ์</t>
  </si>
  <si>
    <t>เด็กชาย จักกฤษ  ไชยธาดา</t>
  </si>
  <si>
    <t>เด็กหญิง ชลิตา  เฉยฉิว</t>
  </si>
  <si>
    <t>เด็กชาย รักพงษ์  รักพยัคฆ์</t>
  </si>
  <si>
    <t>เด็กหญิง อภิสรา  คำพล</t>
  </si>
  <si>
    <t>เด็กชาย ภูมินทร์กันต์  ยอดทอง</t>
  </si>
  <si>
    <t>เด็กชาย กิตติศักดิ์  วัดอ่อน</t>
  </si>
  <si>
    <t>เด็กชาย จักรพัทร  มุ่งดี</t>
  </si>
  <si>
    <t>เด็กชาย สรยุทธ  สีชาเนตร</t>
  </si>
  <si>
    <t>เด็กชาย ธีรภัทร์  แจ้งใจ</t>
  </si>
  <si>
    <t>เด็กหญิง สุทธิดา  ผลใหม่</t>
  </si>
  <si>
    <t>1100704109198</t>
  </si>
  <si>
    <t>1103300278225</t>
  </si>
  <si>
    <t>1103200165691</t>
  </si>
  <si>
    <t>1103300273436</t>
  </si>
  <si>
    <t>1103200178253</t>
  </si>
  <si>
    <t>1103400166445</t>
  </si>
  <si>
    <t>1329200059461</t>
  </si>
  <si>
    <t>1100704112814</t>
  </si>
  <si>
    <t>1100704083849</t>
  </si>
  <si>
    <t>1429900650560</t>
  </si>
  <si>
    <t>1110301491221</t>
  </si>
  <si>
    <t>1103200152734</t>
  </si>
  <si>
    <t>1110301475986</t>
  </si>
  <si>
    <t>1479900845841</t>
  </si>
  <si>
    <t>1339901015401</t>
  </si>
  <si>
    <t>1100704090454</t>
  </si>
  <si>
    <t>1100801629150</t>
  </si>
  <si>
    <t>1649000033252</t>
  </si>
  <si>
    <t>1103200176285</t>
  </si>
  <si>
    <t>1100704042409</t>
  </si>
  <si>
    <t>1103200177991</t>
  </si>
  <si>
    <t>1189900484255</t>
  </si>
  <si>
    <t>1103400158949</t>
  </si>
  <si>
    <t>1100704109872</t>
  </si>
  <si>
    <t>1103200164431</t>
  </si>
  <si>
    <t>1900101614730</t>
  </si>
  <si>
    <t>1449400046388</t>
  </si>
  <si>
    <t>1103400150794</t>
  </si>
  <si>
    <t>1101801594519</t>
  </si>
  <si>
    <t>1103704430592</t>
  </si>
  <si>
    <t>1119902428981</t>
  </si>
  <si>
    <t>1150601199011</t>
  </si>
  <si>
    <t>1103400154846</t>
  </si>
  <si>
    <t>1250101730736</t>
  </si>
  <si>
    <t>1103200153838</t>
  </si>
  <si>
    <t>6227</t>
  </si>
  <si>
    <t>6244</t>
  </si>
  <si>
    <t>6245</t>
  </si>
  <si>
    <t>6269</t>
  </si>
  <si>
    <t>6273</t>
  </si>
  <si>
    <t>6276</t>
  </si>
  <si>
    <t>6286</t>
  </si>
  <si>
    <t>6288</t>
  </si>
  <si>
    <t>6295</t>
  </si>
  <si>
    <t>6297</t>
  </si>
  <si>
    <t>6302</t>
  </si>
  <si>
    <t>6305</t>
  </si>
  <si>
    <t>6309</t>
  </si>
  <si>
    <t>6311</t>
  </si>
  <si>
    <t>6313</t>
  </si>
  <si>
    <t>6317</t>
  </si>
  <si>
    <t>6335</t>
  </si>
  <si>
    <t>6345</t>
  </si>
  <si>
    <t>6346</t>
  </si>
  <si>
    <t>6421</t>
  </si>
  <si>
    <t>6424</t>
  </si>
  <si>
    <t>6429</t>
  </si>
  <si>
    <t>6431</t>
  </si>
  <si>
    <t>6637</t>
  </si>
  <si>
    <t>6638</t>
  </si>
  <si>
    <t>6820</t>
  </si>
  <si>
    <t>6821</t>
  </si>
  <si>
    <t>6822</t>
  </si>
  <si>
    <t>6829</t>
  </si>
  <si>
    <t>7233</t>
  </si>
  <si>
    <t>7235</t>
  </si>
  <si>
    <t>7435</t>
  </si>
  <si>
    <t>7438</t>
  </si>
  <si>
    <t>7441</t>
  </si>
  <si>
    <t>7653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</si>
</sst>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32273936"/>
        <c:axId val="-432276112"/>
      </c:lineChart>
      <c:catAx>
        <c:axId val="-43227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432276112"/>
        <c:crosses val="autoZero"/>
        <c:auto val="1"/>
        <c:lblAlgn val="ctr"/>
        <c:lblOffset val="100"/>
        <c:noMultiLvlLbl val="0"/>
      </c:catAx>
      <c:valAx>
        <c:axId val="-432276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32273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C1" sqref="C1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282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306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282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357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358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กลุ่มสาระการเรียนรู้ภาษาไทย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๖/๒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ท16101   วิชาภาษาไทย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 t="str">
        <f>DATA!B10</f>
        <v>นางสาววรรณเพ็ญ  กลิ่นสอน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 t="str">
        <f>DATA!B11</f>
        <v>-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นางสาวอนุพิณ  ตินิโส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5" sqref="D45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๖/๒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ท16101  วิชาภาษาไทย</v>
      </c>
      <c r="BK1" s="545"/>
      <c r="BL1" s="545"/>
      <c r="BM1" s="546"/>
      <c r="BN1" s="536" t="str">
        <f>BJ1</f>
        <v>รหัสวิชา ท16101  วิชาภาษาไทย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ท16101  วิชาภาษาไทย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๖/๒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>ครูผู้สอน นางสาววรรณเพ็ญ  กลิ่นสอน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429</v>
      </c>
      <c r="C6" s="399" t="s">
        <v>394</v>
      </c>
      <c r="D6" s="400" t="s">
        <v>359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430</v>
      </c>
      <c r="C7" s="401" t="s">
        <v>395</v>
      </c>
      <c r="D7" s="402" t="s">
        <v>360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431</v>
      </c>
      <c r="C8" s="401" t="s">
        <v>396</v>
      </c>
      <c r="D8" s="402" t="s">
        <v>361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432</v>
      </c>
      <c r="C9" s="401" t="s">
        <v>397</v>
      </c>
      <c r="D9" s="402" t="s">
        <v>362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433</v>
      </c>
      <c r="C10" s="401" t="s">
        <v>398</v>
      </c>
      <c r="D10" s="402" t="s">
        <v>363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434</v>
      </c>
      <c r="C11" s="401" t="s">
        <v>399</v>
      </c>
      <c r="D11" s="402" t="s">
        <v>364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435</v>
      </c>
      <c r="C12" s="401" t="s">
        <v>400</v>
      </c>
      <c r="D12" s="402" t="s">
        <v>365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436</v>
      </c>
      <c r="C13" s="401" t="s">
        <v>401</v>
      </c>
      <c r="D13" s="402" t="s">
        <v>366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437</v>
      </c>
      <c r="C14" s="401" t="s">
        <v>402</v>
      </c>
      <c r="D14" s="402" t="s">
        <v>367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438</v>
      </c>
      <c r="C15" s="401" t="s">
        <v>403</v>
      </c>
      <c r="D15" s="402" t="s">
        <v>368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439</v>
      </c>
      <c r="C16" s="401" t="s">
        <v>404</v>
      </c>
      <c r="D16" s="402" t="s">
        <v>369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440</v>
      </c>
      <c r="C17" s="401" t="s">
        <v>405</v>
      </c>
      <c r="D17" s="402" t="s">
        <v>370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441</v>
      </c>
      <c r="C18" s="401" t="s">
        <v>406</v>
      </c>
      <c r="D18" s="402" t="s">
        <v>371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442</v>
      </c>
      <c r="C19" s="401" t="s">
        <v>407</v>
      </c>
      <c r="D19" s="402" t="s">
        <v>372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443</v>
      </c>
      <c r="C20" s="401" t="s">
        <v>408</v>
      </c>
      <c r="D20" s="402" t="s">
        <v>373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444</v>
      </c>
      <c r="C21" s="401" t="s">
        <v>409</v>
      </c>
      <c r="D21" s="402" t="s">
        <v>374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445</v>
      </c>
      <c r="C22" s="401" t="s">
        <v>410</v>
      </c>
      <c r="D22" s="402" t="s">
        <v>375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446</v>
      </c>
      <c r="C23" s="401" t="s">
        <v>411</v>
      </c>
      <c r="D23" s="402" t="s">
        <v>376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447</v>
      </c>
      <c r="C24" s="401" t="s">
        <v>412</v>
      </c>
      <c r="D24" s="402" t="s">
        <v>377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448</v>
      </c>
      <c r="C25" s="401" t="s">
        <v>413</v>
      </c>
      <c r="D25" s="402" t="s">
        <v>378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449</v>
      </c>
      <c r="C26" s="401" t="s">
        <v>414</v>
      </c>
      <c r="D26" s="402" t="s">
        <v>379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450</v>
      </c>
      <c r="C27" s="401" t="s">
        <v>415</v>
      </c>
      <c r="D27" s="402" t="s">
        <v>380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451</v>
      </c>
      <c r="C28" s="401" t="s">
        <v>416</v>
      </c>
      <c r="D28" s="402" t="s">
        <v>381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452</v>
      </c>
      <c r="C29" s="401" t="s">
        <v>417</v>
      </c>
      <c r="D29" s="402" t="s">
        <v>382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453</v>
      </c>
      <c r="C30" s="401" t="s">
        <v>418</v>
      </c>
      <c r="D30" s="402" t="s">
        <v>383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454</v>
      </c>
      <c r="C31" s="401" t="s">
        <v>419</v>
      </c>
      <c r="D31" s="402" t="s">
        <v>384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455</v>
      </c>
      <c r="C32" s="401" t="s">
        <v>420</v>
      </c>
      <c r="D32" s="402" t="s">
        <v>385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456</v>
      </c>
      <c r="C33" s="401" t="s">
        <v>421</v>
      </c>
      <c r="D33" s="402" t="s">
        <v>386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457</v>
      </c>
      <c r="C34" s="401" t="s">
        <v>422</v>
      </c>
      <c r="D34" s="402" t="s">
        <v>387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458</v>
      </c>
      <c r="C35" s="401" t="s">
        <v>423</v>
      </c>
      <c r="D35" s="402" t="s">
        <v>388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459</v>
      </c>
      <c r="C36" s="401" t="s">
        <v>424</v>
      </c>
      <c r="D36" s="402" t="s">
        <v>389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460</v>
      </c>
      <c r="C37" s="401" t="s">
        <v>425</v>
      </c>
      <c r="D37" s="402" t="s">
        <v>390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461</v>
      </c>
      <c r="C38" s="401" t="s">
        <v>426</v>
      </c>
      <c r="D38" s="402" t="s">
        <v>391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462</v>
      </c>
      <c r="C39" s="349" t="s">
        <v>427</v>
      </c>
      <c r="D39" s="90" t="s">
        <v>392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463</v>
      </c>
      <c r="C40" s="349" t="s">
        <v>428</v>
      </c>
      <c r="D40" s="90" t="s">
        <v>393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๖/๒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6227</v>
      </c>
      <c r="C6" s="351" t="str">
        <f>ปพ.5!$C$6</f>
        <v>1100704109198</v>
      </c>
      <c r="D6" s="607" t="str">
        <f>ปพ.5!$D$6</f>
        <v>เด็กหญิง เมธิสา  ฝ้ายตระกูล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6244</v>
      </c>
      <c r="C7" s="352" t="str">
        <f>ปพ.5!$C$7</f>
        <v>1103300278225</v>
      </c>
      <c r="D7" s="610" t="str">
        <f>ปพ.5!$D$7</f>
        <v>เด็กชาย จิตติพัฒน์  เจ็ดกลาง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6245</v>
      </c>
      <c r="C8" s="352" t="str">
        <f>ปพ.5!$C$8</f>
        <v>1103200165691</v>
      </c>
      <c r="D8" s="598" t="str">
        <f>ปพ.5!$D$8</f>
        <v>เด็กชาย ธนภัทร  แสงสุข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6269</v>
      </c>
      <c r="C9" s="352" t="str">
        <f>ปพ.5!$C$9</f>
        <v>1103300273436</v>
      </c>
      <c r="D9" s="598" t="str">
        <f>ปพ.5!$D$9</f>
        <v>เด็กชาย จิรายุ  สอนศรี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6273</v>
      </c>
      <c r="C10" s="352" t="str">
        <f>ปพ.5!$C$10</f>
        <v>1103200178253</v>
      </c>
      <c r="D10" s="598" t="str">
        <f>ปพ.5!$D$10</f>
        <v>เด็กชาย หัฎฐกร  หมายเหนี่ยวกลาง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6276</v>
      </c>
      <c r="C11" s="352" t="str">
        <f>ปพ.5!$C$11</f>
        <v>1103400166445</v>
      </c>
      <c r="D11" s="598" t="str">
        <f>ปพ.5!$D$11</f>
        <v>เด็กชาย อันดา  แก้วผลึก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6286</v>
      </c>
      <c r="C12" s="352" t="str">
        <f>ปพ.5!$C$12</f>
        <v>1329200059461</v>
      </c>
      <c r="D12" s="598" t="str">
        <f>ปพ.5!$D$12</f>
        <v>เด็กหญิง วรรณิสา  จันดำ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6288</v>
      </c>
      <c r="C13" s="352" t="str">
        <f>ปพ.5!$C$13</f>
        <v>1100704112814</v>
      </c>
      <c r="D13" s="598" t="str">
        <f>ปพ.5!$D$13</f>
        <v>เด็กหญิง ณภัสชญา  เดชจีรพล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6295</v>
      </c>
      <c r="C14" s="352" t="str">
        <f>ปพ.5!$C$14</f>
        <v>1100704083849</v>
      </c>
      <c r="D14" s="598" t="str">
        <f>ปพ.5!$D$14</f>
        <v>เด็กชาย นฤมิต  เสนสาย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6297</v>
      </c>
      <c r="C15" s="352" t="str">
        <f>ปพ.5!$C$15</f>
        <v>1429900650560</v>
      </c>
      <c r="D15" s="598" t="str">
        <f>ปพ.5!$D$15</f>
        <v>เด็กชาย เฉลิมชัย  พลซา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6302</v>
      </c>
      <c r="C16" s="352" t="str">
        <f>ปพ.5!$C$16</f>
        <v>1110301491221</v>
      </c>
      <c r="D16" s="598" t="str">
        <f>ปพ.5!$D$16</f>
        <v>เด็กชาย วิชชยุทธิ์  จรูญศิริโรจน์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6305</v>
      </c>
      <c r="C17" s="352" t="str">
        <f>ปพ.5!$C$17</f>
        <v>1103200152734</v>
      </c>
      <c r="D17" s="598" t="str">
        <f>ปพ.5!$D$17</f>
        <v>เด็กชาย ภัทรดนัย  นุ่มพรม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6309</v>
      </c>
      <c r="C18" s="352" t="str">
        <f>ปพ.5!$C$18</f>
        <v>1110301475986</v>
      </c>
      <c r="D18" s="598" t="str">
        <f>ปพ.5!$D$18</f>
        <v>เด็กหญิง เมขลา  เพ็งกระจ่าง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6311</v>
      </c>
      <c r="C19" s="352" t="str">
        <f>ปพ.5!$C$19</f>
        <v>1479900845841</v>
      </c>
      <c r="D19" s="598" t="str">
        <f>ปพ.5!$D$19</f>
        <v>เด็กหญิง ปัณฑารีย์  จันทร์แก้ว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6313</v>
      </c>
      <c r="C20" s="352" t="str">
        <f>ปพ.5!$C$20</f>
        <v>1339901015401</v>
      </c>
      <c r="D20" s="598" t="str">
        <f>ปพ.5!$D$20</f>
        <v>เด็กหญิง ปาลิตา  ภาสดา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6317</v>
      </c>
      <c r="C21" s="352" t="str">
        <f>ปพ.5!$C$21</f>
        <v>1100704090454</v>
      </c>
      <c r="D21" s="598" t="str">
        <f>ปพ.5!$D$21</f>
        <v>เด็กหญิง ณิชานันท์  นิลประวิทย์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6335</v>
      </c>
      <c r="C22" s="352" t="str">
        <f>ปพ.5!$C$22</f>
        <v>1100801629150</v>
      </c>
      <c r="D22" s="598" t="str">
        <f>ปพ.5!$D$22</f>
        <v>เด็กหญิง ณัฐณิชา  โพธิ์เทียน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6345</v>
      </c>
      <c r="C23" s="352" t="str">
        <f>ปพ.5!$C$23</f>
        <v>1649000033252</v>
      </c>
      <c r="D23" s="598" t="str">
        <f>ปพ.5!$D$23</f>
        <v>เด็กหญิง สุพรรษา  สิทธิกัน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6346</v>
      </c>
      <c r="C24" s="352" t="str">
        <f>ปพ.5!$C$24</f>
        <v>1103200176285</v>
      </c>
      <c r="D24" s="598" t="str">
        <f>ปพ.5!$D$24</f>
        <v>เด็กหญิง ศิรดา  พูลสวัสดิ์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6421</v>
      </c>
      <c r="C25" s="352" t="str">
        <f>ปพ.5!$C$25</f>
        <v>1100704042409</v>
      </c>
      <c r="D25" s="598" t="str">
        <f>ปพ.5!$D$25</f>
        <v>เด็กหญิง อัญชนิสา  ป้อมลอย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6424</v>
      </c>
      <c r="C26" s="352" t="str">
        <f>ปพ.5!$C$26</f>
        <v>1103200177991</v>
      </c>
      <c r="D26" s="598" t="str">
        <f>ปพ.5!$D$26</f>
        <v>เด็กชาย เจริญ  ปีตะวนิค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6429</v>
      </c>
      <c r="C27" s="352" t="str">
        <f>ปพ.5!$C$27</f>
        <v>1189900484255</v>
      </c>
      <c r="D27" s="598" t="str">
        <f>ปพ.5!$D$27</f>
        <v>เด็กหญิง อมราพร  จินดาศรี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6431</v>
      </c>
      <c r="C28" s="352" t="str">
        <f>ปพ.5!$C$28</f>
        <v>1103400158949</v>
      </c>
      <c r="D28" s="598" t="str">
        <f>ปพ.5!$D$28</f>
        <v>เด็กหญิง เกียรติญาภัทร์  ขวัญมอม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6637</v>
      </c>
      <c r="C29" s="352" t="str">
        <f>ปพ.5!$C$29</f>
        <v>1100704109872</v>
      </c>
      <c r="D29" s="598" t="str">
        <f>ปพ.5!$D$29</f>
        <v>เด็กหญิง ณัฐณิชา  สิงห์ทอง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6638</v>
      </c>
      <c r="C30" s="352" t="str">
        <f>ปพ.5!$C$30</f>
        <v>1103200164431</v>
      </c>
      <c r="D30" s="598" t="str">
        <f>ปพ.5!$D$30</f>
        <v>เด็กหญิง นันท์สินี  พิมพ์พงษ์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6820</v>
      </c>
      <c r="C31" s="352" t="str">
        <f>ปพ.5!$C$31</f>
        <v>1900101614730</v>
      </c>
      <c r="D31" s="598" t="str">
        <f>ปพ.5!$D$31</f>
        <v>เด็กชาย จักกฤษ  ไชยธาดา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6821</v>
      </c>
      <c r="C32" s="352" t="str">
        <f>ปพ.5!$C$32</f>
        <v>1449400046388</v>
      </c>
      <c r="D32" s="598" t="str">
        <f>ปพ.5!$D$32</f>
        <v>เด็กหญิง ชลิตา  เฉยฉิว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6822</v>
      </c>
      <c r="C33" s="352" t="str">
        <f>ปพ.5!$C$33</f>
        <v>1103400150794</v>
      </c>
      <c r="D33" s="598" t="str">
        <f>ปพ.5!$D$33</f>
        <v>เด็กชาย รักพงษ์  รักพยัคฆ์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6829</v>
      </c>
      <c r="C34" s="352" t="str">
        <f>ปพ.5!$C$34</f>
        <v>1101801594519</v>
      </c>
      <c r="D34" s="598" t="str">
        <f>ปพ.5!$D$34</f>
        <v>เด็กหญิง อภิสรา  คำพล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7233</v>
      </c>
      <c r="C35" s="352" t="str">
        <f>ปพ.5!$C$35</f>
        <v>1103704430592</v>
      </c>
      <c r="D35" s="598" t="str">
        <f>ปพ.5!$D$35</f>
        <v>เด็กชาย ภูมินทร์กันต์  ยอดทอง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7235</v>
      </c>
      <c r="C36" s="352" t="str">
        <f>ปพ.5!$C$36</f>
        <v>1119902428981</v>
      </c>
      <c r="D36" s="598" t="str">
        <f>ปพ.5!$D$36</f>
        <v>เด็กชาย กิตติศักดิ์  วัดอ่อน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7435</v>
      </c>
      <c r="C37" s="352" t="str">
        <f>ปพ.5!$C$37</f>
        <v>1150601199011</v>
      </c>
      <c r="D37" s="598" t="str">
        <f>ปพ.5!$D$37</f>
        <v>เด็กชาย จักรพัทร  มุ่งดี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7438</v>
      </c>
      <c r="C38" s="352" t="str">
        <f>ปพ.5!$C$38</f>
        <v>1103400154846</v>
      </c>
      <c r="D38" s="598" t="str">
        <f>ปพ.5!$D$38</f>
        <v>เด็กชาย สรยุทธ  สีชาเนตร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7441</v>
      </c>
      <c r="C39" s="352" t="str">
        <f>ปพ.5!$C$39</f>
        <v>1250101730736</v>
      </c>
      <c r="D39" s="598" t="str">
        <f>ปพ.5!$D$39</f>
        <v>เด็กชาย ธีรภัทร์  แจ้งใจ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7653</v>
      </c>
      <c r="C40" s="352" t="str">
        <f>ปพ.5!$C$40</f>
        <v>1103200153838</v>
      </c>
      <c r="D40" s="598" t="str">
        <f>ปพ.5!$D$40</f>
        <v>เด็กหญิง สุทธิดา  ผลใหม่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๖/๒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6227</v>
      </c>
      <c r="C6" s="351" t="str">
        <f>ปพ.5!$C$6</f>
        <v>1100704109198</v>
      </c>
      <c r="D6" s="607" t="str">
        <f>ปพ.5!$D$6</f>
        <v>เด็กหญิง เมธิสา  ฝ้ายตระกูล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6244</v>
      </c>
      <c r="C7" s="352" t="str">
        <f>ปพ.5!$C$7</f>
        <v>1103300278225</v>
      </c>
      <c r="D7" s="610" t="str">
        <f>ปพ.5!$D$7</f>
        <v>เด็กชาย จิตติพัฒน์  เจ็ดกลาง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6245</v>
      </c>
      <c r="C8" s="352" t="str">
        <f>ปพ.5!$C$8</f>
        <v>1103200165691</v>
      </c>
      <c r="D8" s="598" t="str">
        <f>ปพ.5!$D$8</f>
        <v>เด็กชาย ธนภัทร  แสงสุข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6269</v>
      </c>
      <c r="C9" s="352" t="str">
        <f>ปพ.5!$C$9</f>
        <v>1103300273436</v>
      </c>
      <c r="D9" s="598" t="str">
        <f>ปพ.5!$D$9</f>
        <v>เด็กชาย จิรายุ  สอนศรี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6273</v>
      </c>
      <c r="C10" s="352" t="str">
        <f>ปพ.5!$C$10</f>
        <v>1103200178253</v>
      </c>
      <c r="D10" s="598" t="str">
        <f>ปพ.5!$D$10</f>
        <v>เด็กชาย หัฎฐกร  หมายเหนี่ยวกลาง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6276</v>
      </c>
      <c r="C11" s="352" t="str">
        <f>ปพ.5!$C$11</f>
        <v>1103400166445</v>
      </c>
      <c r="D11" s="598" t="str">
        <f>ปพ.5!$D$11</f>
        <v>เด็กชาย อันดา  แก้วผลึก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6286</v>
      </c>
      <c r="C12" s="352" t="str">
        <f>ปพ.5!$C$12</f>
        <v>1329200059461</v>
      </c>
      <c r="D12" s="598" t="str">
        <f>ปพ.5!$D$12</f>
        <v>เด็กหญิง วรรณิสา  จันดำ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6288</v>
      </c>
      <c r="C13" s="352" t="str">
        <f>ปพ.5!$C$13</f>
        <v>1100704112814</v>
      </c>
      <c r="D13" s="598" t="str">
        <f>ปพ.5!$D$13</f>
        <v>เด็กหญิง ณภัสชญา  เดชจีรพล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6295</v>
      </c>
      <c r="C14" s="352" t="str">
        <f>ปพ.5!$C$14</f>
        <v>1100704083849</v>
      </c>
      <c r="D14" s="598" t="str">
        <f>ปพ.5!$D$14</f>
        <v>เด็กชาย นฤมิต  เสนสาย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6297</v>
      </c>
      <c r="C15" s="352" t="str">
        <f>ปพ.5!$C$15</f>
        <v>1429900650560</v>
      </c>
      <c r="D15" s="598" t="str">
        <f>ปพ.5!$D$15</f>
        <v>เด็กชาย เฉลิมชัย  พลซา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6302</v>
      </c>
      <c r="C16" s="352" t="str">
        <f>ปพ.5!$C$16</f>
        <v>1110301491221</v>
      </c>
      <c r="D16" s="598" t="str">
        <f>ปพ.5!$D$16</f>
        <v>เด็กชาย วิชชยุทธิ์  จรูญศิริโรจน์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6305</v>
      </c>
      <c r="C17" s="352" t="str">
        <f>ปพ.5!$C$17</f>
        <v>1103200152734</v>
      </c>
      <c r="D17" s="598" t="str">
        <f>ปพ.5!$D$17</f>
        <v>เด็กชาย ภัทรดนัย  นุ่มพรม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6309</v>
      </c>
      <c r="C18" s="352" t="str">
        <f>ปพ.5!$C$18</f>
        <v>1110301475986</v>
      </c>
      <c r="D18" s="598" t="str">
        <f>ปพ.5!$D$18</f>
        <v>เด็กหญิง เมขลา  เพ็งกระจ่าง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6311</v>
      </c>
      <c r="C19" s="352" t="str">
        <f>ปพ.5!$C$19</f>
        <v>1479900845841</v>
      </c>
      <c r="D19" s="598" t="str">
        <f>ปพ.5!$D$19</f>
        <v>เด็กหญิง ปัณฑารีย์  จันทร์แก้ว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6313</v>
      </c>
      <c r="C20" s="352" t="str">
        <f>ปพ.5!$C$20</f>
        <v>1339901015401</v>
      </c>
      <c r="D20" s="598" t="str">
        <f>ปพ.5!$D$20</f>
        <v>เด็กหญิง ปาลิตา  ภาสดา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6317</v>
      </c>
      <c r="C21" s="352" t="str">
        <f>ปพ.5!$C$21</f>
        <v>1100704090454</v>
      </c>
      <c r="D21" s="598" t="str">
        <f>ปพ.5!$D$21</f>
        <v>เด็กหญิง ณิชานันท์  นิลประวิทย์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6335</v>
      </c>
      <c r="C22" s="352" t="str">
        <f>ปพ.5!$C$22</f>
        <v>1100801629150</v>
      </c>
      <c r="D22" s="598" t="str">
        <f>ปพ.5!$D$22</f>
        <v>เด็กหญิง ณัฐณิชา  โพธิ์เทียน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6345</v>
      </c>
      <c r="C23" s="352" t="str">
        <f>ปพ.5!$C$23</f>
        <v>1649000033252</v>
      </c>
      <c r="D23" s="598" t="str">
        <f>ปพ.5!$D$23</f>
        <v>เด็กหญิง สุพรรษา  สิทธิกัน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6346</v>
      </c>
      <c r="C24" s="352" t="str">
        <f>ปพ.5!$C$24</f>
        <v>1103200176285</v>
      </c>
      <c r="D24" s="598" t="str">
        <f>ปพ.5!$D$24</f>
        <v>เด็กหญิง ศิรดา  พูลสวัสดิ์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6421</v>
      </c>
      <c r="C25" s="352" t="str">
        <f>ปพ.5!$C$25</f>
        <v>1100704042409</v>
      </c>
      <c r="D25" s="598" t="str">
        <f>ปพ.5!$D$25</f>
        <v>เด็กหญิง อัญชนิสา  ป้อมลอย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6424</v>
      </c>
      <c r="C26" s="352" t="str">
        <f>ปพ.5!$C$26</f>
        <v>1103200177991</v>
      </c>
      <c r="D26" s="598" t="str">
        <f>ปพ.5!$D$26</f>
        <v>เด็กชาย เจริญ  ปีตะวนิค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6429</v>
      </c>
      <c r="C27" s="352" t="str">
        <f>ปพ.5!$C$27</f>
        <v>1189900484255</v>
      </c>
      <c r="D27" s="598" t="str">
        <f>ปพ.5!$D$27</f>
        <v>เด็กหญิง อมราพร  จินดาศรี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6431</v>
      </c>
      <c r="C28" s="352" t="str">
        <f>ปพ.5!$C$28</f>
        <v>1103400158949</v>
      </c>
      <c r="D28" s="598" t="str">
        <f>ปพ.5!$D$28</f>
        <v>เด็กหญิง เกียรติญาภัทร์  ขวัญมอม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6637</v>
      </c>
      <c r="C29" s="352" t="str">
        <f>ปพ.5!$C$29</f>
        <v>1100704109872</v>
      </c>
      <c r="D29" s="598" t="str">
        <f>ปพ.5!$D$29</f>
        <v>เด็กหญิง ณัฐณิชา  สิงห์ทอง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6638</v>
      </c>
      <c r="C30" s="352" t="str">
        <f>ปพ.5!$C$30</f>
        <v>1103200164431</v>
      </c>
      <c r="D30" s="598" t="str">
        <f>ปพ.5!$D$30</f>
        <v>เด็กหญิง นันท์สินี  พิมพ์พงษ์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6820</v>
      </c>
      <c r="C31" s="352" t="str">
        <f>ปพ.5!$C$31</f>
        <v>1900101614730</v>
      </c>
      <c r="D31" s="598" t="str">
        <f>ปพ.5!$D$31</f>
        <v>เด็กชาย จักกฤษ  ไชยธาดา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6821</v>
      </c>
      <c r="C32" s="352" t="str">
        <f>ปพ.5!$C$32</f>
        <v>1449400046388</v>
      </c>
      <c r="D32" s="598" t="str">
        <f>ปพ.5!$D$32</f>
        <v>เด็กหญิง ชลิตา  เฉยฉิว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6822</v>
      </c>
      <c r="C33" s="352" t="str">
        <f>ปพ.5!$C$33</f>
        <v>1103400150794</v>
      </c>
      <c r="D33" s="598" t="str">
        <f>ปพ.5!$D$33</f>
        <v>เด็กชาย รักพงษ์  รักพยัคฆ์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6829</v>
      </c>
      <c r="C34" s="352" t="str">
        <f>ปพ.5!$C$34</f>
        <v>1101801594519</v>
      </c>
      <c r="D34" s="598" t="str">
        <f>ปพ.5!$D$34</f>
        <v>เด็กหญิง อภิสรา  คำพล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7233</v>
      </c>
      <c r="C35" s="352" t="str">
        <f>ปพ.5!$C$35</f>
        <v>1103704430592</v>
      </c>
      <c r="D35" s="598" t="str">
        <f>ปพ.5!$D$35</f>
        <v>เด็กชาย ภูมินทร์กันต์  ยอดทอง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7235</v>
      </c>
      <c r="C36" s="352" t="str">
        <f>ปพ.5!$C$36</f>
        <v>1119902428981</v>
      </c>
      <c r="D36" s="598" t="str">
        <f>ปพ.5!$D$36</f>
        <v>เด็กชาย กิตติศักดิ์  วัดอ่อน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7435</v>
      </c>
      <c r="C37" s="352" t="str">
        <f>ปพ.5!$C$37</f>
        <v>1150601199011</v>
      </c>
      <c r="D37" s="598" t="str">
        <f>ปพ.5!$D$37</f>
        <v>เด็กชาย จักรพัทร  มุ่งดี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7438</v>
      </c>
      <c r="C38" s="352" t="str">
        <f>ปพ.5!$C$38</f>
        <v>1103400154846</v>
      </c>
      <c r="D38" s="598" t="str">
        <f>ปพ.5!$D$38</f>
        <v>เด็กชาย สรยุทธ  สีชาเนตร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7441</v>
      </c>
      <c r="C39" s="352" t="str">
        <f>ปพ.5!$C$39</f>
        <v>1250101730736</v>
      </c>
      <c r="D39" s="598" t="str">
        <f>ปพ.5!$D$39</f>
        <v>เด็กชาย ธีรภัทร์  แจ้งใจ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7653</v>
      </c>
      <c r="C40" s="352" t="str">
        <f>ปพ.5!$C$40</f>
        <v>1103200153838</v>
      </c>
      <c r="D40" s="598" t="str">
        <f>ปพ.5!$D$40</f>
        <v>เด็กหญิง สุทธิดา  ผลใหม่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ภาษาไทย   รหัสวิชา ท16101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๖/๒</v>
      </c>
      <c r="B4" s="629"/>
      <c r="C4" s="629"/>
      <c r="D4" s="629"/>
      <c r="E4" s="626" t="str">
        <f>"ครูผู้สอน "&amp;DATA!B10</f>
        <v>ครูผู้สอน นางสาววรรณเพ็ญ  กลิ่นสอน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6227</v>
      </c>
      <c r="C9" s="120" t="str">
        <f>IF(ISBLANK(ปพ.5!C6)," ",ปพ.5!C6)</f>
        <v>1100704109198</v>
      </c>
      <c r="D9" s="121" t="str">
        <f>IF(ISBLANK(ปพ.5!D6)," ",ปพ.5!D6)</f>
        <v>เด็กหญิง เมธิสา  ฝ้ายตระกูล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6244</v>
      </c>
      <c r="C10" s="124" t="s">
        <v>23</v>
      </c>
      <c r="D10" s="121" t="str">
        <f>IF(ISBLANK(ปพ.5!D7)," ",ปพ.5!D7)</f>
        <v>เด็กชาย จิตติพัฒน์  เจ็ดกลาง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6245</v>
      </c>
      <c r="C11" s="124" t="s">
        <v>24</v>
      </c>
      <c r="D11" s="121" t="str">
        <f>IF(ISBLANK(ปพ.5!D8)," ",ปพ.5!D8)</f>
        <v>เด็กชาย ธนภัทร  แสงสุข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6269</v>
      </c>
      <c r="C12" s="125" t="s">
        <v>25</v>
      </c>
      <c r="D12" s="121" t="str">
        <f>IF(ISBLANK(ปพ.5!D9)," ",ปพ.5!D9)</f>
        <v>เด็กชาย จิรายุ  สอนศรี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6273</v>
      </c>
      <c r="C13" s="125" t="s">
        <v>26</v>
      </c>
      <c r="D13" s="121" t="str">
        <f>IF(ISBLANK(ปพ.5!D10)," ",ปพ.5!D10)</f>
        <v>เด็กชาย หัฎฐกร  หมายเหนี่ยวกลาง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6276</v>
      </c>
      <c r="C14" s="124" t="s">
        <v>27</v>
      </c>
      <c r="D14" s="121" t="str">
        <f>IF(ISBLANK(ปพ.5!D11)," ",ปพ.5!D11)</f>
        <v>เด็กชาย อันดา  แก้วผลึก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6286</v>
      </c>
      <c r="C15" s="124" t="s">
        <v>28</v>
      </c>
      <c r="D15" s="121" t="str">
        <f>IF(ISBLANK(ปพ.5!D12)," ",ปพ.5!D12)</f>
        <v>เด็กหญิง วรรณิสา  จันดำ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6288</v>
      </c>
      <c r="C16" s="124" t="s">
        <v>29</v>
      </c>
      <c r="D16" s="121" t="str">
        <f>IF(ISBLANK(ปพ.5!D13)," ",ปพ.5!D13)</f>
        <v>เด็กหญิง ณภัสชญา  เดชจีรพล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6295</v>
      </c>
      <c r="C17" s="124" t="s">
        <v>30</v>
      </c>
      <c r="D17" s="121" t="str">
        <f>IF(ISBLANK(ปพ.5!D14)," ",ปพ.5!D14)</f>
        <v>เด็กชาย นฤมิต  เสนสาย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6297</v>
      </c>
      <c r="C18" s="124" t="s">
        <v>31</v>
      </c>
      <c r="D18" s="121" t="str">
        <f>IF(ISBLANK(ปพ.5!D15)," ",ปพ.5!D15)</f>
        <v>เด็กชาย เฉลิมชัย  พลซา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6302</v>
      </c>
      <c r="C19" s="124" t="s">
        <v>32</v>
      </c>
      <c r="D19" s="121" t="str">
        <f>IF(ISBLANK(ปพ.5!D16)," ",ปพ.5!D16)</f>
        <v>เด็กชาย วิชชยุทธิ์  จรูญศิริโรจน์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6305</v>
      </c>
      <c r="C20" s="126">
        <v>1579900971314</v>
      </c>
      <c r="D20" s="121" t="str">
        <f>IF(ISBLANK(ปพ.5!D17)," ",ปพ.5!D17)</f>
        <v>เด็กชาย ภัทรดนัย  นุ่มพรม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6309</v>
      </c>
      <c r="C21" s="127">
        <v>1579900976715</v>
      </c>
      <c r="D21" s="121" t="str">
        <f>IF(ISBLANK(ปพ.5!D18)," ",ปพ.5!D18)</f>
        <v>เด็กหญิง เมขลา  เพ็งกระจ่าง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6311</v>
      </c>
      <c r="C22" s="127">
        <v>1579900998409</v>
      </c>
      <c r="D22" s="121" t="str">
        <f>IF(ISBLANK(ปพ.5!D19)," ",ปพ.5!D19)</f>
        <v>เด็กหญิง ปัณฑารีย์  จันทร์แก้ว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6313</v>
      </c>
      <c r="C23" s="127">
        <v>1103703473531</v>
      </c>
      <c r="D23" s="121" t="str">
        <f>IF(ISBLANK(ปพ.5!D20)," ",ปพ.5!D20)</f>
        <v>เด็กหญิง ปาลิตา  ภาสดา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6317</v>
      </c>
      <c r="C24" s="128">
        <v>1579900993822</v>
      </c>
      <c r="D24" s="121" t="str">
        <f>IF(ISBLANK(ปพ.5!D21)," ",ปพ.5!D21)</f>
        <v>เด็กหญิง ณิชานันท์  นิลประวิทย์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6335</v>
      </c>
      <c r="C25" s="124" t="s">
        <v>33</v>
      </c>
      <c r="D25" s="121" t="str">
        <f>IF(ISBLANK(ปพ.5!D22)," ",ปพ.5!D22)</f>
        <v>เด็กหญิง ณัฐณิชา  โพธิ์เทียน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6345</v>
      </c>
      <c r="C26" s="124" t="s">
        <v>34</v>
      </c>
      <c r="D26" s="121" t="str">
        <f>IF(ISBLANK(ปพ.5!D23)," ",ปพ.5!D23)</f>
        <v>เด็กหญิง สุพรรษา  สิทธิกัน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6346</v>
      </c>
      <c r="C27" s="124" t="s">
        <v>35</v>
      </c>
      <c r="D27" s="121" t="str">
        <f>IF(ISBLANK(ปพ.5!D24)," ",ปพ.5!D24)</f>
        <v>เด็กหญิง ศิรดา  พูลสวัสดิ์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6421</v>
      </c>
      <c r="C28" s="124" t="s">
        <v>36</v>
      </c>
      <c r="D28" s="121" t="str">
        <f>IF(ISBLANK(ปพ.5!D25)," ",ปพ.5!D25)</f>
        <v>เด็กหญิง อัญชนิสา  ป้อมลอย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6424</v>
      </c>
      <c r="C29" s="124" t="s">
        <v>37</v>
      </c>
      <c r="D29" s="121" t="str">
        <f>IF(ISBLANK(ปพ.5!D26)," ",ปพ.5!D26)</f>
        <v>เด็กชาย เจริญ  ปีตะวนิค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6429</v>
      </c>
      <c r="C30" s="124" t="s">
        <v>38</v>
      </c>
      <c r="D30" s="121" t="str">
        <f>IF(ISBLANK(ปพ.5!D27)," ",ปพ.5!D27)</f>
        <v>เด็กหญิง อมราพร  จินดาศรี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6431</v>
      </c>
      <c r="C31" s="124" t="s">
        <v>39</v>
      </c>
      <c r="D31" s="121" t="str">
        <f>IF(ISBLANK(ปพ.5!D28)," ",ปพ.5!D28)</f>
        <v>เด็กหญิง เกียรติญาภัทร์  ขวัญมอม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6637</v>
      </c>
      <c r="C32" s="124" t="s">
        <v>40</v>
      </c>
      <c r="D32" s="121" t="str">
        <f>IF(ISBLANK(ปพ.5!D29)," ",ปพ.5!D29)</f>
        <v>เด็กหญิง ณัฐณิชา  สิงห์ทอง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6638</v>
      </c>
      <c r="C33" s="124" t="s">
        <v>41</v>
      </c>
      <c r="D33" s="121" t="str">
        <f>IF(ISBLANK(ปพ.5!D30)," ",ปพ.5!D30)</f>
        <v>เด็กหญิง นันท์สินี  พิมพ์พงษ์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6820</v>
      </c>
      <c r="C34" s="124" t="s">
        <v>42</v>
      </c>
      <c r="D34" s="121" t="str">
        <f>IF(ISBLANK(ปพ.5!D31)," ",ปพ.5!D31)</f>
        <v>เด็กชาย จักกฤษ  ไชยธาดา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6821</v>
      </c>
      <c r="C35" s="124" t="s">
        <v>43</v>
      </c>
      <c r="D35" s="121" t="str">
        <f>IF(ISBLANK(ปพ.5!D32)," ",ปพ.5!D32)</f>
        <v>เด็กหญิง ชลิตา  เฉยฉิว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6822</v>
      </c>
      <c r="C36" s="124" t="s">
        <v>44</v>
      </c>
      <c r="D36" s="121" t="str">
        <f>IF(ISBLANK(ปพ.5!D33)," ",ปพ.5!D33)</f>
        <v>เด็กชาย รักพงษ์  รักพยัคฆ์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6829</v>
      </c>
      <c r="C37" s="124" t="s">
        <v>45</v>
      </c>
      <c r="D37" s="121" t="str">
        <f>IF(ISBLANK(ปพ.5!D34)," ",ปพ.5!D34)</f>
        <v>เด็กหญิง อภิสรา  คำพล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7233</v>
      </c>
      <c r="C38" s="126">
        <v>1579900004665</v>
      </c>
      <c r="D38" s="121" t="str">
        <f>IF(ISBLANK(ปพ.5!D35)," ",ปพ.5!D35)</f>
        <v>เด็กชาย ภูมินทร์กันต์  ยอดทอง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7235</v>
      </c>
      <c r="C39" s="126" t="s">
        <v>46</v>
      </c>
      <c r="D39" s="121" t="str">
        <f>IF(ISBLANK(ปพ.5!D36)," ",ปพ.5!D36)</f>
        <v>เด็กชาย กิตติศักดิ์  วัดอ่อน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7435</v>
      </c>
      <c r="C40" s="129"/>
      <c r="D40" s="121" t="str">
        <f>IF(ISBLANK(ปพ.5!D37)," ",ปพ.5!D37)</f>
        <v>เด็กชาย จักรพัทร  มุ่งดี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7438</v>
      </c>
      <c r="C41" s="120"/>
      <c r="D41" s="121" t="str">
        <f>IF(ISBLANK(ปพ.5!D38)," ",ปพ.5!D38)</f>
        <v>เด็กชาย สรยุทธ  สีชาเนตร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7441</v>
      </c>
      <c r="C42" s="120"/>
      <c r="D42" s="121" t="str">
        <f>IF(ISBLANK(ปพ.5!D39)," ",ปพ.5!D39)</f>
        <v>เด็กชาย ธีรภัทร์  แจ้งใจ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7653</v>
      </c>
      <c r="C43" s="120"/>
      <c r="D43" s="121" t="str">
        <f>IF(ISBLANK(ปพ.5!D40)," ",ปพ.5!D40)</f>
        <v>เด็กหญิง สุทธิดา  ผลใหม่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๖/๒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ท16101  วิชาภาษาไทย   ครูผู้สอนนางสาววรรณเพ็ญ  กลิ่นสอน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35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35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2020-08-20T08:04:50Z</dcterms:modified>
</cp:coreProperties>
</file>