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5-2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<sst xmlns="http://schemas.openxmlformats.org/spreadsheetml/2006/main" count="863" uniqueCount="462">
  <si>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</si>
  <si>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</si>
  <si>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</si>
  <si>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</si>
  <si>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</si>
  <si>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</si>
  <si>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</si>
  <si>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</si>
  <si>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</si>
  <si>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</si>
  <si>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</si>
  <si>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</si>
  <si>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</si>
  <si>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</si>
  <si>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</si>
  <si>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</si>
  <si>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</si>
  <si>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</si>
  <si>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</si>
  <si>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</si>
  <si>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</si>
  <si>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</si>
  <si>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</si>
  <si>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</si>
  <si>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</si>
  <si>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</si>
  <si>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</si>
  <si>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</si>
  <si>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</si>
  <si>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</si>
  <si>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</si>
  <si>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</si>
  <si>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</si>
  <si>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</si>
  <si>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</si>
  <si>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</si>
  <si>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</si>
  <si>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</si>
  <si>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</si>
  <si>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</si>
  <si>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</si>
  <si>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</si>
  <si>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</si>
  <si>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</si>
  <si>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</si>
  <si>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</si>
  <si>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</si>
  <si>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</si>
  <si>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</si>
  <si>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</si>
  <si>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</si>
  <si>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</si>
  <si>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</si>
  <si>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</si>
  <si>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</si>
  <si>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</si>
  <si>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</si>
  <si>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</si>
  <si>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</si>
  <si>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</si>
  <si>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</si>
  <si>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</si>
  <si>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</si>
  <si>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</si>
  <si>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</si>
  <si>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</si>
  <si>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</si>
  <si>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</si>
  <si>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</si>
  <si>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</si>
  <si>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</si>
  <si>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</si>
  <si>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</si>
  <si>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</si>
  <si>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</si>
  <si>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</si>
  <si>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</si>
  <si>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</si>
  <si>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</si>
  <si>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</si>
  <si>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</si>
  <si>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</si>
  <si>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</si>
  <si>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</si>
  <si>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</si>
  <si>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</si>
  <si>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</si>
  <si>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</si>
  <si>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</si>
  <si>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</si>
  <si>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</si>
  <si>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</si>
  <si>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</si>
  <si>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</si>
  <si>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</si>
  <si>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</si>
  <si>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</si>
  <si>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</si>
  <si>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</si>
  <si>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</si>
  <si>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</si>
  <si>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</si>
  <si>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</si>
  <si>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</si>
  <si>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</si>
  <si>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</si>
  <si>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</si>
  <si>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</si>
  <si>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</si>
  <si>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</si>
  <si>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</si>
  <si>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</si>
  <si>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</si>
  <si>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</si>
  <si>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</si>
  <si>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</si>
  <si>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</si>
  <si>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</si>
  <si>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</si>
  <si>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</si>
  <si>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</si>
  <si>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</si>
  <si>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</si>
  <si>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</si>
  <si>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</si>
  <si>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</si>
  <si>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</si>
  <si>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</si>
  <si>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</si>
  <si>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</si>
  <si>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</si>
  <si>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</si>
  <si>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</si>
  <si>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</si>
  <si>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</si>
  <si>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</si>
  <si>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</si>
  <si>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</si>
  <si>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</si>
  <si>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</si>
  <si>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</si>
  <si>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</si>
  <si>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</si>
  <si>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</si>
  <si>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</si>
  <si>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</si>
  <si>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</si>
  <si>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</si>
  <si>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</si>
  <si>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</si>
  <si>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</si>
  <si>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</si>
  <si>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</si>
  <si>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</si>
  <si>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</si>
  <si>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</si>
  <si>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</si>
  <si>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</si>
  <si>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</si>
  <si>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</si>
  <si>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</si>
  <si>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</si>
  <si>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</si>
  <si>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</si>
  <si>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</si>
  <si>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</si>
  <si>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</si>
  <si>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</si>
  <si>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</si>
  <si>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</si>
  <si>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</si>
  <si>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</si>
  <si>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</si>
  <si>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</si>
  <si>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</si>
  <si>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</si>
  <si>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</si>
  <si>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</si>
  <si>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</si>
  <si>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</si>
  <si>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</si>
  <si>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</si>
  <si>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</si>
  <si>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</si>
  <si>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</si>
  <si>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</si>
  <si>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</si>
  <si>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</si>
  <si>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</si>
  <si>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</si>
  <si>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</si>
  <si>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</si>
  <si>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</si>
  <si>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</si>
  <si>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</si>
  <si>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</si>
  <si>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</si>
  <si>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</si>
  <si>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</si>
  <si>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</si>
  <si>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</si>
  <si>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</si>
  <si>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</si>
  <si>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</si>
  <si>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</si>
  <si>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</si>
  <si>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</si>
  <si>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</si>
  <si>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</si>
  <si>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</si>
  <si>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</si>
  <si>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</si>
  <si>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</si>
  <si>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</si>
  <si>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</si>
  <si>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</si>
  <si>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</si>
  <si>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</si>
  <si>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</si>
  <si>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</si>
  <si>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</si>
  <si>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</si>
  <si>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</si>
  <si>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</si>
  <si>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</si>
  <si>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</si>
  <si>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</si>
  <si>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</si>
  <si>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</si>
  <si>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</si>
  <si>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</si>
  <si>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</si>
  <si>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</si>
  <si>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</si>
  <si>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</si>
  <si>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</si>
  <si>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</si>
  <si>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</si>
  <si>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</si>
  <si>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</si>
  <si>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</si>
  <si>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</si>
  <si>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</si>
  <si>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</si>
  <si>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</si>
  <si>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</si>
  <si>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</si>
  <si>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</si>
  <si>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</si>
  <si>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</si>
  <si>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</si>
  <si>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</si>
  <si>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</si>
  <si>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</si>
  <si>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</si>
  <si>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</si>
  <si>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</si>
  <si>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</si>
  <si>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</si>
  <si>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</si>
  <si>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</si>
  <si>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</si>
  <si>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</si>
  <si>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</si>
  <si>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</si>
  <si>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</si>
  <si>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</si>
  <si>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</si>
  <si>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</si>
  <si>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</si>
  <si>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</si>
  <si>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</si>
  <si>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</si>
  <si>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</si>
  <si>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</si>
  <si>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</si>
  <si>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</si>
  <si>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</si>
  <si>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</si>
  <si>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</si>
  <si>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</si>
  <si>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</si>
  <si>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</si>
  <si>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</si>
  <si>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</si>
  <si>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</si>
  <si>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</si>
  <si>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</si>
  <si>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</si>
  <si>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</si>
  <si>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</si>
  <si>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</si>
  <si>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</si>
  <si>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</si>
  <si>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</si>
  <si>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</si>
  <si>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</si>
  <si>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</si>
  <si>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</si>
  <si>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</si>
  <si>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</si>
  <si>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</si>
  <si>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</si>
  <si>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</si>
  <si>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</si>
  <si>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</si>
  <si>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</si>
  <si>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</si>
  <si>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</si>
  <si>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</si>
  <si>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</si>
  <si>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</si>
  <si>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</si>
  <si>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</si>
  <si>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</si>
  <si>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</si>
  <si>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</si>
  <si>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</si>
  <si>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</si>
  <si>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</si>
  <si>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</si>
  <si>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</si>
  <si>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</si>
  <si>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</si>
  <si>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</si>
  <si>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</si>
  <si>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</si>
  <si>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</si>
  <si>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</si>
  <si>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</si>
  <si>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</si>
  <si>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</si>
  <si>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</si>
  <si>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</si>
  <si>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</si>
  <si>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</si>
  <si>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</si>
  <si>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</si>
  <si>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</si>
  <si>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</si>
  <si>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</si>
  <si>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</si>
  <si>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</si>
  <si>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</si>
  <si>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</si>
  <si>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</si>
  <si>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</si>
  <si>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</si>
  <si>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</si>
  <si>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</si>
  <si>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</si>
  <si>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</si>
  <si>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</si>
  <si>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</si>
  <si>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</si>
  <si>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</si>
  <si>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</si>
  <si>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นางกนกวรรณ สาทิพย์จันทร์</t>
  </si>
  <si>
    <t>เด็กชาย ธนวัฒน์  เกตุภูงา</t>
  </si>
  <si>
    <t>เด็กชาย กฤษฎา  พุทธา</t>
  </si>
  <si>
    <t>เด็กหญิง กวินธิดา  ทับทอง</t>
  </si>
  <si>
    <t>เด็กชาย พสุธร  สมศรี</t>
  </si>
  <si>
    <t>เด็กหญิง สุกานดา  แสงสุวรรณ์</t>
  </si>
  <si>
    <t>เด็กหญิง บุญชรัศมิ์  ภู่ประดิษฐ์</t>
  </si>
  <si>
    <t>เด็กชาย ธนาดล  รัตนฤศงค์</t>
  </si>
  <si>
    <t>เด็กหญิง ปาณิสรา  พิมพ์ขาว</t>
  </si>
  <si>
    <t>เด็กหญิง จิตรานุช  สุขศรี</t>
  </si>
  <si>
    <t>เด็กชาย ณัฐวุฒิ  อินทะกะ</t>
  </si>
  <si>
    <t>เด็กชาย นนท์นที  เจ็งเจริญ</t>
  </si>
  <si>
    <t>เด็กหญิง ชนิสรา  จรฤทธิ์</t>
  </si>
  <si>
    <t>เด็กหญิง ประภาสิริ  อยู่เย็น</t>
  </si>
  <si>
    <t>เด็กหญิง นฤมล  ต๊ะศิริ</t>
  </si>
  <si>
    <t>เด็กหญิง ณิชกานต์  ใจเร็ว</t>
  </si>
  <si>
    <t>เด็กชาย ฐิติพงศ์  นุ่มมีศรี</t>
  </si>
  <si>
    <t>เด็กหญิง วรัญญา  ผกาแก้ว</t>
  </si>
  <si>
    <t>เด็กหญิง ดวงพรมณี  กลิ่นกุหลาบ</t>
  </si>
  <si>
    <t>เด็กหญิง วิลวรรณ  ทาระพันธ์</t>
  </si>
  <si>
    <t>เด็กหญิง เยาวลักษณ์  คงงาม</t>
  </si>
  <si>
    <t>เด็กชาย จิรายุ  สุจริต</t>
  </si>
  <si>
    <t>เด็กชาย กฤษดา  บุญตา</t>
  </si>
  <si>
    <t>เด็กหญิง อภัสรา  ศรีมารินทร์</t>
  </si>
  <si>
    <t>เด็กหญิง ศิรัญญา  มาวัน</t>
  </si>
  <si>
    <t>เด็กชาย วีระศักดิ์  สีสด</t>
  </si>
  <si>
    <t>เด็กชาย จิรทีปต์  จุ้ยดอนกลอย</t>
  </si>
  <si>
    <t>เด็กชาย ยศภัทร  เกิดเพชร</t>
  </si>
  <si>
    <t>เด็กหญิง พัชรีวรรณ  ทรงประโคน</t>
  </si>
  <si>
    <t>เด็กชาย ชาญณรงค์  ราชาเดช</t>
  </si>
  <si>
    <t>เด็กหญิง กานต์ชนิดา  น้อยกันสี</t>
  </si>
  <si>
    <t>เด็กชาย ฮีโร่ฟูมิ  ทากาฮาชิ</t>
  </si>
  <si>
    <t>เด็กชาย ณรงค์ชัย  วงศ์แสนสี</t>
  </si>
  <si>
    <t>เด็กหญิง ณัฐชยา  เจริญพร</t>
  </si>
  <si>
    <t>เด็กชาย ธาดาพงษ์  เพ็งแจ่ม</t>
  </si>
  <si>
    <t>1479900890129</t>
  </si>
  <si>
    <t>1359200091666</t>
  </si>
  <si>
    <t>1103400181355</t>
  </si>
  <si>
    <t>1103400170752</t>
  </si>
  <si>
    <t>1100704150741</t>
  </si>
  <si>
    <t>1103400171112</t>
  </si>
  <si>
    <t>1849300131681</t>
  </si>
  <si>
    <t>1104400062209</t>
  </si>
  <si>
    <t>1103200193686</t>
  </si>
  <si>
    <t>1660101145546</t>
  </si>
  <si>
    <t>1100704144414</t>
  </si>
  <si>
    <t>1103200198815</t>
  </si>
  <si>
    <t>1100704127854</t>
  </si>
  <si>
    <t>1100704135938</t>
  </si>
  <si>
    <t>1103200186213</t>
  </si>
  <si>
    <t>1100704137639</t>
  </si>
  <si>
    <t>1200901578696</t>
  </si>
  <si>
    <t>1103200181751</t>
  </si>
  <si>
    <t>1104301206946</t>
  </si>
  <si>
    <t>1103200203061</t>
  </si>
  <si>
    <t>1103200198611</t>
  </si>
  <si>
    <t>1101700471675</t>
  </si>
  <si>
    <t>1319901266462</t>
  </si>
  <si>
    <t>1338100000790</t>
  </si>
  <si>
    <t>1103400171015</t>
  </si>
  <si>
    <t>1101000270189</t>
  </si>
  <si>
    <t>1100704196309</t>
  </si>
  <si>
    <t>1939300024094</t>
  </si>
  <si>
    <t>1103200180584</t>
  </si>
  <si>
    <t>1103101086091</t>
  </si>
  <si>
    <t>1430301468774</t>
  </si>
  <si>
    <t>1549900805236</t>
  </si>
  <si>
    <t>1100704156706</t>
  </si>
  <si>
    <t>1100704198328</t>
  </si>
  <si>
    <t>6456</t>
  </si>
  <si>
    <t>6459</t>
  </si>
  <si>
    <t>6475</t>
  </si>
  <si>
    <t>6488</t>
  </si>
  <si>
    <t>6499</t>
  </si>
  <si>
    <t>6502</t>
  </si>
  <si>
    <t>6516</t>
  </si>
  <si>
    <t>6524</t>
  </si>
  <si>
    <t>6531</t>
  </si>
  <si>
    <t>6541</t>
  </si>
  <si>
    <t>6546</t>
  </si>
  <si>
    <t>6548</t>
  </si>
  <si>
    <t>6550</t>
  </si>
  <si>
    <t>6554</t>
  </si>
  <si>
    <t>6560</t>
  </si>
  <si>
    <t>6571</t>
  </si>
  <si>
    <t>6582</t>
  </si>
  <si>
    <t>6583</t>
  </si>
  <si>
    <t>6584</t>
  </si>
  <si>
    <t>6590</t>
  </si>
  <si>
    <t>6652</t>
  </si>
  <si>
    <t>6654</t>
  </si>
  <si>
    <t>6657</t>
  </si>
  <si>
    <t>6661</t>
  </si>
  <si>
    <t>6813</t>
  </si>
  <si>
    <t>6871</t>
  </si>
  <si>
    <t>7024</t>
  </si>
  <si>
    <t>7025</t>
  </si>
  <si>
    <t>7429</t>
  </si>
  <si>
    <t>7430</t>
  </si>
  <si>
    <t>7649</t>
  </si>
  <si>
    <t>7800</t>
  </si>
  <si>
    <t>7801</t>
  </si>
  <si>
    <t>7802</t>
  </si>
  <si>
    <t>นายเดช ตรีวิเศษ</t>
  </si>
  <si>
    <t>นายชวนันท์ อุ่นวงศ์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</si>
</sst>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62538656"/>
        <c:axId val="-262538112"/>
      </c:lineChart>
      <c:catAx>
        <c:axId val="-26253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62538112"/>
        <c:crosses val="autoZero"/>
        <c:auto val="1"/>
        <c:lblAlgn val="ctr"/>
        <c:lblOffset val="100"/>
        <c:noMultiLvlLbl val="0"/>
      </c:catAx>
      <c:valAx>
        <c:axId val="-262538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62538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14" sqref="B14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275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289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341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289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460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461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กลุ่มสาระการเรียนรู้ศิลปะ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๕/๒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ศ15101   วิชาศิลปะ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นายเดช ตรีวิเศษ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นายชวนันท์ อุ่นวงศ์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นางกนกวรรณ สาทิพย์จันทร์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41" sqref="D4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๕/๒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ศ15101  วิชาศิลปะ</v>
      </c>
      <c r="BK1" s="522"/>
      <c r="BL1" s="522"/>
      <c r="BM1" s="523"/>
      <c r="BN1" s="513" t="str">
        <f>BJ1</f>
        <v>รหัสวิชา ศ15101  วิชาศิลปะ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ศ15101  วิชาศิลปะ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๕/๒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นายเดช ตรีวิเศษ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426</v>
      </c>
      <c r="C6" s="399" t="s">
        <v>392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427</v>
      </c>
      <c r="C7" s="401" t="s">
        <v>393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428</v>
      </c>
      <c r="C8" s="401" t="s">
        <v>394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429</v>
      </c>
      <c r="C9" s="401" t="s">
        <v>395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430</v>
      </c>
      <c r="C10" s="401" t="s">
        <v>396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431</v>
      </c>
      <c r="C11" s="401" t="s">
        <v>397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432</v>
      </c>
      <c r="C12" s="401" t="s">
        <v>398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433</v>
      </c>
      <c r="C13" s="401" t="s">
        <v>399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434</v>
      </c>
      <c r="C14" s="401" t="s">
        <v>400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435</v>
      </c>
      <c r="C15" s="401" t="s">
        <v>401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436</v>
      </c>
      <c r="C16" s="401" t="s">
        <v>402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437</v>
      </c>
      <c r="C17" s="401" t="s">
        <v>403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438</v>
      </c>
      <c r="C18" s="401" t="s">
        <v>404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439</v>
      </c>
      <c r="C19" s="401" t="s">
        <v>405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440</v>
      </c>
      <c r="C20" s="401" t="s">
        <v>406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441</v>
      </c>
      <c r="C21" s="401" t="s">
        <v>407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442</v>
      </c>
      <c r="C22" s="401" t="s">
        <v>408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443</v>
      </c>
      <c r="C23" s="401" t="s">
        <v>409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444</v>
      </c>
      <c r="C24" s="401" t="s">
        <v>410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445</v>
      </c>
      <c r="C25" s="401" t="s">
        <v>411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446</v>
      </c>
      <c r="C26" s="401" t="s">
        <v>412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447</v>
      </c>
      <c r="C27" s="401" t="s">
        <v>413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448</v>
      </c>
      <c r="C28" s="401" t="s">
        <v>414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449</v>
      </c>
      <c r="C29" s="401" t="s">
        <v>415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450</v>
      </c>
      <c r="C30" s="401" t="s">
        <v>416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451</v>
      </c>
      <c r="C31" s="401" t="s">
        <v>417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452</v>
      </c>
      <c r="C32" s="401" t="s">
        <v>418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453</v>
      </c>
      <c r="C33" s="401" t="s">
        <v>419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454</v>
      </c>
      <c r="C34" s="401" t="s">
        <v>420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455</v>
      </c>
      <c r="C35" s="401" t="s">
        <v>421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456</v>
      </c>
      <c r="C36" s="401" t="s">
        <v>422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457</v>
      </c>
      <c r="C37" s="401" t="s">
        <v>423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458</v>
      </c>
      <c r="C38" s="401" t="s">
        <v>424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459</v>
      </c>
      <c r="C39" s="349" t="s">
        <v>425</v>
      </c>
      <c r="D39" s="90" t="s">
        <v>391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๕/๒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6456</v>
      </c>
      <c r="C6" s="351" t="str">
        <f>ปพ.5!$C$6</f>
        <v>1479900890129</v>
      </c>
      <c r="D6" s="576" t="str">
        <f>ปพ.5!$D$6</f>
        <v>เด็กชาย ธนวัฒน์  เกตุภูงา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6459</v>
      </c>
      <c r="C7" s="352" t="str">
        <f>ปพ.5!$C$7</f>
        <v>1359200091666</v>
      </c>
      <c r="D7" s="579" t="str">
        <f>ปพ.5!$D$7</f>
        <v>เด็กชาย กฤษฎา  พุทธา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6475</v>
      </c>
      <c r="C8" s="352" t="str">
        <f>ปพ.5!$C$8</f>
        <v>1103400181355</v>
      </c>
      <c r="D8" s="582" t="str">
        <f>ปพ.5!$D$8</f>
        <v>เด็กหญิง กวินธิดา  ทับทอง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6488</v>
      </c>
      <c r="C9" s="352" t="str">
        <f>ปพ.5!$C$9</f>
        <v>1103400170752</v>
      </c>
      <c r="D9" s="582" t="str">
        <f>ปพ.5!$D$9</f>
        <v>เด็กชาย พสุธร  สมศรี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6499</v>
      </c>
      <c r="C10" s="352" t="str">
        <f>ปพ.5!$C$10</f>
        <v>1100704150741</v>
      </c>
      <c r="D10" s="582" t="str">
        <f>ปพ.5!$D$10</f>
        <v>เด็กหญิง สุกานดา  แสงสุวรรณ์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6502</v>
      </c>
      <c r="C11" s="352" t="str">
        <f>ปพ.5!$C$11</f>
        <v>1103400171112</v>
      </c>
      <c r="D11" s="582" t="str">
        <f>ปพ.5!$D$11</f>
        <v>เด็กหญิง บุญชรัศมิ์  ภู่ประดิษฐ์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6516</v>
      </c>
      <c r="C12" s="352" t="str">
        <f>ปพ.5!$C$12</f>
        <v>1849300131681</v>
      </c>
      <c r="D12" s="582" t="str">
        <f>ปพ.5!$D$12</f>
        <v>เด็กชาย ธนาดล  รัตนฤศงค์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6524</v>
      </c>
      <c r="C13" s="352" t="str">
        <f>ปพ.5!$C$13</f>
        <v>1104400062209</v>
      </c>
      <c r="D13" s="582" t="str">
        <f>ปพ.5!$D$13</f>
        <v>เด็กหญิง ปาณิสรา  พิมพ์ขาว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6531</v>
      </c>
      <c r="C14" s="352" t="str">
        <f>ปพ.5!$C$14</f>
        <v>1103200193686</v>
      </c>
      <c r="D14" s="582" t="str">
        <f>ปพ.5!$D$14</f>
        <v>เด็กหญิง จิตรานุช  สุขศรี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6541</v>
      </c>
      <c r="C15" s="352" t="str">
        <f>ปพ.5!$C$15</f>
        <v>1660101145546</v>
      </c>
      <c r="D15" s="582" t="str">
        <f>ปพ.5!$D$15</f>
        <v>เด็กชาย ณัฐวุฒิ  อินทะกะ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6546</v>
      </c>
      <c r="C16" s="352" t="str">
        <f>ปพ.5!$C$16</f>
        <v>1100704144414</v>
      </c>
      <c r="D16" s="582" t="str">
        <f>ปพ.5!$D$16</f>
        <v>เด็กชาย นนท์นที  เจ็งเจริญ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6548</v>
      </c>
      <c r="C17" s="352" t="str">
        <f>ปพ.5!$C$17</f>
        <v>1103200198815</v>
      </c>
      <c r="D17" s="582" t="str">
        <f>ปพ.5!$D$17</f>
        <v>เด็กหญิง ชนิสรา  จรฤทธิ์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6550</v>
      </c>
      <c r="C18" s="352" t="str">
        <f>ปพ.5!$C$18</f>
        <v>1100704127854</v>
      </c>
      <c r="D18" s="582" t="str">
        <f>ปพ.5!$D$18</f>
        <v>เด็กหญิง ประภาสิริ  อยู่เย็น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6554</v>
      </c>
      <c r="C19" s="352" t="str">
        <f>ปพ.5!$C$19</f>
        <v>1100704135938</v>
      </c>
      <c r="D19" s="582" t="str">
        <f>ปพ.5!$D$19</f>
        <v>เด็กหญิง นฤมล  ต๊ะศิริ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6560</v>
      </c>
      <c r="C20" s="352" t="str">
        <f>ปพ.5!$C$20</f>
        <v>1103200186213</v>
      </c>
      <c r="D20" s="582" t="str">
        <f>ปพ.5!$D$20</f>
        <v>เด็กหญิง ณิชกานต์  ใจเร็ว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6571</v>
      </c>
      <c r="C21" s="352" t="str">
        <f>ปพ.5!$C$21</f>
        <v>1100704137639</v>
      </c>
      <c r="D21" s="582" t="str">
        <f>ปพ.5!$D$21</f>
        <v>เด็กชาย ฐิติพงศ์  นุ่มมีศรี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6582</v>
      </c>
      <c r="C22" s="352" t="str">
        <f>ปพ.5!$C$22</f>
        <v>1200901578696</v>
      </c>
      <c r="D22" s="582" t="str">
        <f>ปพ.5!$D$22</f>
        <v>เด็กหญิง วรัญญา  ผกาแก้ว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6583</v>
      </c>
      <c r="C23" s="352" t="str">
        <f>ปพ.5!$C$23</f>
        <v>1103200181751</v>
      </c>
      <c r="D23" s="582" t="str">
        <f>ปพ.5!$D$23</f>
        <v>เด็กหญิง ดวงพรมณี  กลิ่นกุหลาบ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6584</v>
      </c>
      <c r="C24" s="352" t="str">
        <f>ปพ.5!$C$24</f>
        <v>1104301206946</v>
      </c>
      <c r="D24" s="582" t="str">
        <f>ปพ.5!$D$24</f>
        <v>เด็กหญิง วิลวรรณ  ทาระพันธ์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6590</v>
      </c>
      <c r="C25" s="352" t="str">
        <f>ปพ.5!$C$25</f>
        <v>1103200203061</v>
      </c>
      <c r="D25" s="582" t="str">
        <f>ปพ.5!$D$25</f>
        <v>เด็กหญิง เยาวลักษณ์  คงงาม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6652</v>
      </c>
      <c r="C26" s="352" t="str">
        <f>ปพ.5!$C$26</f>
        <v>1103200198611</v>
      </c>
      <c r="D26" s="582" t="str">
        <f>ปพ.5!$D$26</f>
        <v>เด็กชาย จิรายุ  สุจริต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6654</v>
      </c>
      <c r="C27" s="352" t="str">
        <f>ปพ.5!$C$27</f>
        <v>1101700471675</v>
      </c>
      <c r="D27" s="582" t="str">
        <f>ปพ.5!$D$27</f>
        <v>เด็กชาย กฤษดา  บุญตา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6657</v>
      </c>
      <c r="C28" s="352" t="str">
        <f>ปพ.5!$C$28</f>
        <v>1319901266462</v>
      </c>
      <c r="D28" s="582" t="str">
        <f>ปพ.5!$D$28</f>
        <v>เด็กหญิง อภัสรา  ศรีมารินทร์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6661</v>
      </c>
      <c r="C29" s="352" t="str">
        <f>ปพ.5!$C$29</f>
        <v>1338100000790</v>
      </c>
      <c r="D29" s="582" t="str">
        <f>ปพ.5!$D$29</f>
        <v>เด็กหญิง ศิรัญญา  มาวัน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6813</v>
      </c>
      <c r="C30" s="352" t="str">
        <f>ปพ.5!$C$30</f>
        <v>1103400171015</v>
      </c>
      <c r="D30" s="582" t="str">
        <f>ปพ.5!$D$30</f>
        <v>เด็กชาย วีระศักดิ์  สีสด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6871</v>
      </c>
      <c r="C31" s="352" t="str">
        <f>ปพ.5!$C$31</f>
        <v>1101000270189</v>
      </c>
      <c r="D31" s="582" t="str">
        <f>ปพ.5!$D$31</f>
        <v>เด็กชาย จิรทีปต์  จุ้ยดอนกลอย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7024</v>
      </c>
      <c r="C32" s="352" t="str">
        <f>ปพ.5!$C$32</f>
        <v>1100704196309</v>
      </c>
      <c r="D32" s="582" t="str">
        <f>ปพ.5!$D$32</f>
        <v>เด็กชาย ยศภัทร  เกิดเพชร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7025</v>
      </c>
      <c r="C33" s="352" t="str">
        <f>ปพ.5!$C$33</f>
        <v>1939300024094</v>
      </c>
      <c r="D33" s="582" t="str">
        <f>ปพ.5!$D$33</f>
        <v>เด็กหญิง พัชรีวรรณ  ทรงประโคน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7429</v>
      </c>
      <c r="C34" s="352" t="str">
        <f>ปพ.5!$C$34</f>
        <v>1103200180584</v>
      </c>
      <c r="D34" s="582" t="str">
        <f>ปพ.5!$D$34</f>
        <v>เด็กชาย ชาญณรงค์  ราชาเดช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7430</v>
      </c>
      <c r="C35" s="352" t="str">
        <f>ปพ.5!$C$35</f>
        <v>1103101086091</v>
      </c>
      <c r="D35" s="582" t="str">
        <f>ปพ.5!$D$35</f>
        <v>เด็กหญิง กานต์ชนิดา  น้อยกันสี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7649</v>
      </c>
      <c r="C36" s="352" t="str">
        <f>ปพ.5!$C$36</f>
        <v>1430301468774</v>
      </c>
      <c r="D36" s="582" t="str">
        <f>ปพ.5!$D$36</f>
        <v>เด็กชาย ฮีโร่ฟูมิ  ทากาฮาชิ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7800</v>
      </c>
      <c r="C37" s="352" t="str">
        <f>ปพ.5!$C$37</f>
        <v>1549900805236</v>
      </c>
      <c r="D37" s="582" t="str">
        <f>ปพ.5!$D$37</f>
        <v>เด็กชาย ณรงค์ชัย  วงศ์แสนสี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7801</v>
      </c>
      <c r="C38" s="352" t="str">
        <f>ปพ.5!$C$38</f>
        <v>1100704156706</v>
      </c>
      <c r="D38" s="582" t="str">
        <f>ปพ.5!$D$38</f>
        <v>เด็กหญิง ณัฐชยา  เจริญพร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7802</v>
      </c>
      <c r="C39" s="352" t="str">
        <f>ปพ.5!$C$39</f>
        <v>1100704198328</v>
      </c>
      <c r="D39" s="582" t="str">
        <f>ปพ.5!$D$39</f>
        <v>เด็กชาย ธาดาพงษ์  เพ็งแจ่ม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๕/๒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6456</v>
      </c>
      <c r="C6" s="351" t="str">
        <f>ปพ.5!$C$6</f>
        <v>1479900890129</v>
      </c>
      <c r="D6" s="576" t="str">
        <f>ปพ.5!$D$6</f>
        <v>เด็กชาย ธนวัฒน์  เกตุภูงา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6459</v>
      </c>
      <c r="C7" s="352" t="str">
        <f>ปพ.5!$C$7</f>
        <v>1359200091666</v>
      </c>
      <c r="D7" s="579" t="str">
        <f>ปพ.5!$D$7</f>
        <v>เด็กชาย กฤษฎา  พุทธา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6475</v>
      </c>
      <c r="C8" s="352" t="str">
        <f>ปพ.5!$C$8</f>
        <v>1103400181355</v>
      </c>
      <c r="D8" s="582" t="str">
        <f>ปพ.5!$D$8</f>
        <v>เด็กหญิง กวินธิดา  ทับทอง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6488</v>
      </c>
      <c r="C9" s="352" t="str">
        <f>ปพ.5!$C$9</f>
        <v>1103400170752</v>
      </c>
      <c r="D9" s="582" t="str">
        <f>ปพ.5!$D$9</f>
        <v>เด็กชาย พสุธร  สมศรี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6499</v>
      </c>
      <c r="C10" s="352" t="str">
        <f>ปพ.5!$C$10</f>
        <v>1100704150741</v>
      </c>
      <c r="D10" s="582" t="str">
        <f>ปพ.5!$D$10</f>
        <v>เด็กหญิง สุกานดา  แสงสุวรรณ์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6502</v>
      </c>
      <c r="C11" s="352" t="str">
        <f>ปพ.5!$C$11</f>
        <v>1103400171112</v>
      </c>
      <c r="D11" s="582" t="str">
        <f>ปพ.5!$D$11</f>
        <v>เด็กหญิง บุญชรัศมิ์  ภู่ประดิษฐ์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6516</v>
      </c>
      <c r="C12" s="352" t="str">
        <f>ปพ.5!$C$12</f>
        <v>1849300131681</v>
      </c>
      <c r="D12" s="582" t="str">
        <f>ปพ.5!$D$12</f>
        <v>เด็กชาย ธนาดล  รัตนฤศงค์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6524</v>
      </c>
      <c r="C13" s="352" t="str">
        <f>ปพ.5!$C$13</f>
        <v>1104400062209</v>
      </c>
      <c r="D13" s="582" t="str">
        <f>ปพ.5!$D$13</f>
        <v>เด็กหญิง ปาณิสรา  พิมพ์ขาว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6531</v>
      </c>
      <c r="C14" s="352" t="str">
        <f>ปพ.5!$C$14</f>
        <v>1103200193686</v>
      </c>
      <c r="D14" s="582" t="str">
        <f>ปพ.5!$D$14</f>
        <v>เด็กหญิง จิตรานุช  สุขศรี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6541</v>
      </c>
      <c r="C15" s="352" t="str">
        <f>ปพ.5!$C$15</f>
        <v>1660101145546</v>
      </c>
      <c r="D15" s="582" t="str">
        <f>ปพ.5!$D$15</f>
        <v>เด็กชาย ณัฐวุฒิ  อินทะกะ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6546</v>
      </c>
      <c r="C16" s="352" t="str">
        <f>ปพ.5!$C$16</f>
        <v>1100704144414</v>
      </c>
      <c r="D16" s="582" t="str">
        <f>ปพ.5!$D$16</f>
        <v>เด็กชาย นนท์นที  เจ็งเจริญ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6548</v>
      </c>
      <c r="C17" s="352" t="str">
        <f>ปพ.5!$C$17</f>
        <v>1103200198815</v>
      </c>
      <c r="D17" s="582" t="str">
        <f>ปพ.5!$D$17</f>
        <v>เด็กหญิง ชนิสรา  จรฤทธิ์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6550</v>
      </c>
      <c r="C18" s="352" t="str">
        <f>ปพ.5!$C$18</f>
        <v>1100704127854</v>
      </c>
      <c r="D18" s="582" t="str">
        <f>ปพ.5!$D$18</f>
        <v>เด็กหญิง ประภาสิริ  อยู่เย็น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6554</v>
      </c>
      <c r="C19" s="352" t="str">
        <f>ปพ.5!$C$19</f>
        <v>1100704135938</v>
      </c>
      <c r="D19" s="582" t="str">
        <f>ปพ.5!$D$19</f>
        <v>เด็กหญิง นฤมล  ต๊ะศิริ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6560</v>
      </c>
      <c r="C20" s="352" t="str">
        <f>ปพ.5!$C$20</f>
        <v>1103200186213</v>
      </c>
      <c r="D20" s="582" t="str">
        <f>ปพ.5!$D$20</f>
        <v>เด็กหญิง ณิชกานต์  ใจเร็ว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6571</v>
      </c>
      <c r="C21" s="352" t="str">
        <f>ปพ.5!$C$21</f>
        <v>1100704137639</v>
      </c>
      <c r="D21" s="582" t="str">
        <f>ปพ.5!$D$21</f>
        <v>เด็กชาย ฐิติพงศ์  นุ่มมีศรี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6582</v>
      </c>
      <c r="C22" s="352" t="str">
        <f>ปพ.5!$C$22</f>
        <v>1200901578696</v>
      </c>
      <c r="D22" s="582" t="str">
        <f>ปพ.5!$D$22</f>
        <v>เด็กหญิง วรัญญา  ผกาแก้ว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6583</v>
      </c>
      <c r="C23" s="352" t="str">
        <f>ปพ.5!$C$23</f>
        <v>1103200181751</v>
      </c>
      <c r="D23" s="582" t="str">
        <f>ปพ.5!$D$23</f>
        <v>เด็กหญิง ดวงพรมณี  กลิ่นกุหลาบ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6584</v>
      </c>
      <c r="C24" s="352" t="str">
        <f>ปพ.5!$C$24</f>
        <v>1104301206946</v>
      </c>
      <c r="D24" s="582" t="str">
        <f>ปพ.5!$D$24</f>
        <v>เด็กหญิง วิลวรรณ  ทาระพันธ์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6590</v>
      </c>
      <c r="C25" s="352" t="str">
        <f>ปพ.5!$C$25</f>
        <v>1103200203061</v>
      </c>
      <c r="D25" s="582" t="str">
        <f>ปพ.5!$D$25</f>
        <v>เด็กหญิง เยาวลักษณ์  คงงาม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6652</v>
      </c>
      <c r="C26" s="352" t="str">
        <f>ปพ.5!$C$26</f>
        <v>1103200198611</v>
      </c>
      <c r="D26" s="582" t="str">
        <f>ปพ.5!$D$26</f>
        <v>เด็กชาย จิรายุ  สุจริต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6654</v>
      </c>
      <c r="C27" s="352" t="str">
        <f>ปพ.5!$C$27</f>
        <v>1101700471675</v>
      </c>
      <c r="D27" s="582" t="str">
        <f>ปพ.5!$D$27</f>
        <v>เด็กชาย กฤษดา  บุญตา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6657</v>
      </c>
      <c r="C28" s="352" t="str">
        <f>ปพ.5!$C$28</f>
        <v>1319901266462</v>
      </c>
      <c r="D28" s="582" t="str">
        <f>ปพ.5!$D$28</f>
        <v>เด็กหญิง อภัสรา  ศรีมารินทร์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6661</v>
      </c>
      <c r="C29" s="352" t="str">
        <f>ปพ.5!$C$29</f>
        <v>1338100000790</v>
      </c>
      <c r="D29" s="582" t="str">
        <f>ปพ.5!$D$29</f>
        <v>เด็กหญิง ศิรัญญา  มาวัน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6813</v>
      </c>
      <c r="C30" s="352" t="str">
        <f>ปพ.5!$C$30</f>
        <v>1103400171015</v>
      </c>
      <c r="D30" s="582" t="str">
        <f>ปพ.5!$D$30</f>
        <v>เด็กชาย วีระศักดิ์  สีสด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6871</v>
      </c>
      <c r="C31" s="352" t="str">
        <f>ปพ.5!$C$31</f>
        <v>1101000270189</v>
      </c>
      <c r="D31" s="582" t="str">
        <f>ปพ.5!$D$31</f>
        <v>เด็กชาย จิรทีปต์  จุ้ยดอนกลอย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7024</v>
      </c>
      <c r="C32" s="352" t="str">
        <f>ปพ.5!$C$32</f>
        <v>1100704196309</v>
      </c>
      <c r="D32" s="582" t="str">
        <f>ปพ.5!$D$32</f>
        <v>เด็กชาย ยศภัทร  เกิดเพชร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7025</v>
      </c>
      <c r="C33" s="352" t="str">
        <f>ปพ.5!$C$33</f>
        <v>1939300024094</v>
      </c>
      <c r="D33" s="582" t="str">
        <f>ปพ.5!$D$33</f>
        <v>เด็กหญิง พัชรีวรรณ  ทรงประโคน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7429</v>
      </c>
      <c r="C34" s="352" t="str">
        <f>ปพ.5!$C$34</f>
        <v>1103200180584</v>
      </c>
      <c r="D34" s="582" t="str">
        <f>ปพ.5!$D$34</f>
        <v>เด็กชาย ชาญณรงค์  ราชาเดช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7430</v>
      </c>
      <c r="C35" s="352" t="str">
        <f>ปพ.5!$C$35</f>
        <v>1103101086091</v>
      </c>
      <c r="D35" s="582" t="str">
        <f>ปพ.5!$D$35</f>
        <v>เด็กหญิง กานต์ชนิดา  น้อยกันสี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7649</v>
      </c>
      <c r="C36" s="352" t="str">
        <f>ปพ.5!$C$36</f>
        <v>1430301468774</v>
      </c>
      <c r="D36" s="582" t="str">
        <f>ปพ.5!$D$36</f>
        <v>เด็กชาย ฮีโร่ฟูมิ  ทากาฮาชิ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7800</v>
      </c>
      <c r="C37" s="352" t="str">
        <f>ปพ.5!$C$37</f>
        <v>1549900805236</v>
      </c>
      <c r="D37" s="582" t="str">
        <f>ปพ.5!$D$37</f>
        <v>เด็กชาย ณรงค์ชัย  วงศ์แสนสี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7801</v>
      </c>
      <c r="C38" s="352" t="str">
        <f>ปพ.5!$C$38</f>
        <v>1100704156706</v>
      </c>
      <c r="D38" s="582" t="str">
        <f>ปพ.5!$D$38</f>
        <v>เด็กหญิง ณัฐชยา  เจริญพร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7802</v>
      </c>
      <c r="C39" s="352" t="str">
        <f>ปพ.5!$C$39</f>
        <v>1100704198328</v>
      </c>
      <c r="D39" s="582" t="str">
        <f>ปพ.5!$D$39</f>
        <v>เด็กชาย ธาดาพงษ์  เพ็งแจ่ม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ศิลปะ   รหัสวิชา ศ15101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๕/๒</v>
      </c>
      <c r="B4" s="629"/>
      <c r="C4" s="629"/>
      <c r="D4" s="629"/>
      <c r="E4" s="626" t="str">
        <f>"ครูผู้สอน "&amp;DATA!B10</f>
        <v>ครูผู้สอน นายเดช ตรีวิเศษ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6456</v>
      </c>
      <c r="C9" s="120" t="str">
        <f>IF(ISBLANK(ปพ.5!C6)," ",ปพ.5!C6)</f>
        <v>1479900890129</v>
      </c>
      <c r="D9" s="121" t="str">
        <f>IF(ISBLANK(ปพ.5!D6)," ",ปพ.5!D6)</f>
        <v>เด็กชาย ธนวัฒน์  เกตุภูงา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6459</v>
      </c>
      <c r="C10" s="124" t="s">
        <v>23</v>
      </c>
      <c r="D10" s="121" t="str">
        <f>IF(ISBLANK(ปพ.5!D7)," ",ปพ.5!D7)</f>
        <v>เด็กชาย กฤษฎา  พุทธา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6475</v>
      </c>
      <c r="C11" s="124" t="s">
        <v>24</v>
      </c>
      <c r="D11" s="121" t="str">
        <f>IF(ISBLANK(ปพ.5!D8)," ",ปพ.5!D8)</f>
        <v>เด็กหญิง กวินธิดา  ทับทอง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6488</v>
      </c>
      <c r="C12" s="125" t="s">
        <v>25</v>
      </c>
      <c r="D12" s="121" t="str">
        <f>IF(ISBLANK(ปพ.5!D9)," ",ปพ.5!D9)</f>
        <v>เด็กชาย พสุธร  สมศรี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6499</v>
      </c>
      <c r="C13" s="125" t="s">
        <v>26</v>
      </c>
      <c r="D13" s="121" t="str">
        <f>IF(ISBLANK(ปพ.5!D10)," ",ปพ.5!D10)</f>
        <v>เด็กหญิง สุกานดา  แสงสุวรรณ์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6502</v>
      </c>
      <c r="C14" s="124" t="s">
        <v>27</v>
      </c>
      <c r="D14" s="121" t="str">
        <f>IF(ISBLANK(ปพ.5!D11)," ",ปพ.5!D11)</f>
        <v>เด็กหญิง บุญชรัศมิ์  ภู่ประดิษฐ์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6516</v>
      </c>
      <c r="C15" s="124" t="s">
        <v>28</v>
      </c>
      <c r="D15" s="121" t="str">
        <f>IF(ISBLANK(ปพ.5!D12)," ",ปพ.5!D12)</f>
        <v>เด็กชาย ธนาดล  รัตนฤศงค์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6524</v>
      </c>
      <c r="C16" s="124" t="s">
        <v>29</v>
      </c>
      <c r="D16" s="121" t="str">
        <f>IF(ISBLANK(ปพ.5!D13)," ",ปพ.5!D13)</f>
        <v>เด็กหญิง ปาณิสรา  พิมพ์ขาว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6531</v>
      </c>
      <c r="C17" s="124" t="s">
        <v>30</v>
      </c>
      <c r="D17" s="121" t="str">
        <f>IF(ISBLANK(ปพ.5!D14)," ",ปพ.5!D14)</f>
        <v>เด็กหญิง จิตรานุช  สุขศรี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6541</v>
      </c>
      <c r="C18" s="124" t="s">
        <v>31</v>
      </c>
      <c r="D18" s="121" t="str">
        <f>IF(ISBLANK(ปพ.5!D15)," ",ปพ.5!D15)</f>
        <v>เด็กชาย ณัฐวุฒิ  อินทะกะ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6546</v>
      </c>
      <c r="C19" s="124" t="s">
        <v>32</v>
      </c>
      <c r="D19" s="121" t="str">
        <f>IF(ISBLANK(ปพ.5!D16)," ",ปพ.5!D16)</f>
        <v>เด็กชาย นนท์นที  เจ็งเจริญ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6548</v>
      </c>
      <c r="C20" s="126">
        <v>1579900971314</v>
      </c>
      <c r="D20" s="121" t="str">
        <f>IF(ISBLANK(ปพ.5!D17)," ",ปพ.5!D17)</f>
        <v>เด็กหญิง ชนิสรา  จรฤทธิ์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6550</v>
      </c>
      <c r="C21" s="127">
        <v>1579900976715</v>
      </c>
      <c r="D21" s="121" t="str">
        <f>IF(ISBLANK(ปพ.5!D18)," ",ปพ.5!D18)</f>
        <v>เด็กหญิง ประภาสิริ  อยู่เย็น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6554</v>
      </c>
      <c r="C22" s="127">
        <v>1579900998409</v>
      </c>
      <c r="D22" s="121" t="str">
        <f>IF(ISBLANK(ปพ.5!D19)," ",ปพ.5!D19)</f>
        <v>เด็กหญิง นฤมล  ต๊ะศิริ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6560</v>
      </c>
      <c r="C23" s="127">
        <v>1103703473531</v>
      </c>
      <c r="D23" s="121" t="str">
        <f>IF(ISBLANK(ปพ.5!D20)," ",ปพ.5!D20)</f>
        <v>เด็กหญิง ณิชกานต์  ใจเร็ว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6571</v>
      </c>
      <c r="C24" s="128">
        <v>1579900993822</v>
      </c>
      <c r="D24" s="121" t="str">
        <f>IF(ISBLANK(ปพ.5!D21)," ",ปพ.5!D21)</f>
        <v>เด็กชาย ฐิติพงศ์  นุ่มมีศรี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6582</v>
      </c>
      <c r="C25" s="124" t="s">
        <v>33</v>
      </c>
      <c r="D25" s="121" t="str">
        <f>IF(ISBLANK(ปพ.5!D22)," ",ปพ.5!D22)</f>
        <v>เด็กหญิง วรัญญา  ผกาแก้ว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6583</v>
      </c>
      <c r="C26" s="124" t="s">
        <v>34</v>
      </c>
      <c r="D26" s="121" t="str">
        <f>IF(ISBLANK(ปพ.5!D23)," ",ปพ.5!D23)</f>
        <v>เด็กหญิง ดวงพรมณี  กลิ่นกุหลาบ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6584</v>
      </c>
      <c r="C27" s="124" t="s">
        <v>35</v>
      </c>
      <c r="D27" s="121" t="str">
        <f>IF(ISBLANK(ปพ.5!D24)," ",ปพ.5!D24)</f>
        <v>เด็กหญิง วิลวรรณ  ทาระพันธ์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6590</v>
      </c>
      <c r="C28" s="124" t="s">
        <v>36</v>
      </c>
      <c r="D28" s="121" t="str">
        <f>IF(ISBLANK(ปพ.5!D25)," ",ปพ.5!D25)</f>
        <v>เด็กหญิง เยาวลักษณ์  คงงาม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6652</v>
      </c>
      <c r="C29" s="124" t="s">
        <v>37</v>
      </c>
      <c r="D29" s="121" t="str">
        <f>IF(ISBLANK(ปพ.5!D26)," ",ปพ.5!D26)</f>
        <v>เด็กชาย จิรายุ  สุจริต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6654</v>
      </c>
      <c r="C30" s="124" t="s">
        <v>38</v>
      </c>
      <c r="D30" s="121" t="str">
        <f>IF(ISBLANK(ปพ.5!D27)," ",ปพ.5!D27)</f>
        <v>เด็กชาย กฤษดา  บุญตา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6657</v>
      </c>
      <c r="C31" s="124" t="s">
        <v>39</v>
      </c>
      <c r="D31" s="121" t="str">
        <f>IF(ISBLANK(ปพ.5!D28)," ",ปพ.5!D28)</f>
        <v>เด็กหญิง อภัสรา  ศรีมารินทร์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6661</v>
      </c>
      <c r="C32" s="124" t="s">
        <v>40</v>
      </c>
      <c r="D32" s="121" t="str">
        <f>IF(ISBLANK(ปพ.5!D29)," ",ปพ.5!D29)</f>
        <v>เด็กหญิง ศิรัญญา  มาวัน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6813</v>
      </c>
      <c r="C33" s="124" t="s">
        <v>41</v>
      </c>
      <c r="D33" s="121" t="str">
        <f>IF(ISBLANK(ปพ.5!D30)," ",ปพ.5!D30)</f>
        <v>เด็กชาย วีระศักดิ์  สีสด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6871</v>
      </c>
      <c r="C34" s="124" t="s">
        <v>42</v>
      </c>
      <c r="D34" s="121" t="str">
        <f>IF(ISBLANK(ปพ.5!D31)," ",ปพ.5!D31)</f>
        <v>เด็กชาย จิรทีปต์  จุ้ยดอนกลอย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7024</v>
      </c>
      <c r="C35" s="124" t="s">
        <v>43</v>
      </c>
      <c r="D35" s="121" t="str">
        <f>IF(ISBLANK(ปพ.5!D32)," ",ปพ.5!D32)</f>
        <v>เด็กชาย ยศภัทร  เกิดเพชร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7025</v>
      </c>
      <c r="C36" s="124" t="s">
        <v>44</v>
      </c>
      <c r="D36" s="121" t="str">
        <f>IF(ISBLANK(ปพ.5!D33)," ",ปพ.5!D33)</f>
        <v>เด็กหญิง พัชรีวรรณ  ทรงประโคน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7429</v>
      </c>
      <c r="C37" s="124" t="s">
        <v>45</v>
      </c>
      <c r="D37" s="121" t="str">
        <f>IF(ISBLANK(ปพ.5!D34)," ",ปพ.5!D34)</f>
        <v>เด็กชาย ชาญณรงค์  ราชาเดช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7430</v>
      </c>
      <c r="C38" s="126">
        <v>1579900004665</v>
      </c>
      <c r="D38" s="121" t="str">
        <f>IF(ISBLANK(ปพ.5!D35)," ",ปพ.5!D35)</f>
        <v>เด็กหญิง กานต์ชนิดา  น้อยกันสี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7649</v>
      </c>
      <c r="C39" s="126" t="s">
        <v>46</v>
      </c>
      <c r="D39" s="121" t="str">
        <f>IF(ISBLANK(ปพ.5!D36)," ",ปพ.5!D36)</f>
        <v>เด็กชาย ฮีโร่ฟูมิ  ทากาฮาชิ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7800</v>
      </c>
      <c r="C40" s="129"/>
      <c r="D40" s="121" t="str">
        <f>IF(ISBLANK(ปพ.5!D37)," ",ปพ.5!D37)</f>
        <v>เด็กชาย ณรงค์ชัย  วงศ์แสนสี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7801</v>
      </c>
      <c r="C41" s="120"/>
      <c r="D41" s="121" t="str">
        <f>IF(ISBLANK(ปพ.5!D38)," ",ปพ.5!D38)</f>
        <v>เด็กหญิง ณัฐชยา  เจริญพร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7802</v>
      </c>
      <c r="C42" s="120"/>
      <c r="D42" s="121" t="str">
        <f>IF(ISBLANK(ปพ.5!D39)," ",ปพ.5!D39)</f>
        <v>เด็กชาย ธาดาพงษ์  เพ็งแจ่ม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๕/๒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ศ15101  วิชาศิลปะ   ครูผู้สอนนายเดช ตรีวิเศษ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34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34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2020-08-20T08:54:39Z</dcterms:modified>
</cp:coreProperties>
</file>