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<sst xmlns="http://schemas.openxmlformats.org/spreadsheetml/2006/main" count="859" uniqueCount="458">
  <si>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</si>
  <si>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</si>
  <si>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</si>
  <si>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</si>
  <si>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</si>
  <si>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</si>
  <si>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</si>
  <si>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</si>
  <si>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</si>
  <si>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</si>
  <si>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</si>
  <si>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</si>
  <si>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</si>
  <si>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</si>
  <si>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</si>
  <si>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</si>
  <si>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</si>
  <si>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</si>
  <si>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</si>
  <si>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</si>
  <si>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</si>
  <si>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</si>
  <si>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</si>
  <si>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</si>
  <si>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</si>
  <si>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</si>
  <si>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</si>
  <si>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</si>
  <si>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</si>
  <si>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</si>
  <si>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</si>
  <si>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</si>
  <si>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</si>
  <si>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</si>
  <si>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</si>
  <si>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</si>
  <si>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</si>
  <si>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</si>
  <si>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</si>
  <si>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</si>
  <si>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</si>
  <si>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</si>
  <si>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</si>
  <si>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</si>
  <si>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</si>
  <si>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</si>
  <si>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</si>
  <si>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</si>
  <si>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</si>
  <si>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</si>
  <si>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</si>
  <si>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</si>
  <si>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</si>
  <si>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</si>
  <si>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</si>
  <si>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</si>
  <si>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</si>
  <si>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</si>
  <si>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</si>
  <si>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</si>
  <si>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</si>
  <si>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</si>
  <si>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</si>
  <si>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</si>
  <si>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</si>
  <si>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</si>
  <si>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</si>
  <si>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</si>
  <si>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</si>
  <si>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</si>
  <si>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</si>
  <si>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</si>
  <si>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</si>
  <si>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</si>
  <si>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</si>
  <si>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</si>
  <si>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</si>
  <si>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</si>
  <si>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</si>
  <si>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</si>
  <si>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</si>
  <si>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</si>
  <si>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</si>
  <si>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</si>
  <si>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</si>
  <si>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</si>
  <si>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</si>
  <si>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</si>
  <si>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</si>
  <si>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</si>
  <si>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</si>
  <si>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</si>
  <si>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</si>
  <si>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</si>
  <si>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</si>
  <si>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</si>
  <si>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</si>
  <si>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</si>
  <si>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</si>
  <si>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</si>
  <si>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</si>
  <si>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</si>
  <si>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</si>
  <si>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</si>
  <si>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</si>
  <si>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</si>
  <si>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</si>
  <si>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</si>
  <si>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</si>
  <si>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</si>
  <si>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</si>
  <si>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</si>
  <si>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</si>
  <si>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</si>
  <si>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</si>
  <si>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</si>
  <si>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</si>
  <si>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</si>
  <si>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</si>
  <si>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</si>
  <si>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</si>
  <si>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</si>
  <si>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</si>
  <si>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</si>
  <si>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</si>
  <si>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</si>
  <si>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</si>
  <si>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</si>
  <si>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</si>
  <si>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</si>
  <si>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</si>
  <si>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</si>
  <si>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</si>
  <si>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</si>
  <si>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</si>
  <si>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</si>
  <si>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</si>
  <si>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</si>
  <si>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</si>
  <si>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</si>
  <si>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</si>
  <si>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</si>
  <si>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</si>
  <si>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</si>
  <si>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</si>
  <si>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</si>
  <si>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</si>
  <si>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</si>
  <si>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</si>
  <si>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</si>
  <si>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</si>
  <si>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</si>
  <si>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</si>
  <si>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</si>
  <si>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</si>
  <si>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</si>
  <si>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</si>
  <si>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</si>
  <si>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</si>
  <si>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</si>
  <si>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</si>
  <si>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</si>
  <si>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</si>
  <si>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</si>
  <si>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</si>
  <si>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</si>
  <si>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</si>
  <si>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</si>
  <si>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</si>
  <si>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</si>
  <si>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</si>
  <si>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</si>
  <si>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</si>
  <si>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</si>
  <si>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</si>
  <si>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</si>
  <si>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</si>
  <si>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</si>
  <si>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</si>
  <si>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</si>
  <si>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</si>
  <si>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</si>
  <si>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</si>
  <si>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</si>
  <si>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</si>
  <si>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</si>
  <si>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</si>
  <si>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</si>
  <si>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</si>
  <si>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</si>
  <si>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</si>
  <si>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</si>
  <si>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</si>
  <si>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</si>
  <si>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</si>
  <si>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</si>
  <si>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</si>
  <si>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</si>
  <si>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</si>
  <si>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</si>
  <si>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</si>
  <si>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</si>
  <si>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</si>
  <si>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</si>
  <si>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</si>
  <si>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</si>
  <si>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</si>
  <si>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</si>
  <si>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</si>
  <si>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</si>
  <si>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</si>
  <si>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</si>
  <si>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</si>
  <si>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</si>
  <si>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</si>
  <si>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</si>
  <si>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</si>
  <si>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</si>
  <si>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</si>
  <si>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</si>
  <si>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</si>
  <si>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</si>
  <si>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</si>
  <si>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</si>
  <si>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</si>
  <si>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</si>
  <si>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</si>
  <si>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</si>
  <si>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</si>
  <si>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</si>
  <si>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</si>
  <si>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</si>
  <si>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</si>
  <si>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</si>
  <si>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</si>
  <si>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</si>
  <si>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</si>
  <si>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</si>
  <si>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</si>
  <si>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</si>
  <si>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</si>
  <si>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</si>
  <si>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</si>
  <si>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</si>
  <si>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</si>
  <si>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</si>
  <si>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</si>
  <si>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</si>
  <si>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</si>
  <si>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</si>
  <si>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</si>
  <si>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</si>
  <si>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</si>
  <si>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</si>
  <si>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</si>
  <si>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</si>
  <si>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</si>
  <si>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</si>
  <si>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</si>
  <si>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</si>
  <si>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</si>
  <si>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</si>
  <si>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</si>
  <si>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</si>
  <si>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</si>
  <si>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</si>
  <si>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</si>
  <si>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</si>
  <si>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</si>
  <si>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</si>
  <si>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</si>
  <si>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</si>
  <si>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</si>
  <si>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</si>
  <si>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</si>
  <si>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</si>
  <si>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</si>
  <si>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</si>
  <si>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</si>
  <si>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</si>
  <si>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</si>
  <si>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</si>
  <si>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</si>
  <si>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</si>
  <si>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</si>
  <si>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</si>
  <si>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</si>
  <si>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</si>
  <si>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</si>
  <si>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</si>
  <si>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</si>
  <si>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</si>
  <si>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</si>
  <si>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</si>
  <si>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</si>
  <si>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</si>
  <si>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</si>
  <si>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</si>
  <si>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</si>
  <si>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</si>
  <si>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</si>
  <si>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</si>
  <si>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</si>
  <si>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</si>
  <si>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</si>
  <si>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</si>
  <si>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</si>
  <si>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</si>
  <si>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</si>
  <si>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</si>
  <si>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</si>
  <si>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</si>
  <si>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</si>
  <si>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</si>
  <si>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</si>
  <si>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</si>
  <si>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</si>
  <si>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</si>
  <si>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</si>
  <si>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</si>
  <si>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</si>
  <si>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</si>
  <si>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</si>
  <si>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</si>
  <si>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</si>
  <si>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</si>
  <si>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</si>
  <si>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</si>
  <si>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</si>
  <si>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</si>
  <si>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</si>
  <si>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</si>
  <si>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</si>
  <si>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</si>
  <si>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</si>
  <si>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</si>
  <si>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</si>
  <si>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</si>
  <si>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</si>
  <si>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</si>
  <si>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</si>
  <si>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</si>
  <si>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</si>
  <si>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</si>
  <si>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</si>
  <si>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</si>
  <si>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</si>
  <si>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</si>
  <si>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</si>
  <si>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</si>
  <si>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</si>
  <si>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</si>
  <si>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</si>
  <si>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</si>
  <si>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</si>
  <si>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</si>
  <si>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</si>
  <si>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นางสาววรรณเพ็ญ  กลิ่นสอน</t>
  </si>
  <si>
    <t>นางรจนา  มีแสง</t>
  </si>
  <si>
    <t>เด็กชาย กุลเดชา  มุ้งปล้องกลาง</t>
  </si>
  <si>
    <t>เด็กชาย ชวินกวิณภพ  อิ่นแก้ว</t>
  </si>
  <si>
    <t>เด็กชาย ถนัดชัย  แทนนรินทร์</t>
  </si>
  <si>
    <t>เด็กหญิง อนงค์รดี  หวนประโคน</t>
  </si>
  <si>
    <t>เด็กหญิง ธนัชชา  แก้วนุ่ม</t>
  </si>
  <si>
    <t>เด็กหญิง กัญญาภรณ์  โพละกุ</t>
  </si>
  <si>
    <t>เด็กชาย พีระพัฒน์  ทองนพรัตน์</t>
  </si>
  <si>
    <t>เด็กชาย วัณณุวรรธ์ณ  จันต๊ะคาด</t>
  </si>
  <si>
    <t>เด็กหญิง ปภาวรินทร์  ป้องกัน</t>
  </si>
  <si>
    <t>เด็กหญิง พัชราภา  ดอนสีจันทร์</t>
  </si>
  <si>
    <t>เด็กชาย ปวเรศ  แสงทองศรีกมล</t>
  </si>
  <si>
    <t>เด็กหญิง จุลมาศ  หมวกแดง</t>
  </si>
  <si>
    <t>เด็กชาย ภัคพล  สุภาพ</t>
  </si>
  <si>
    <t>เด็กชาย ธนพัฒน์  ต๊ะศิริ</t>
  </si>
  <si>
    <t>เด็กชาย ทินภัทร  ลีอาจ</t>
  </si>
  <si>
    <t>เด็กหญิง พนิดา  มีขวัญ</t>
  </si>
  <si>
    <t>เด็กหญิง กิตติกานต์  หวังเจริญ</t>
  </si>
  <si>
    <t>เด็กหญิง กมลทิพย์  กล่ำเชย</t>
  </si>
  <si>
    <t>เด็กชาย ทวีศิลป์  เครือนิล</t>
  </si>
  <si>
    <t>เด็กชาย สิทธิกร  ขุมทอง</t>
  </si>
  <si>
    <t>เด็กหญิง ภีรนีย์  ใจพรมมา</t>
  </si>
  <si>
    <t>เด็กหญิง วรัชยา  ทวีทรัพย์</t>
  </si>
  <si>
    <t>เด็กหญิง ชวัลนุช  สุขศรี</t>
  </si>
  <si>
    <t>เด็กหญิง ภัทรพร  แก้วมณี</t>
  </si>
  <si>
    <t>เด็กชาย พงษ์พรหม  พิมนต์</t>
  </si>
  <si>
    <t>เด็กหญิง จิราวดี  แวงวรรณ</t>
  </si>
  <si>
    <t>เด็กหญิง ภัคจิรา  ใจหล้า</t>
  </si>
  <si>
    <t>เด็กชาย ธีระเดช  เนื่องชมภู</t>
  </si>
  <si>
    <t>เด็กหญิง วิชญาดา  พิมพิลา</t>
  </si>
  <si>
    <t>เด็กชาย เอกวัฒน์  บัวรัตน์</t>
  </si>
  <si>
    <t>เด็กหญิง จุฬาลักษณ์  สำเรืองเนตร</t>
  </si>
  <si>
    <t>เด็กชาย ภูมิภัทธ์  เดดนาลี</t>
  </si>
  <si>
    <t>เด็กหญิง สุธิดา  พละสิงห์</t>
  </si>
  <si>
    <t>1348500112218</t>
  </si>
  <si>
    <t>1100704171934</t>
  </si>
  <si>
    <t>1103200193066</t>
  </si>
  <si>
    <t>1103200188631</t>
  </si>
  <si>
    <t>1103400174944</t>
  </si>
  <si>
    <t>1103200196693</t>
  </si>
  <si>
    <t>1100401472415</t>
  </si>
  <si>
    <t>1101700471217</t>
  </si>
  <si>
    <t>1478600174656</t>
  </si>
  <si>
    <t>1419902630230</t>
  </si>
  <si>
    <t>1100704176090</t>
  </si>
  <si>
    <t>1100704145135</t>
  </si>
  <si>
    <t>1103200195620</t>
  </si>
  <si>
    <t>1103400176254</t>
  </si>
  <si>
    <t>1100704164318</t>
  </si>
  <si>
    <t>1103400170787</t>
  </si>
  <si>
    <t>1969500053764</t>
  </si>
  <si>
    <t>1718800145614</t>
  </si>
  <si>
    <t>1103200209493</t>
  </si>
  <si>
    <t>1103200192141</t>
  </si>
  <si>
    <t>1101801640057</t>
  </si>
  <si>
    <t>1103400176441</t>
  </si>
  <si>
    <t>1368700038330</t>
  </si>
  <si>
    <t>1749800496043</t>
  </si>
  <si>
    <t>1100704190599</t>
  </si>
  <si>
    <t>1459100068971</t>
  </si>
  <si>
    <t>1100704187890</t>
  </si>
  <si>
    <t>1349700409070</t>
  </si>
  <si>
    <t>1449100083679</t>
  </si>
  <si>
    <t>1104400068908</t>
  </si>
  <si>
    <t>1103200198327</t>
  </si>
  <si>
    <t>1103200193228</t>
  </si>
  <si>
    <t>1418100001141</t>
  </si>
  <si>
    <t>6450</t>
  </si>
  <si>
    <t>6451</t>
  </si>
  <si>
    <t>6462</t>
  </si>
  <si>
    <t>6468</t>
  </si>
  <si>
    <t>6497</t>
  </si>
  <si>
    <t>6503</t>
  </si>
  <si>
    <t>6510</t>
  </si>
  <si>
    <t>6522</t>
  </si>
  <si>
    <t>6525</t>
  </si>
  <si>
    <t>6529</t>
  </si>
  <si>
    <t>6542</t>
  </si>
  <si>
    <t>6557</t>
  </si>
  <si>
    <t>6565</t>
  </si>
  <si>
    <t>6566</t>
  </si>
  <si>
    <t>6569</t>
  </si>
  <si>
    <t>6577</t>
  </si>
  <si>
    <t>6579</t>
  </si>
  <si>
    <t>6587</t>
  </si>
  <si>
    <t>6646</t>
  </si>
  <si>
    <t>6658</t>
  </si>
  <si>
    <t>6659</t>
  </si>
  <si>
    <t>6664</t>
  </si>
  <si>
    <t>6874</t>
  </si>
  <si>
    <t>7022</t>
  </si>
  <si>
    <t>7023</t>
  </si>
  <si>
    <t>7229</t>
  </si>
  <si>
    <t>7616</t>
  </si>
  <si>
    <t>7617</t>
  </si>
  <si>
    <t>7648</t>
  </si>
  <si>
    <t>7771</t>
  </si>
  <si>
    <t>7775</t>
  </si>
  <si>
    <t>7798</t>
  </si>
  <si>
    <t>7799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</si>
</sst>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0442048"/>
        <c:axId val="-430433888"/>
      </c:lineChart>
      <c:catAx>
        <c:axId val="-43044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0433888"/>
        <c:crosses val="autoZero"/>
        <c:auto val="1"/>
        <c:lblAlgn val="ctr"/>
        <c:lblOffset val="100"/>
        <c:noMultiLvlLbl val="0"/>
      </c:catAx>
      <c:valAx>
        <c:axId val="-43043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044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1" sqref="B1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282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302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357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กลุ่มสาระการเรียนรู้ภาษาไทย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๕/๑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ท15101   วิชาภาษาไทย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นางสาววรรณเพ็ญ  กลิ่นสอน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นางรจนา  มีแสง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4" sqref="D44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๕/๑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ท15101  วิชาภาษาไทย</v>
      </c>
      <c r="BK1" s="545"/>
      <c r="BL1" s="545"/>
      <c r="BM1" s="546"/>
      <c r="BN1" s="536" t="str">
        <f>BJ1</f>
        <v>รหัสวิชา ท15101  วิชาภาษาไทย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ท15101  วิชาภาษาไทย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๕/๑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นางสาววรรณเพ็ญ  กลิ่นสอน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425</v>
      </c>
      <c r="C6" s="399" t="s">
        <v>392</v>
      </c>
      <c r="D6" s="400" t="s">
        <v>359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426</v>
      </c>
      <c r="C7" s="401" t="s">
        <v>393</v>
      </c>
      <c r="D7" s="402" t="s">
        <v>360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427</v>
      </c>
      <c r="C8" s="401" t="s">
        <v>394</v>
      </c>
      <c r="D8" s="402" t="s">
        <v>361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428</v>
      </c>
      <c r="C9" s="401" t="s">
        <v>395</v>
      </c>
      <c r="D9" s="402" t="s">
        <v>362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429</v>
      </c>
      <c r="C10" s="401" t="s">
        <v>396</v>
      </c>
      <c r="D10" s="402" t="s">
        <v>363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430</v>
      </c>
      <c r="C11" s="401" t="s">
        <v>397</v>
      </c>
      <c r="D11" s="402" t="s">
        <v>364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431</v>
      </c>
      <c r="C12" s="401" t="s">
        <v>398</v>
      </c>
      <c r="D12" s="402" t="s">
        <v>365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432</v>
      </c>
      <c r="C13" s="401" t="s">
        <v>399</v>
      </c>
      <c r="D13" s="402" t="s">
        <v>366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433</v>
      </c>
      <c r="C14" s="401" t="s">
        <v>400</v>
      </c>
      <c r="D14" s="402" t="s">
        <v>367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434</v>
      </c>
      <c r="C15" s="401" t="s">
        <v>401</v>
      </c>
      <c r="D15" s="402" t="s">
        <v>368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435</v>
      </c>
      <c r="C16" s="401" t="s">
        <v>402</v>
      </c>
      <c r="D16" s="402" t="s">
        <v>369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436</v>
      </c>
      <c r="C17" s="401" t="s">
        <v>403</v>
      </c>
      <c r="D17" s="402" t="s">
        <v>370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437</v>
      </c>
      <c r="C18" s="401" t="s">
        <v>404</v>
      </c>
      <c r="D18" s="402" t="s">
        <v>371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438</v>
      </c>
      <c r="C19" s="401" t="s">
        <v>405</v>
      </c>
      <c r="D19" s="402" t="s">
        <v>372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439</v>
      </c>
      <c r="C20" s="401" t="s">
        <v>406</v>
      </c>
      <c r="D20" s="402" t="s">
        <v>373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440</v>
      </c>
      <c r="C21" s="401" t="s">
        <v>407</v>
      </c>
      <c r="D21" s="402" t="s">
        <v>374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441</v>
      </c>
      <c r="C22" s="401" t="s">
        <v>408</v>
      </c>
      <c r="D22" s="402" t="s">
        <v>375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442</v>
      </c>
      <c r="C23" s="401" t="s">
        <v>409</v>
      </c>
      <c r="D23" s="402" t="s">
        <v>376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443</v>
      </c>
      <c r="C24" s="401" t="s">
        <v>410</v>
      </c>
      <c r="D24" s="402" t="s">
        <v>377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444</v>
      </c>
      <c r="C25" s="401" t="s">
        <v>411</v>
      </c>
      <c r="D25" s="402" t="s">
        <v>378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445</v>
      </c>
      <c r="C26" s="401" t="s">
        <v>412</v>
      </c>
      <c r="D26" s="402" t="s">
        <v>379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446</v>
      </c>
      <c r="C27" s="401" t="s">
        <v>413</v>
      </c>
      <c r="D27" s="402" t="s">
        <v>380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447</v>
      </c>
      <c r="C28" s="401" t="s">
        <v>414</v>
      </c>
      <c r="D28" s="402" t="s">
        <v>381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448</v>
      </c>
      <c r="C29" s="401" t="s">
        <v>415</v>
      </c>
      <c r="D29" s="402" t="s">
        <v>382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449</v>
      </c>
      <c r="C30" s="401" t="s">
        <v>416</v>
      </c>
      <c r="D30" s="402" t="s">
        <v>383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450</v>
      </c>
      <c r="C31" s="401" t="s">
        <v>417</v>
      </c>
      <c r="D31" s="402" t="s">
        <v>384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451</v>
      </c>
      <c r="C32" s="401" t="s">
        <v>418</v>
      </c>
      <c r="D32" s="402" t="s">
        <v>385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452</v>
      </c>
      <c r="C33" s="401" t="s">
        <v>419</v>
      </c>
      <c r="D33" s="402" t="s">
        <v>386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453</v>
      </c>
      <c r="C34" s="401" t="s">
        <v>420</v>
      </c>
      <c r="D34" s="402" t="s">
        <v>387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454</v>
      </c>
      <c r="C35" s="401" t="s">
        <v>421</v>
      </c>
      <c r="D35" s="402" t="s">
        <v>388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455</v>
      </c>
      <c r="C36" s="401" t="s">
        <v>422</v>
      </c>
      <c r="D36" s="402" t="s">
        <v>389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456</v>
      </c>
      <c r="C37" s="401" t="s">
        <v>423</v>
      </c>
      <c r="D37" s="402" t="s">
        <v>390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457</v>
      </c>
      <c r="C38" s="401" t="s">
        <v>424</v>
      </c>
      <c r="D38" s="402" t="s">
        <v>391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/>
      <c r="C39" s="349"/>
      <c r="D39" s="90"/>
      <c r="E39" s="134"/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>
        <v>0</v>
      </c>
      <c r="AH39" s="266">
        <f t="shared" si="12"/>
        <v>0</v>
      </c>
      <c r="AI39" s="276">
        <f t="shared" si="10"/>
        <v>0</v>
      </c>
      <c r="AJ39" s="277">
        <f t="shared" si="13"/>
        <v>0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๕/๑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กลุ่มสาระภาษาไทย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6450</v>
      </c>
      <c r="C6" s="351" t="str">
        <f>ปพ.5!$C$6</f>
        <v>1348500112218</v>
      </c>
      <c r="D6" s="607" t="str">
        <f>ปพ.5!$D$6</f>
        <v>เด็กชาย กุลเดชา  มุ้งปล้องกลาง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6451</v>
      </c>
      <c r="C7" s="352" t="str">
        <f>ปพ.5!$C$7</f>
        <v>1100704171934</v>
      </c>
      <c r="D7" s="610" t="str">
        <f>ปพ.5!$D$7</f>
        <v>เด็กชาย ชวินกวิณภพ  อิ่นแก้ว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6462</v>
      </c>
      <c r="C8" s="352" t="str">
        <f>ปพ.5!$C$8</f>
        <v>1103200193066</v>
      </c>
      <c r="D8" s="598" t="str">
        <f>ปพ.5!$D$8</f>
        <v>เด็กชาย ถนัดชัย  แทนนรินทร์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6468</v>
      </c>
      <c r="C9" s="352" t="str">
        <f>ปพ.5!$C$9</f>
        <v>1103200188631</v>
      </c>
      <c r="D9" s="598" t="str">
        <f>ปพ.5!$D$9</f>
        <v>เด็กหญิง อนงค์รดี  หวนประโคน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6497</v>
      </c>
      <c r="C10" s="352" t="str">
        <f>ปพ.5!$C$10</f>
        <v>1103400174944</v>
      </c>
      <c r="D10" s="598" t="str">
        <f>ปพ.5!$D$10</f>
        <v>เด็กหญิง ธนัชชา  แก้วนุ่ม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6503</v>
      </c>
      <c r="C11" s="352" t="str">
        <f>ปพ.5!$C$11</f>
        <v>1103200196693</v>
      </c>
      <c r="D11" s="598" t="str">
        <f>ปพ.5!$D$11</f>
        <v>เด็กหญิง กัญญาภรณ์  โพละกุ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6510</v>
      </c>
      <c r="C12" s="352" t="str">
        <f>ปพ.5!$C$12</f>
        <v>1100401472415</v>
      </c>
      <c r="D12" s="598" t="str">
        <f>ปพ.5!$D$12</f>
        <v>เด็กชาย พีระพัฒน์  ทองนพรัตน์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6522</v>
      </c>
      <c r="C13" s="352" t="str">
        <f>ปพ.5!$C$13</f>
        <v>1101700471217</v>
      </c>
      <c r="D13" s="598" t="str">
        <f>ปพ.5!$D$13</f>
        <v>เด็กชาย วัณณุวรรธ์ณ  จันต๊ะคาด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6525</v>
      </c>
      <c r="C14" s="352" t="str">
        <f>ปพ.5!$C$14</f>
        <v>1478600174656</v>
      </c>
      <c r="D14" s="598" t="str">
        <f>ปพ.5!$D$14</f>
        <v>เด็กหญิง ปภาวรินทร์  ป้องกัน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6529</v>
      </c>
      <c r="C15" s="352" t="str">
        <f>ปพ.5!$C$15</f>
        <v>1419902630230</v>
      </c>
      <c r="D15" s="598" t="str">
        <f>ปพ.5!$D$15</f>
        <v>เด็กหญิง พัชราภา  ดอนสีจันทร์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6542</v>
      </c>
      <c r="C16" s="352" t="str">
        <f>ปพ.5!$C$16</f>
        <v>1100704176090</v>
      </c>
      <c r="D16" s="598" t="str">
        <f>ปพ.5!$D$16</f>
        <v>เด็กชาย ปวเรศ  แสงทองศรีกมล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6557</v>
      </c>
      <c r="C17" s="352" t="str">
        <f>ปพ.5!$C$17</f>
        <v>1100704145135</v>
      </c>
      <c r="D17" s="598" t="str">
        <f>ปพ.5!$D$17</f>
        <v>เด็กหญิง จุลมาศ  หมวกแดง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6565</v>
      </c>
      <c r="C18" s="352" t="str">
        <f>ปพ.5!$C$18</f>
        <v>1103200195620</v>
      </c>
      <c r="D18" s="598" t="str">
        <f>ปพ.5!$D$18</f>
        <v>เด็กชาย ภัคพล  สุภาพ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6566</v>
      </c>
      <c r="C19" s="352" t="str">
        <f>ปพ.5!$C$19</f>
        <v>1103400176254</v>
      </c>
      <c r="D19" s="598" t="str">
        <f>ปพ.5!$D$19</f>
        <v>เด็กชาย ธนพัฒน์  ต๊ะศิริ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6569</v>
      </c>
      <c r="C20" s="352" t="str">
        <f>ปพ.5!$C$20</f>
        <v>1100704164318</v>
      </c>
      <c r="D20" s="598" t="str">
        <f>ปพ.5!$D$20</f>
        <v>เด็กชาย ทินภัทร  ลีอาจ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6577</v>
      </c>
      <c r="C21" s="352" t="str">
        <f>ปพ.5!$C$21</f>
        <v>1103400170787</v>
      </c>
      <c r="D21" s="598" t="str">
        <f>ปพ.5!$D$21</f>
        <v>เด็กหญิง พนิดา  มีขวัญ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6579</v>
      </c>
      <c r="C22" s="352" t="str">
        <f>ปพ.5!$C$22</f>
        <v>1969500053764</v>
      </c>
      <c r="D22" s="598" t="str">
        <f>ปพ.5!$D$22</f>
        <v>เด็กหญิง กิตติกานต์  หวังเจริญ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6587</v>
      </c>
      <c r="C23" s="352" t="str">
        <f>ปพ.5!$C$23</f>
        <v>1718800145614</v>
      </c>
      <c r="D23" s="598" t="str">
        <f>ปพ.5!$D$23</f>
        <v>เด็กหญิง กมลทิพย์  กล่ำเชย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6646</v>
      </c>
      <c r="C24" s="352" t="str">
        <f>ปพ.5!$C$24</f>
        <v>1103200209493</v>
      </c>
      <c r="D24" s="598" t="str">
        <f>ปพ.5!$D$24</f>
        <v>เด็กชาย ทวีศิลป์  เครือนิล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6658</v>
      </c>
      <c r="C25" s="352" t="str">
        <f>ปพ.5!$C$25</f>
        <v>1103200192141</v>
      </c>
      <c r="D25" s="598" t="str">
        <f>ปพ.5!$D$25</f>
        <v>เด็กชาย สิทธิกร  ขุมทอง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6659</v>
      </c>
      <c r="C26" s="352" t="str">
        <f>ปพ.5!$C$26</f>
        <v>1101801640057</v>
      </c>
      <c r="D26" s="598" t="str">
        <f>ปพ.5!$D$26</f>
        <v>เด็กหญิง ภีรนีย์  ใจพรมมา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6664</v>
      </c>
      <c r="C27" s="352" t="str">
        <f>ปพ.5!$C$27</f>
        <v>1103400176441</v>
      </c>
      <c r="D27" s="598" t="str">
        <f>ปพ.5!$D$27</f>
        <v>เด็กหญิง วรัชยา  ทวีทรัพย์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6874</v>
      </c>
      <c r="C28" s="352" t="str">
        <f>ปพ.5!$C$28</f>
        <v>1368700038330</v>
      </c>
      <c r="D28" s="598" t="str">
        <f>ปพ.5!$D$28</f>
        <v>เด็กหญิง ชวัลนุช  สุขศรี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7022</v>
      </c>
      <c r="C29" s="352" t="str">
        <f>ปพ.5!$C$29</f>
        <v>1749800496043</v>
      </c>
      <c r="D29" s="598" t="str">
        <f>ปพ.5!$D$29</f>
        <v>เด็กหญิง ภัทรพร  แก้วมณี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7023</v>
      </c>
      <c r="C30" s="352" t="str">
        <f>ปพ.5!$C$30</f>
        <v>1100704190599</v>
      </c>
      <c r="D30" s="598" t="str">
        <f>ปพ.5!$D$30</f>
        <v>เด็กชาย พงษ์พรหม  พิมนต์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7229</v>
      </c>
      <c r="C31" s="352" t="str">
        <f>ปพ.5!$C$31</f>
        <v>1459100068971</v>
      </c>
      <c r="D31" s="598" t="str">
        <f>ปพ.5!$D$31</f>
        <v>เด็กหญิง จิราวดี  แวงวรรณ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7616</v>
      </c>
      <c r="C32" s="352" t="str">
        <f>ปพ.5!$C$32</f>
        <v>1100704187890</v>
      </c>
      <c r="D32" s="598" t="str">
        <f>ปพ.5!$D$32</f>
        <v>เด็กหญิง ภัคจิรา  ใจหล้า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7617</v>
      </c>
      <c r="C33" s="352" t="str">
        <f>ปพ.5!$C$33</f>
        <v>1349700409070</v>
      </c>
      <c r="D33" s="598" t="str">
        <f>ปพ.5!$D$33</f>
        <v>เด็กชาย ธีระเดช  เนื่องชมภู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7648</v>
      </c>
      <c r="C34" s="352" t="str">
        <f>ปพ.5!$C$34</f>
        <v>1449100083679</v>
      </c>
      <c r="D34" s="598" t="str">
        <f>ปพ.5!$D$34</f>
        <v>เด็กหญิง วิชญาดา  พิมพิลา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7771</v>
      </c>
      <c r="C35" s="352" t="str">
        <f>ปพ.5!$C$35</f>
        <v>1104400068908</v>
      </c>
      <c r="D35" s="598" t="str">
        <f>ปพ.5!$D$35</f>
        <v>เด็กชาย เอกวัฒน์  บัวรัตน์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7775</v>
      </c>
      <c r="C36" s="352" t="str">
        <f>ปพ.5!$C$36</f>
        <v>1103200198327</v>
      </c>
      <c r="D36" s="598" t="str">
        <f>ปพ.5!$D$36</f>
        <v>เด็กหญิง จุฬาลักษณ์  สำเรืองเนตร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7798</v>
      </c>
      <c r="C37" s="352" t="str">
        <f>ปพ.5!$C$37</f>
        <v>1103200193228</v>
      </c>
      <c r="D37" s="598" t="str">
        <f>ปพ.5!$D$37</f>
        <v>เด็กชาย ภูมิภัทธ์  เดดนาลี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7799</v>
      </c>
      <c r="C38" s="352" t="str">
        <f>ปพ.5!$C$38</f>
        <v>1418100001141</v>
      </c>
      <c r="D38" s="598" t="str">
        <f>ปพ.5!$D$38</f>
        <v>เด็กหญิง สุธิดา  พละสิงห์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>
        <f>ปพ.5!$B$39</f>
        <v>0</v>
      </c>
      <c r="C39" s="352">
        <f>ปพ.5!$C$39</f>
        <v>0</v>
      </c>
      <c r="D39" s="598">
        <f>ปพ.5!$D$39</f>
        <v>0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ภาษาไทย   รหัสวิชา ท15101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๕/๑</v>
      </c>
      <c r="B4" s="629"/>
      <c r="C4" s="629"/>
      <c r="D4" s="629"/>
      <c r="E4" s="626" t="str">
        <f>"ครูผู้สอน "&amp;DATA!B10</f>
        <v>ครูผู้สอน นางสาววรรณเพ็ญ  กลิ่นสอน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6450</v>
      </c>
      <c r="C9" s="120" t="str">
        <f>IF(ISBLANK(ปพ.5!C6)," ",ปพ.5!C6)</f>
        <v>1348500112218</v>
      </c>
      <c r="D9" s="121" t="str">
        <f>IF(ISBLANK(ปพ.5!D6)," ",ปพ.5!D6)</f>
        <v>เด็กชาย กุลเดชา  มุ้งปล้องกลาง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6451</v>
      </c>
      <c r="C10" s="124" t="s">
        <v>23</v>
      </c>
      <c r="D10" s="121" t="str">
        <f>IF(ISBLANK(ปพ.5!D7)," ",ปพ.5!D7)</f>
        <v>เด็กชาย ชวินกวิณภพ  อิ่นแก้ว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6462</v>
      </c>
      <c r="C11" s="124" t="s">
        <v>24</v>
      </c>
      <c r="D11" s="121" t="str">
        <f>IF(ISBLANK(ปพ.5!D8)," ",ปพ.5!D8)</f>
        <v>เด็กชาย ถนัดชัย  แทนนรินทร์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6468</v>
      </c>
      <c r="C12" s="125" t="s">
        <v>25</v>
      </c>
      <c r="D12" s="121" t="str">
        <f>IF(ISBLANK(ปพ.5!D9)," ",ปพ.5!D9)</f>
        <v>เด็กหญิง อนงค์รดี  หวนประโคน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6497</v>
      </c>
      <c r="C13" s="125" t="s">
        <v>26</v>
      </c>
      <c r="D13" s="121" t="str">
        <f>IF(ISBLANK(ปพ.5!D10)," ",ปพ.5!D10)</f>
        <v>เด็กหญิง ธนัชชา  แก้วนุ่ม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6503</v>
      </c>
      <c r="C14" s="124" t="s">
        <v>27</v>
      </c>
      <c r="D14" s="121" t="str">
        <f>IF(ISBLANK(ปพ.5!D11)," ",ปพ.5!D11)</f>
        <v>เด็กหญิง กัญญาภรณ์  โพละกุ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6510</v>
      </c>
      <c r="C15" s="124" t="s">
        <v>28</v>
      </c>
      <c r="D15" s="121" t="str">
        <f>IF(ISBLANK(ปพ.5!D12)," ",ปพ.5!D12)</f>
        <v>เด็กชาย พีระพัฒน์  ทองนพรัตน์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6522</v>
      </c>
      <c r="C16" s="124" t="s">
        <v>29</v>
      </c>
      <c r="D16" s="121" t="str">
        <f>IF(ISBLANK(ปพ.5!D13)," ",ปพ.5!D13)</f>
        <v>เด็กชาย วัณณุวรรธ์ณ  จันต๊ะคาด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6525</v>
      </c>
      <c r="C17" s="124" t="s">
        <v>30</v>
      </c>
      <c r="D17" s="121" t="str">
        <f>IF(ISBLANK(ปพ.5!D14)," ",ปพ.5!D14)</f>
        <v>เด็กหญิง ปภาวรินทร์  ป้องกัน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6529</v>
      </c>
      <c r="C18" s="124" t="s">
        <v>31</v>
      </c>
      <c r="D18" s="121" t="str">
        <f>IF(ISBLANK(ปพ.5!D15)," ",ปพ.5!D15)</f>
        <v>เด็กหญิง พัชราภา  ดอนสีจันทร์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6542</v>
      </c>
      <c r="C19" s="124" t="s">
        <v>32</v>
      </c>
      <c r="D19" s="121" t="str">
        <f>IF(ISBLANK(ปพ.5!D16)," ",ปพ.5!D16)</f>
        <v>เด็กชาย ปวเรศ  แสงทองศรีกมล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6557</v>
      </c>
      <c r="C20" s="126">
        <v>1579900971314</v>
      </c>
      <c r="D20" s="121" t="str">
        <f>IF(ISBLANK(ปพ.5!D17)," ",ปพ.5!D17)</f>
        <v>เด็กหญิง จุลมาศ  หมวกแดง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6565</v>
      </c>
      <c r="C21" s="127">
        <v>1579900976715</v>
      </c>
      <c r="D21" s="121" t="str">
        <f>IF(ISBLANK(ปพ.5!D18)," ",ปพ.5!D18)</f>
        <v>เด็กชาย ภัคพล  สุภาพ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6566</v>
      </c>
      <c r="C22" s="127">
        <v>1579900998409</v>
      </c>
      <c r="D22" s="121" t="str">
        <f>IF(ISBLANK(ปพ.5!D19)," ",ปพ.5!D19)</f>
        <v>เด็กชาย ธนพัฒน์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6569</v>
      </c>
      <c r="C23" s="127">
        <v>1103703473531</v>
      </c>
      <c r="D23" s="121" t="str">
        <f>IF(ISBLANK(ปพ.5!D20)," ",ปพ.5!D20)</f>
        <v>เด็กชาย ทินภัทร  ลีอาจ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6577</v>
      </c>
      <c r="C24" s="128">
        <v>1579900993822</v>
      </c>
      <c r="D24" s="121" t="str">
        <f>IF(ISBLANK(ปพ.5!D21)," ",ปพ.5!D21)</f>
        <v>เด็กหญิง พนิดา  มีขวัญ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6579</v>
      </c>
      <c r="C25" s="124" t="s">
        <v>33</v>
      </c>
      <c r="D25" s="121" t="str">
        <f>IF(ISBLANK(ปพ.5!D22)," ",ปพ.5!D22)</f>
        <v>เด็กหญิง กิตติกานต์  หวังเจริญ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6587</v>
      </c>
      <c r="C26" s="124" t="s">
        <v>34</v>
      </c>
      <c r="D26" s="121" t="str">
        <f>IF(ISBLANK(ปพ.5!D23)," ",ปพ.5!D23)</f>
        <v>เด็กหญิง กมลทิพย์  กล่ำเชย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6646</v>
      </c>
      <c r="C27" s="124" t="s">
        <v>35</v>
      </c>
      <c r="D27" s="121" t="str">
        <f>IF(ISBLANK(ปพ.5!D24)," ",ปพ.5!D24)</f>
        <v>เด็กชาย ทวีศิลป์  เครือนิล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6658</v>
      </c>
      <c r="C28" s="124" t="s">
        <v>36</v>
      </c>
      <c r="D28" s="121" t="str">
        <f>IF(ISBLANK(ปพ.5!D25)," ",ปพ.5!D25)</f>
        <v>เด็กชาย สิทธิกร  ขุมทอง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6659</v>
      </c>
      <c r="C29" s="124" t="s">
        <v>37</v>
      </c>
      <c r="D29" s="121" t="str">
        <f>IF(ISBLANK(ปพ.5!D26)," ",ปพ.5!D26)</f>
        <v>เด็กหญิง ภีรนีย์  ใจพรมมา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6664</v>
      </c>
      <c r="C30" s="124" t="s">
        <v>38</v>
      </c>
      <c r="D30" s="121" t="str">
        <f>IF(ISBLANK(ปพ.5!D27)," ",ปพ.5!D27)</f>
        <v>เด็กหญิง วรัชยา  ทวีทรัพย์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6874</v>
      </c>
      <c r="C31" s="124" t="s">
        <v>39</v>
      </c>
      <c r="D31" s="121" t="str">
        <f>IF(ISBLANK(ปพ.5!D28)," ",ปพ.5!D28)</f>
        <v>เด็กหญิง ชวัลนุช  สุขศรี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7022</v>
      </c>
      <c r="C32" s="124" t="s">
        <v>40</v>
      </c>
      <c r="D32" s="121" t="str">
        <f>IF(ISBLANK(ปพ.5!D29)," ",ปพ.5!D29)</f>
        <v>เด็กหญิง ภัทรพร  แก้วมณี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7023</v>
      </c>
      <c r="C33" s="124" t="s">
        <v>41</v>
      </c>
      <c r="D33" s="121" t="str">
        <f>IF(ISBLANK(ปพ.5!D30)," ",ปพ.5!D30)</f>
        <v>เด็กชาย พงษ์พรหม  พิมนต์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7229</v>
      </c>
      <c r="C34" s="124" t="s">
        <v>42</v>
      </c>
      <c r="D34" s="121" t="str">
        <f>IF(ISBLANK(ปพ.5!D31)," ",ปพ.5!D31)</f>
        <v>เด็กหญิง จิราวดี  แวงวรรณ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7616</v>
      </c>
      <c r="C35" s="124" t="s">
        <v>43</v>
      </c>
      <c r="D35" s="121" t="str">
        <f>IF(ISBLANK(ปพ.5!D32)," ",ปพ.5!D32)</f>
        <v>เด็กหญิง ภัคจิรา  ใจหล้า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7617</v>
      </c>
      <c r="C36" s="124" t="s">
        <v>44</v>
      </c>
      <c r="D36" s="121" t="str">
        <f>IF(ISBLANK(ปพ.5!D33)," ",ปพ.5!D33)</f>
        <v>เด็กชาย ธีระเดช  เนื่องชมภู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7648</v>
      </c>
      <c r="C37" s="124" t="s">
        <v>45</v>
      </c>
      <c r="D37" s="121" t="str">
        <f>IF(ISBLANK(ปพ.5!D34)," ",ปพ.5!D34)</f>
        <v>เด็กหญิง วิชญาดา  พิมพิลา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7771</v>
      </c>
      <c r="C38" s="126">
        <v>1579900004665</v>
      </c>
      <c r="D38" s="121" t="str">
        <f>IF(ISBLANK(ปพ.5!D35)," ",ปพ.5!D35)</f>
        <v>เด็กชาย เอกวัฒน์  บัวรัตน์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7775</v>
      </c>
      <c r="C39" s="126" t="s">
        <v>46</v>
      </c>
      <c r="D39" s="121" t="str">
        <f>IF(ISBLANK(ปพ.5!D36)," ",ปพ.5!D36)</f>
        <v>เด็กหญิง จุฬาลักษณ์  สำเรืองเนตร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7798</v>
      </c>
      <c r="C40" s="129"/>
      <c r="D40" s="121" t="str">
        <f>IF(ISBLANK(ปพ.5!D37)," ",ปพ.5!D37)</f>
        <v>เด็กชาย ภูมิภัทธ์  เดดนาลี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7799</v>
      </c>
      <c r="C41" s="120"/>
      <c r="D41" s="121" t="str">
        <f>IF(ISBLANK(ปพ.5!D38)," ",ปพ.5!D38)</f>
        <v>เด็กหญิง สุธิดา  พละสิงห์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>
        <f>ปพ.5!AJ39</f>
        <v>0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๕/๑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ท15101  วิชาภาษาไทย   ครูผู้สอนนางสาววรรณเพ็ญ  กลิ่นสอน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33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33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2020-08-20T07:38:18Z</dcterms:modified>
</cp:coreProperties>
</file>