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000 งานโรงเรียนวัดพิชัย 2561\"/>
    </mc:Choice>
  </mc:AlternateContent>
  <bookViews>
    <workbookView xWindow="0" yWindow="9135" windowWidth="2655" windowHeight="3180" tabRatio="912"/>
  </bookViews>
  <sheets>
    <sheet name="อนุบาล1" sheetId="27" r:id="rId1"/>
    <sheet name="อนุบาล2" sheetId="34" r:id="rId2"/>
    <sheet name="ป.1" sheetId="42" r:id="rId3"/>
    <sheet name="ป.2" sheetId="30" r:id="rId4"/>
    <sheet name="ป.3" sheetId="36" r:id="rId5"/>
    <sheet name="ป.4" sheetId="37" r:id="rId6"/>
    <sheet name="ป.5" sheetId="38" r:id="rId7"/>
    <sheet name="ป.6" sheetId="41" r:id="rId8"/>
    <sheet name="นักเรียนที่ไม่มีตัว" sheetId="23" state="hidden" r:id="rId9"/>
    <sheet name="สรุป" sheetId="28" r:id="rId10"/>
    <sheet name="update" sheetId="24" r:id="rId11"/>
  </sheets>
  <calcPr calcId="152511"/>
</workbook>
</file>

<file path=xl/calcChain.xml><?xml version="1.0" encoding="utf-8"?>
<calcChain xmlns="http://schemas.openxmlformats.org/spreadsheetml/2006/main">
  <c r="I17" i="28" l="1"/>
  <c r="H17" i="28"/>
  <c r="F17" i="28"/>
  <c r="E17" i="28"/>
  <c r="G17" i="28" s="1"/>
  <c r="C17" i="28"/>
  <c r="D17" i="28" s="1"/>
  <c r="B17" i="28"/>
  <c r="I16" i="28"/>
  <c r="H16" i="28"/>
  <c r="F16" i="28"/>
  <c r="E16" i="28"/>
  <c r="C16" i="28"/>
  <c r="B16" i="28"/>
  <c r="I15" i="28"/>
  <c r="H15" i="28"/>
  <c r="H18" i="28" s="1"/>
  <c r="G16" i="28"/>
  <c r="F15" i="28"/>
  <c r="E15" i="28"/>
  <c r="G15" i="28" s="1"/>
  <c r="D16" i="28"/>
  <c r="C15" i="28"/>
  <c r="B15" i="28"/>
  <c r="D15" i="28" s="1"/>
  <c r="I13" i="28"/>
  <c r="H13" i="28"/>
  <c r="J13" i="28" s="1"/>
  <c r="F13" i="28"/>
  <c r="E13" i="28"/>
  <c r="C13" i="28"/>
  <c r="D13" i="28" s="1"/>
  <c r="B13" i="28"/>
  <c r="I12" i="28"/>
  <c r="H12" i="28"/>
  <c r="J12" i="28" s="1"/>
  <c r="F12" i="28"/>
  <c r="E12" i="28"/>
  <c r="C12" i="28"/>
  <c r="B12" i="28"/>
  <c r="I11" i="28"/>
  <c r="H11" i="28"/>
  <c r="J11" i="28" s="1"/>
  <c r="F11" i="28"/>
  <c r="E11" i="28"/>
  <c r="G11" i="28" s="1"/>
  <c r="C11" i="28"/>
  <c r="B11" i="28"/>
  <c r="I9" i="28"/>
  <c r="H9" i="28"/>
  <c r="F9" i="28"/>
  <c r="E9" i="28"/>
  <c r="G9" i="28" s="1"/>
  <c r="J9" i="28"/>
  <c r="D9" i="28"/>
  <c r="C9" i="28"/>
  <c r="B9" i="28"/>
  <c r="J8" i="28"/>
  <c r="I8" i="28"/>
  <c r="H8" i="28"/>
  <c r="F8" i="28"/>
  <c r="E8" i="28"/>
  <c r="G8" i="28" s="1"/>
  <c r="C8" i="28"/>
  <c r="B8" i="28"/>
  <c r="D8" i="28" s="1"/>
  <c r="E3" i="28"/>
  <c r="J15" i="28" l="1"/>
  <c r="G12" i="28"/>
  <c r="D11" i="28"/>
  <c r="J17" i="28"/>
  <c r="J16" i="28"/>
  <c r="G13" i="28"/>
  <c r="D12" i="28"/>
  <c r="F39" i="38"/>
  <c r="F42" i="42"/>
  <c r="A53" i="23"/>
  <c r="F35" i="41"/>
  <c r="F30" i="37"/>
  <c r="F29" i="36"/>
  <c r="F47" i="30"/>
  <c r="F41" i="34"/>
  <c r="F34" i="27"/>
  <c r="H10" i="28" l="1"/>
  <c r="I10" i="28"/>
  <c r="C10" i="28"/>
  <c r="J10" i="28"/>
  <c r="E10" i="28"/>
  <c r="B14" i="28"/>
  <c r="C14" i="28"/>
  <c r="H14" i="28"/>
  <c r="H19" i="28" s="1"/>
  <c r="H20" i="28" s="1"/>
  <c r="J14" i="28"/>
  <c r="E14" i="28"/>
  <c r="B18" i="28"/>
  <c r="F18" i="28"/>
  <c r="F14" i="28"/>
  <c r="B10" i="28"/>
  <c r="C18" i="28"/>
  <c r="G10" i="28"/>
  <c r="F10" i="28"/>
  <c r="E18" i="28"/>
  <c r="I18" i="28"/>
  <c r="I14" i="28"/>
  <c r="I19" i="28" s="1"/>
  <c r="I20" i="28" s="1"/>
  <c r="C19" i="28" l="1"/>
  <c r="C20" i="28" s="1"/>
  <c r="B19" i="28"/>
  <c r="B20" i="28" s="1"/>
  <c r="E19" i="28"/>
  <c r="E20" i="28" s="1"/>
  <c r="F19" i="28"/>
  <c r="F20" i="28" s="1"/>
  <c r="D10" i="28"/>
  <c r="G18" i="28"/>
  <c r="J18" i="28"/>
  <c r="J19" i="28" s="1"/>
  <c r="J20" i="28" s="1"/>
  <c r="D18" i="28"/>
  <c r="D14" i="28"/>
  <c r="G14" i="28"/>
  <c r="G19" i="28" l="1"/>
  <c r="G20" i="28" s="1"/>
  <c r="D19" i="28"/>
  <c r="D20" i="28" s="1"/>
</calcChain>
</file>

<file path=xl/sharedStrings.xml><?xml version="1.0" encoding="utf-8"?>
<sst xmlns="http://schemas.openxmlformats.org/spreadsheetml/2006/main" count="789" uniqueCount="608">
  <si>
    <t>ที่</t>
  </si>
  <si>
    <t>เลขประจำตัว</t>
  </si>
  <si>
    <t>ชื่อ – สกุล</t>
  </si>
  <si>
    <t>แถมเดช</t>
  </si>
  <si>
    <t>เพชรน้อย</t>
  </si>
  <si>
    <t>เยี่ยมรัมย์</t>
  </si>
  <si>
    <t>หอมงาม</t>
  </si>
  <si>
    <t>อันทุ</t>
  </si>
  <si>
    <t>อุดมมีชัย</t>
  </si>
  <si>
    <t>ศรีวินัย</t>
  </si>
  <si>
    <t>พรรณวิเชียร</t>
  </si>
  <si>
    <t>พิพัฒนธรรม</t>
  </si>
  <si>
    <t>กวางลา</t>
  </si>
  <si>
    <t>โกมาศ</t>
  </si>
  <si>
    <t>รักษา</t>
  </si>
  <si>
    <t xml:space="preserve">เด็กหญิงเกรช สิริกร </t>
  </si>
  <si>
    <t>ออร่ามี๊เด๊ะ ออบาทโย</t>
  </si>
  <si>
    <t xml:space="preserve">เด็กหญิงปภาดา          </t>
  </si>
  <si>
    <t>มุกเหล็ก</t>
  </si>
  <si>
    <t xml:space="preserve">เด็กหญิงชามาวีร์       </t>
  </si>
  <si>
    <t xml:space="preserve">เด็กหญิงสุภัทรา         </t>
  </si>
  <si>
    <t xml:space="preserve">เด็กหญิงธันย์ชนก      </t>
  </si>
  <si>
    <t xml:space="preserve">เด็กหญิงณัฎฐนันท์     </t>
  </si>
  <si>
    <t xml:space="preserve">เด็กหญิงวีรดา            </t>
  </si>
  <si>
    <t xml:space="preserve">เด็กหญิงนริศรา          </t>
  </si>
  <si>
    <t xml:space="preserve">เด็กหญิงเวรุวรรณ      </t>
  </si>
  <si>
    <t xml:space="preserve">เด็กชายจักรพงษ์         </t>
  </si>
  <si>
    <t xml:space="preserve">เด็กชายธันวา            </t>
  </si>
  <si>
    <t xml:space="preserve">เด็กชายภานุพงษ์       </t>
  </si>
  <si>
    <t xml:space="preserve">เด็กชายธนกร            </t>
  </si>
  <si>
    <t xml:space="preserve">เด็กชายฐานพัฒน์       </t>
  </si>
  <si>
    <t xml:space="preserve">เด็กชายขวัญชัย            </t>
  </si>
  <si>
    <t>ปานคำ</t>
  </si>
  <si>
    <t xml:space="preserve">เด็กชายตานาอีม          </t>
  </si>
  <si>
    <t>วงษ์สลาม</t>
  </si>
  <si>
    <t xml:space="preserve">เด็กชายวรวัส               </t>
  </si>
  <si>
    <t>สวยลึก</t>
  </si>
  <si>
    <t xml:space="preserve">เด็กชายชนาภัทร         </t>
  </si>
  <si>
    <t>ลือหมู่</t>
  </si>
  <si>
    <t xml:space="preserve">เด็กชายจิรภัทร           </t>
  </si>
  <si>
    <t>ทำนาเมือง</t>
  </si>
  <si>
    <t xml:space="preserve">เด็กชายปาลินท์         </t>
  </si>
  <si>
    <t xml:space="preserve">เด็กชายอานัส             </t>
  </si>
  <si>
    <t>รัตนภิบาล</t>
  </si>
  <si>
    <t xml:space="preserve">เด็กชายยศวีร์              </t>
  </si>
  <si>
    <t>ฝายคำ</t>
  </si>
  <si>
    <t xml:space="preserve">เด็กหญิงพัชรี               </t>
  </si>
  <si>
    <t>ธรรมประดิษฐ์</t>
  </si>
  <si>
    <t xml:space="preserve">เด็กหญิงอารีน่า            </t>
  </si>
  <si>
    <t>เหมวัน</t>
  </si>
  <si>
    <t xml:space="preserve">เด็กหญิงสุรัมภา          </t>
  </si>
  <si>
    <t xml:space="preserve">เด็กหญิงธนพร           </t>
  </si>
  <si>
    <t>ลุงปั้น</t>
  </si>
  <si>
    <t>อุดไธสง</t>
  </si>
  <si>
    <t>มูฮัมหมัด</t>
  </si>
  <si>
    <t xml:space="preserve">เด็กหญิงลลิตา            </t>
  </si>
  <si>
    <t>อาซามิง</t>
  </si>
  <si>
    <t>หัวไม้</t>
  </si>
  <si>
    <t>เมืองศรี</t>
  </si>
  <si>
    <t>จงอักษร</t>
  </si>
  <si>
    <t>ชวดชัยภูมิ</t>
  </si>
  <si>
    <t xml:space="preserve">เด็กชายวชิรวิชญ์          </t>
  </si>
  <si>
    <t xml:space="preserve">เด็กชายคำรณ               </t>
  </si>
  <si>
    <t>คำอ่อน</t>
  </si>
  <si>
    <t>พลับพลาเถื่อน</t>
  </si>
  <si>
    <t>หงษ์ชัย</t>
  </si>
  <si>
    <t xml:space="preserve">เด็กชายมูฮำหมัดอาเลิฟ    </t>
  </si>
  <si>
    <t>เกษเกษา</t>
  </si>
  <si>
    <t>พุ่มสงวน</t>
  </si>
  <si>
    <t>นันคำ</t>
  </si>
  <si>
    <t>ปะกลาง</t>
  </si>
  <si>
    <t>เด็กชายสมชาย</t>
  </si>
  <si>
    <t>รามัญ</t>
  </si>
  <si>
    <t>โสรัมย์</t>
  </si>
  <si>
    <t>เด็กชายธนากร</t>
  </si>
  <si>
    <t>เปียสี</t>
  </si>
  <si>
    <t>สะแสงสาร</t>
  </si>
  <si>
    <t>เด็กชายวีระเดช</t>
  </si>
  <si>
    <t>เด็กหญิงธมลวรรณ</t>
  </si>
  <si>
    <t>หนองบัว</t>
  </si>
  <si>
    <t>เด็กหญิงรวิชา</t>
  </si>
  <si>
    <t>คุณเจริญ</t>
  </si>
  <si>
    <t>เด็กหญิงธัญสินี</t>
  </si>
  <si>
    <t>คล่องการ</t>
  </si>
  <si>
    <t>ดวงเกษร</t>
  </si>
  <si>
    <t>เด็กชายศุภกฤต</t>
  </si>
  <si>
    <t>เอี่ยมแข</t>
  </si>
  <si>
    <t>เด็กหญิงพอเพียง</t>
  </si>
  <si>
    <t>เงาะตระการ</t>
  </si>
  <si>
    <t>เด็กหญิงภัทราภรณ์</t>
  </si>
  <si>
    <t>ประสมทรัพย์</t>
  </si>
  <si>
    <t>เด็กหญิงวรรณพร</t>
  </si>
  <si>
    <t>พ่วงชาวนา</t>
  </si>
  <si>
    <t>เด็กชายศุภชัย</t>
  </si>
  <si>
    <t>นามมนตรี</t>
  </si>
  <si>
    <t>เด็กหญิงศุภสร</t>
  </si>
  <si>
    <t>ดาวไธสง</t>
  </si>
  <si>
    <t>เด็กหญิงสุนันทา</t>
  </si>
  <si>
    <t>เด็กชายเมธานนท์</t>
  </si>
  <si>
    <t>เด็กหญิงสลิลทิพย์</t>
  </si>
  <si>
    <t>ดรุณพันธ์</t>
  </si>
  <si>
    <t>เด็กชายวันชัย</t>
  </si>
  <si>
    <t>แซ่ตาเฝ้า</t>
  </si>
  <si>
    <t>เด็กหญิงศศิญา</t>
  </si>
  <si>
    <t>เด็กชายอนุชิต</t>
  </si>
  <si>
    <t>เกสูงเนิน</t>
  </si>
  <si>
    <t>เด็กหญิงเยาวภา</t>
  </si>
  <si>
    <t>เด็กชายครรชิต</t>
  </si>
  <si>
    <t>ทับบุญมี</t>
  </si>
  <si>
    <t>เด็กหญิงสุภาวดี</t>
  </si>
  <si>
    <t>เด็กชายณัฐภูมิ</t>
  </si>
  <si>
    <t>สันทนาประสิทธิ์</t>
  </si>
  <si>
    <t>บุญนิ่ม</t>
  </si>
  <si>
    <t>เด็กชายกิตติธัช</t>
  </si>
  <si>
    <t>แสนคำ</t>
  </si>
  <si>
    <t>เด็กหญิงสุกัญญา</t>
  </si>
  <si>
    <t>พวงแก้ว</t>
  </si>
  <si>
    <t>เด็กชายธนวัฒน์</t>
  </si>
  <si>
    <t>เต๊ะหิรัญ</t>
  </si>
  <si>
    <t>เด็กชายนที</t>
  </si>
  <si>
    <t>เด็กหญิงพัชราภา</t>
  </si>
  <si>
    <t>เสร็จธุระ</t>
  </si>
  <si>
    <t>ฮวดสกุล</t>
  </si>
  <si>
    <t>เขียวหวาน</t>
  </si>
  <si>
    <t>เด็กหญิงวริสา</t>
  </si>
  <si>
    <t>เด็กชายกานต์</t>
  </si>
  <si>
    <t>ชื่นโกสุม</t>
  </si>
  <si>
    <t>เด็กหญิงณัฐกมล</t>
  </si>
  <si>
    <t xml:space="preserve">เด็กหญิงธัญวรัตม์      </t>
  </si>
  <si>
    <t>พุ่มเพ็ชร</t>
  </si>
  <si>
    <t>เด็กชายวริษฐ์</t>
  </si>
  <si>
    <t>สาริกาพงษ์</t>
  </si>
  <si>
    <t>เด็กชายธนพงษ์</t>
  </si>
  <si>
    <t>สงแสง</t>
  </si>
  <si>
    <t>เด็กชายวัฒนะ</t>
  </si>
  <si>
    <t>พลอยแก้ว</t>
  </si>
  <si>
    <t>ชุ่มวงษ์คล้าย</t>
  </si>
  <si>
    <t>ฟองแก้ว</t>
  </si>
  <si>
    <t xml:space="preserve">เด็กชายฆนีกร </t>
  </si>
  <si>
    <t>ทาสีดา</t>
  </si>
  <si>
    <t>หมายเหตุ</t>
  </si>
  <si>
    <t>พรหมประเสริฐ</t>
  </si>
  <si>
    <t>เด็กชายธนชา</t>
  </si>
  <si>
    <t>เด็กชายวุฒิชัย</t>
  </si>
  <si>
    <t>เด็กชายศิวกร</t>
  </si>
  <si>
    <t>เด็กหญิงแพรวา</t>
  </si>
  <si>
    <t>เด็กหญิงอินทิรา</t>
  </si>
  <si>
    <t>นวลแจ่ม</t>
  </si>
  <si>
    <t>เด็กหญิงนิรัชพร</t>
  </si>
  <si>
    <t>จำปาทอง</t>
  </si>
  <si>
    <t>เด็กชายชัชกร</t>
  </si>
  <si>
    <t>เด็กหญิงฑิฆัมพร</t>
  </si>
  <si>
    <t>วงศ์เวียน</t>
  </si>
  <si>
    <t>เด็กหญิงณัฐชา</t>
  </si>
  <si>
    <t>จันทร์ทัศสาระ</t>
  </si>
  <si>
    <t>โคกประเสริฐ</t>
  </si>
  <si>
    <t>เด็กชายสิรวิชญ์</t>
  </si>
  <si>
    <t>ไม้จีน</t>
  </si>
  <si>
    <t>เด็กชายกิตติภณ</t>
  </si>
  <si>
    <t>อินถึก</t>
  </si>
  <si>
    <t>เด็กชายอาทิตย์</t>
  </si>
  <si>
    <t>เด็กหญิงฮานะ</t>
  </si>
  <si>
    <t>เด็กหญิงวรารัตน์</t>
  </si>
  <si>
    <t>จันทรอ่อน</t>
  </si>
  <si>
    <t>เด็กหญิงอรวรรณ</t>
  </si>
  <si>
    <t>งอบสูงเนิน</t>
  </si>
  <si>
    <t>จันทรดง</t>
  </si>
  <si>
    <t>เด็กหญิงพรลภัชร์</t>
  </si>
  <si>
    <t>กำมา</t>
  </si>
  <si>
    <t>เด็กชายณัชพล</t>
  </si>
  <si>
    <t>ด.ช.ดรัณภพ</t>
  </si>
  <si>
    <t>เด็กหญิงกิ่งกาญจน์</t>
  </si>
  <si>
    <t>เด็กชายภาคิน</t>
  </si>
  <si>
    <t>เด็กชายไกรจักร</t>
  </si>
  <si>
    <t>กิติศรีวรพันธ์</t>
  </si>
  <si>
    <t>เด็กชายรณภพ</t>
  </si>
  <si>
    <t>เด็กหญิงสุชาดา</t>
  </si>
  <si>
    <t>ง้าวกาเขียว</t>
  </si>
  <si>
    <t>อนุบาล 1/1</t>
  </si>
  <si>
    <t>เด็กชายณัฐวุฒิ</t>
  </si>
  <si>
    <t>เด็กชายจีรศักดิ์</t>
  </si>
  <si>
    <t>งามเลิศ</t>
  </si>
  <si>
    <t>เด็กชายอนุชา</t>
  </si>
  <si>
    <t>เด็กชายชัยวัฒน์</t>
  </si>
  <si>
    <t>แซ่เล่า</t>
  </si>
  <si>
    <t>เด็กชายนวมินทร์</t>
  </si>
  <si>
    <t>เชื้อเต๊อะ</t>
  </si>
  <si>
    <t>ทิพย์เพ็ง</t>
  </si>
  <si>
    <t>คำแท่ง</t>
  </si>
  <si>
    <t>เด็กชายณัฐพล</t>
  </si>
  <si>
    <t>ชูรัตน์</t>
  </si>
  <si>
    <t>แซ่ปัง</t>
  </si>
  <si>
    <t>เด็กชายณรงค์ฤทธิ์</t>
  </si>
  <si>
    <t>เด็กหญิงพัชรี</t>
  </si>
  <si>
    <t>นันสุนีย์</t>
  </si>
  <si>
    <t>เด็กชายโชติวุฒิ</t>
  </si>
  <si>
    <t>จันทะวงษ์</t>
  </si>
  <si>
    <t>เด็กชายคิมหันต์</t>
  </si>
  <si>
    <t>เด็กชายโจ้</t>
  </si>
  <si>
    <t>คำมนต์</t>
  </si>
  <si>
    <t>เด็กหญิงปุญญิศา</t>
  </si>
  <si>
    <t>แสงเทียน</t>
  </si>
  <si>
    <t>เด็กหญิงวลัยภรณ์</t>
  </si>
  <si>
    <t>ฮวดประดิษฐ์</t>
  </si>
  <si>
    <t>วงสาสาย</t>
  </si>
  <si>
    <t>เด็กหญิงกานต์ธิดา</t>
  </si>
  <si>
    <t>คงยืน</t>
  </si>
  <si>
    <t>เด็กชายจิรายุ</t>
  </si>
  <si>
    <t>ลุงตอ</t>
  </si>
  <si>
    <t>เด็กชายกิตติกร</t>
  </si>
  <si>
    <t>แสงอรุณ</t>
  </si>
  <si>
    <t>ศรีคงเกิด</t>
  </si>
  <si>
    <t>เงาศรี</t>
  </si>
  <si>
    <t xml:space="preserve">เด็กชายอัลเลาะห์มาน                </t>
  </si>
  <si>
    <t xml:space="preserve">เด็กชายเจษฎา            </t>
  </si>
  <si>
    <t>ปานกล่อม</t>
  </si>
  <si>
    <t xml:space="preserve">เด็กชายภัทรพล             </t>
  </si>
  <si>
    <t>เด็กชายอันดา</t>
  </si>
  <si>
    <t>จำเนียร</t>
  </si>
  <si>
    <t>เด็กหญิงกุลธิดา</t>
  </si>
  <si>
    <t xml:space="preserve">เด็กชายนวพล               </t>
  </si>
  <si>
    <t xml:space="preserve">เด็กหญิงรังสิมา          </t>
  </si>
  <si>
    <t xml:space="preserve">เด็กหญิงปพิชญา       </t>
  </si>
  <si>
    <t xml:space="preserve">เด็กหญิงวรรณ            </t>
  </si>
  <si>
    <t xml:space="preserve">เด็กหญิงต้นหอม          </t>
  </si>
  <si>
    <t>ปางแดง</t>
  </si>
  <si>
    <t xml:space="preserve">เด็กหญิงพรธีรา         </t>
  </si>
  <si>
    <t>วิสุทธิเสน</t>
  </si>
  <si>
    <t>งิ้วแหลม</t>
  </si>
  <si>
    <t>เด็กชายบริวัฒน์</t>
  </si>
  <si>
    <t>ผลจ่า</t>
  </si>
  <si>
    <t>เด็กชายวีรเดช</t>
  </si>
  <si>
    <t>เด็กหญิงนารินดา</t>
  </si>
  <si>
    <t>แก้วจันทร์</t>
  </si>
  <si>
    <t>รายชื่อนักเรียนไม่มีตัว  โรงเรียนวัดพิชัย   ปีการศึกษา  2557</t>
  </si>
  <si>
    <t>ระดับชั้น</t>
  </si>
  <si>
    <t xml:space="preserve">เด็กชายเอกวิน </t>
  </si>
  <si>
    <t>อยู่ดำรง</t>
  </si>
  <si>
    <t>เด็กชายทัศกรณ์</t>
  </si>
  <si>
    <t>เด็กหญิงนุรเบฆอม</t>
  </si>
  <si>
    <t xml:space="preserve">เด็กชายอนิวัฒน์            </t>
  </si>
  <si>
    <t>ขาวสอาด</t>
  </si>
  <si>
    <t>เด็กชายธราเทพ</t>
  </si>
  <si>
    <t>เด็กหญิงวราภรณ์</t>
  </si>
  <si>
    <t>ทิพย์นนท์</t>
  </si>
  <si>
    <t>อนุบาล 2/1</t>
  </si>
  <si>
    <t>เด็กชายจิรเดช</t>
  </si>
  <si>
    <t>บุญแก้ว</t>
  </si>
  <si>
    <t>อนุบาล 2/2</t>
  </si>
  <si>
    <t xml:space="preserve">ประถมศึกษาปีที่ 1/1 </t>
  </si>
  <si>
    <t xml:space="preserve">ประถมศึกษาปีที่ 1/2 </t>
  </si>
  <si>
    <t xml:space="preserve">ประถมศึกษาปีที่ 2/1 </t>
  </si>
  <si>
    <t xml:space="preserve">ประถมศึกษาปีที่ 2/2 </t>
  </si>
  <si>
    <t xml:space="preserve">ประถมศึกษาปีที่ 3/1 </t>
  </si>
  <si>
    <t>ประถมศึกษาปีที่ 3/2</t>
  </si>
  <si>
    <t>ประถมศึกษาปีที่ 4/1</t>
  </si>
  <si>
    <t>ประถมศึกษาปีที่ 4/2</t>
  </si>
  <si>
    <t>ประถมศึกษาปีที่ 5/1</t>
  </si>
  <si>
    <t>ประถมศึกษาปีที่ 5/2</t>
  </si>
  <si>
    <t>ประถมศึกษาปีที่ 6/1</t>
  </si>
  <si>
    <t>ประถมศึกษาปีที่ 6/2</t>
  </si>
  <si>
    <t xml:space="preserve">ย้าย 1 ก.ค. 2557 </t>
  </si>
  <si>
    <t>เลขประจำตัวประชาชน</t>
  </si>
  <si>
    <t>0-1043-00000-17-3</t>
  </si>
  <si>
    <t>0-0103-00000-42-1</t>
  </si>
  <si>
    <t>0-0500-71076-40-9</t>
  </si>
  <si>
    <t>เด็กหญิงศิรประภา</t>
  </si>
  <si>
    <t>โตพิมาย</t>
  </si>
  <si>
    <t xml:space="preserve">เด็กชายอนุกูล </t>
  </si>
  <si>
    <t>โหงเจริญ</t>
  </si>
  <si>
    <t>เด็กหญิงนภัสสร</t>
  </si>
  <si>
    <t>สีสงค์</t>
  </si>
  <si>
    <t xml:space="preserve">เด็กชายวชิราวิทย์         </t>
  </si>
  <si>
    <t>เฉลิมรัมย์</t>
  </si>
  <si>
    <t>ลอยพิมาย</t>
  </si>
  <si>
    <t>เด็กหญิงกัลยรัตน์</t>
  </si>
  <si>
    <t>เทพพิทักษ์</t>
  </si>
  <si>
    <t>เด็กชายเอสรา</t>
  </si>
  <si>
    <t>1-1043-00989-08-4</t>
  </si>
  <si>
    <t>1-1043-01088-84-6</t>
  </si>
  <si>
    <t>นามวงษ์สา</t>
  </si>
  <si>
    <t>เด็กหญิงธนัชพร</t>
  </si>
  <si>
    <t>ครูประจำชั้น  นางอารีภรณ์  นาชัยฤทธิ์</t>
  </si>
  <si>
    <t>เด็กชายกิตติภพ</t>
  </si>
  <si>
    <t>แสงสว่าง</t>
  </si>
  <si>
    <t>เด็กชายภัทรชัย</t>
  </si>
  <si>
    <t>ทรงคงดวงดี</t>
  </si>
  <si>
    <t xml:space="preserve">เด็กชายอดิเทพ  </t>
  </si>
  <si>
    <t>เด็กชายสุรสิทธิ์</t>
  </si>
  <si>
    <t>เด็กชายศิระวุธ</t>
  </si>
  <si>
    <t>นิลเทศ</t>
  </si>
  <si>
    <t>เด็กชายนายยุ่น</t>
  </si>
  <si>
    <t>0-01043-1063-42-7</t>
  </si>
  <si>
    <t>เด็กชายวรโชติ</t>
  </si>
  <si>
    <t>สุวรรณณา</t>
  </si>
  <si>
    <t>0-1043-00002-49-4</t>
  </si>
  <si>
    <t>7-1043-00008-11-2</t>
  </si>
  <si>
    <t>เด็กหญิงอัจฉรา</t>
  </si>
  <si>
    <t>แผ่นทอง</t>
  </si>
  <si>
    <t>แซ่เฮง</t>
  </si>
  <si>
    <t>เด็กหญิงธิวาพร</t>
  </si>
  <si>
    <t>เด็กหญิงโชติมณี</t>
  </si>
  <si>
    <t>เกตุทอง</t>
  </si>
  <si>
    <t>เด็กหญิงธนัตดา</t>
  </si>
  <si>
    <t>เขื่อนขันธ์</t>
  </si>
  <si>
    <t>เด็กชายกวิน</t>
  </si>
  <si>
    <t>หิงส์พุทรา</t>
  </si>
  <si>
    <t>เด็กชายอเนชา</t>
  </si>
  <si>
    <t>เด็กชายจักรกฤษ</t>
  </si>
  <si>
    <t>จันทร์นาค</t>
  </si>
  <si>
    <t>โรงเรียนวัดพิชัย  สำนักงานเขตบึงกุ่ม  กรุงเทพมหานคร</t>
  </si>
  <si>
    <t>ชั้น</t>
  </si>
  <si>
    <t>จำนวนนักเรียน</t>
  </si>
  <si>
    <t>ชาย (คน)</t>
  </si>
  <si>
    <t>หญิง (คน)</t>
  </si>
  <si>
    <t>ช</t>
  </si>
  <si>
    <t>ญ</t>
  </si>
  <si>
    <t>0-0100-51907-78-0</t>
  </si>
  <si>
    <t>ปั้นหิ้ว</t>
  </si>
  <si>
    <t>เด็กชายปกรณ์พล</t>
  </si>
  <si>
    <t>ด้วงตัน</t>
  </si>
  <si>
    <t xml:space="preserve">เด็กชายยศพล       </t>
  </si>
  <si>
    <t>เด็กหญิงเสหม่าอ่อง</t>
  </si>
  <si>
    <t>เด็กชายอิสหม่า</t>
  </si>
  <si>
    <t>ณะกาโร</t>
  </si>
  <si>
    <t>เด็กหญิงสายไหม</t>
  </si>
  <si>
    <t>มัททาร์</t>
  </si>
  <si>
    <t>1-1043-01327-48-4</t>
  </si>
  <si>
    <t>รหัสใช้ในระบบ EMIS เท่านั้น</t>
  </si>
  <si>
    <t>3-1100-12105-00-4</t>
  </si>
  <si>
    <t>3-1100-12105-00-6</t>
  </si>
  <si>
    <t>3-1100-12105-00-5</t>
  </si>
  <si>
    <t>3-1100-12105-00-3</t>
  </si>
  <si>
    <t>เด็กชายอ่าวชันดาอู</t>
  </si>
  <si>
    <t>เด็กหญิงกัญญาพักตร์</t>
  </si>
  <si>
    <t>1-1007-04257-83-9</t>
  </si>
  <si>
    <t>จันทร์ศรี</t>
  </si>
  <si>
    <t>เด็กชายปฏิภาณ</t>
  </si>
  <si>
    <t>เด็กหญิงทอไหม</t>
  </si>
  <si>
    <t>รักกะโทก</t>
  </si>
  <si>
    <t>เด็กหญิงนิษฐา</t>
  </si>
  <si>
    <t>เด็กหญิงนันทัชพร</t>
  </si>
  <si>
    <t>แสงอุทัย</t>
  </si>
  <si>
    <t xml:space="preserve"> </t>
  </si>
  <si>
    <t>ขาดเรียนนาน</t>
  </si>
  <si>
    <t>เด็กชายชัยวิชญ์</t>
  </si>
  <si>
    <t>เด็กชายทนพัฒน์</t>
  </si>
  <si>
    <t>เด็กชายทัศพล</t>
  </si>
  <si>
    <t>ใช้ปัญญา</t>
  </si>
  <si>
    <t>เด็กชายธนพัฒน์</t>
  </si>
  <si>
    <t>บุญประคอง</t>
  </si>
  <si>
    <t>เด็กชายธวัลพจน์</t>
  </si>
  <si>
    <t>พุฒศรี</t>
  </si>
  <si>
    <t>เด็กชายปณต</t>
  </si>
  <si>
    <t>วารี</t>
  </si>
  <si>
    <t>เด็กชายปวริศ</t>
  </si>
  <si>
    <t>มะหะหมัด</t>
  </si>
  <si>
    <t>นงยุทธิ์</t>
  </si>
  <si>
    <t>00-1050-134046-7</t>
  </si>
  <si>
    <t>เด็กชายหนึ่ง</t>
  </si>
  <si>
    <t>เด็กหญิงธันยพร</t>
  </si>
  <si>
    <t>ชมชูเดช</t>
  </si>
  <si>
    <t>เด็กหญิงปราณฐิตรา</t>
  </si>
  <si>
    <t>เด็กหญิงปาหนัน</t>
  </si>
  <si>
    <t>เด็กหญิงศศิประภา</t>
  </si>
  <si>
    <t>แสนบรรดิษฐ์</t>
  </si>
  <si>
    <t>เด็กชายวรพล</t>
  </si>
  <si>
    <t>นาคศรี</t>
  </si>
  <si>
    <t>ครูประจำชั้น  นางเบญจวรรณ  ชลหาญ</t>
  </si>
  <si>
    <t>ครูประจำชั้น  นางทัชชา  วุฒิชาญ</t>
  </si>
  <si>
    <t>เด็กหญิงพรศิริ</t>
  </si>
  <si>
    <t>โตงาม</t>
  </si>
  <si>
    <t>เด็กชายณรงค์ศักดิ์</t>
  </si>
  <si>
    <t>พันธ์สง่า</t>
  </si>
  <si>
    <t>อนุบาล 1</t>
  </si>
  <si>
    <t>ประถมศึกษาปีที่ ๑</t>
  </si>
  <si>
    <t>รวมอนุบาล</t>
  </si>
  <si>
    <t>รวม ป.๑ - ป.๓</t>
  </si>
  <si>
    <t>รวม ป.๔ - ป.๖</t>
  </si>
  <si>
    <t>รวมประถมศึกษา</t>
  </si>
  <si>
    <t>เด็กชายเกียรติภูมิ</t>
  </si>
  <si>
    <t>จันทะเสน</t>
  </si>
  <si>
    <t>ขาดเรียนนาน / ซ้ำชั้น</t>
  </si>
  <si>
    <t>ตามบัญชีรายชื่อ</t>
  </si>
  <si>
    <t>นักเรียนมีตัว</t>
  </si>
  <si>
    <t>นักเรียนไม่มีตัว</t>
  </si>
  <si>
    <t>ตามบัญชี</t>
  </si>
  <si>
    <t>มีตัว</t>
  </si>
  <si>
    <t>ไม่มีตัว</t>
  </si>
  <si>
    <t>โพธิราช</t>
  </si>
  <si>
    <t>รวมทั้งสิ้น</t>
  </si>
  <si>
    <t xml:space="preserve">    ข้อมูล ณ วันที่</t>
  </si>
  <si>
    <t>เด็กชายณัฐกรณ์</t>
  </si>
  <si>
    <t>นิยมการ</t>
  </si>
  <si>
    <t>ลิขิตศิริรัตน์</t>
  </si>
  <si>
    <t>เด็กหญิงจิราภัทร</t>
  </si>
  <si>
    <t>แสนลำพรวน</t>
  </si>
  <si>
    <t>เด็กชายอภิมุข</t>
  </si>
  <si>
    <t>เพชรดีคาย</t>
  </si>
  <si>
    <t>รวม (คน)</t>
  </si>
  <si>
    <t>1-1599-00553-30-3</t>
  </si>
  <si>
    <t>เด็กชายพุฒิพงษ์</t>
  </si>
  <si>
    <t>ทองนิล</t>
  </si>
  <si>
    <t>บุญประสงค์</t>
  </si>
  <si>
    <t>เด็กชายปรเมศร์</t>
  </si>
  <si>
    <t>1-3179-00001-22-6</t>
  </si>
  <si>
    <t>เด็กชายชนะพล</t>
  </si>
  <si>
    <t>สงวนวงศ์</t>
  </si>
  <si>
    <t>เด็กหญิงสิริกัญญา</t>
  </si>
  <si>
    <t>ชนบุญ</t>
  </si>
  <si>
    <t>1-1010-00303-77-0</t>
  </si>
  <si>
    <t>เด็กชายน้ำแข็ง</t>
  </si>
  <si>
    <t>สมชื่น</t>
  </si>
  <si>
    <t>1-1298-00170-21-6</t>
  </si>
  <si>
    <t>เด็กชายเตชิษฐ์</t>
  </si>
  <si>
    <t>เด็กชายวิศรุต</t>
  </si>
  <si>
    <t>ศรีมันตะ</t>
  </si>
  <si>
    <t>พรมนิล</t>
  </si>
  <si>
    <t>เด็กชายสรธัญ</t>
  </si>
  <si>
    <t>คล้ายพุฒ</t>
  </si>
  <si>
    <t>เด็กชายติณณภพ</t>
  </si>
  <si>
    <t>ทองหลิม</t>
  </si>
  <si>
    <t>เด็กชายอาดุล</t>
  </si>
  <si>
    <t>เด็กชายรัชชานนท์</t>
  </si>
  <si>
    <t>สะมะแอ</t>
  </si>
  <si>
    <t>เด็กชายวีรชัย</t>
  </si>
  <si>
    <t>วิชาธรรม</t>
  </si>
  <si>
    <t>เด็กชายปวรรุจน์</t>
  </si>
  <si>
    <t>เด็กชายพีรพัฒน์</t>
  </si>
  <si>
    <t>แซ่โล่</t>
  </si>
  <si>
    <t>เด็กหญิงสุพรรษา</t>
  </si>
  <si>
    <t>เด็กหญิงณิชนันทน์</t>
  </si>
  <si>
    <t>โปร่งมณี</t>
  </si>
  <si>
    <t>เด็กหญิงจุฐามาศ</t>
  </si>
  <si>
    <t>กอบแก้ว</t>
  </si>
  <si>
    <t>เด็กหญิงอนุสราวดี</t>
  </si>
  <si>
    <t>คำศิริ</t>
  </si>
  <si>
    <t>ทองพีระ</t>
  </si>
  <si>
    <t>เด็กหญิงภุรศา</t>
  </si>
  <si>
    <t>เด็กหญิงปาณิศา</t>
  </si>
  <si>
    <t>นุตาลัย</t>
  </si>
  <si>
    <t>เด็กชายอภิวัฒน์</t>
  </si>
  <si>
    <t>เจริญสุข</t>
  </si>
  <si>
    <t>เด็กชายพงศกร</t>
  </si>
  <si>
    <t>เด็กชายแดเนียลลีโอ</t>
  </si>
  <si>
    <t>โตท จีจอล</t>
  </si>
  <si>
    <t>เด็กหญิงณัฐมน</t>
  </si>
  <si>
    <t>มู่ฮำหมัดอารี</t>
  </si>
  <si>
    <t>กลิ่นกรอง</t>
  </si>
  <si>
    <t>ครูประจำชั้น  นายเสกสรรค์  วะลัยใจ</t>
  </si>
  <si>
    <t>ประถมศึกษาปีที่ 2</t>
  </si>
  <si>
    <t>เด็กหญิงน้ำเหนือ</t>
  </si>
  <si>
    <t>อนุบาล 2</t>
  </si>
  <si>
    <t>เด็กชายพีระพงศ์</t>
  </si>
  <si>
    <t>เด็กชายนัชพณ</t>
  </si>
  <si>
    <t>แซ่เล้า</t>
  </si>
  <si>
    <t>เด็กหญิงพิชญ์นภางค์</t>
  </si>
  <si>
    <t>เด็กหญิงอริสรา</t>
  </si>
  <si>
    <t>วงษ์ศรี</t>
  </si>
  <si>
    <t>เด็กหญิงวา</t>
  </si>
  <si>
    <t>เด็กหญิงชมพูนุช</t>
  </si>
  <si>
    <t>บุตรแจ้</t>
  </si>
  <si>
    <t>เด็กชายน้ำมนต์</t>
  </si>
  <si>
    <t>เด็กหญิงวนิดา</t>
  </si>
  <si>
    <t>ใจกล้า</t>
  </si>
  <si>
    <t>เด็กชายพีระศิลป์</t>
  </si>
  <si>
    <t>สวนเมือง</t>
  </si>
  <si>
    <t>มะธิปาปัง</t>
  </si>
  <si>
    <t xml:space="preserve">เด็กชายรติภัทร์            </t>
  </si>
  <si>
    <t>เพชรกันถิน</t>
  </si>
  <si>
    <t>เด็กหญิงกาญจนาพร</t>
  </si>
  <si>
    <t>เด็กชายภูณภัทร</t>
  </si>
  <si>
    <t>คงทอง</t>
  </si>
  <si>
    <t>กันเชียง</t>
  </si>
  <si>
    <t>เด็กชายอิทธิกร</t>
  </si>
  <si>
    <t>ชนะปลอด</t>
  </si>
  <si>
    <t>เด็กชายอิทธิเชษฐ์</t>
  </si>
  <si>
    <t>วศินวสุกุล</t>
  </si>
  <si>
    <t>ตุมระศิลปิน</t>
  </si>
  <si>
    <t>-</t>
  </si>
  <si>
    <t>เด็กชายไฟซัล</t>
  </si>
  <si>
    <t>เด็กหญิงกันยารักษ์</t>
  </si>
  <si>
    <t>นาชัยยา</t>
  </si>
  <si>
    <t>เด็กชายเติ้ล</t>
  </si>
  <si>
    <t>เด็กชายไชยภัทร</t>
  </si>
  <si>
    <t>หล่มแก้ว</t>
  </si>
  <si>
    <t>เด็กหญิงฐิติวรดา</t>
  </si>
  <si>
    <t>ทิมทอง</t>
  </si>
  <si>
    <t>เด็กหญิงโชมา</t>
  </si>
  <si>
    <t>3-1100-12105-00-7</t>
  </si>
  <si>
    <t>1-1029-00218-88-5</t>
  </si>
  <si>
    <t>เด็กหญิงเกตญา</t>
  </si>
  <si>
    <t>จอมปัน</t>
  </si>
  <si>
    <t>เด็กหญิงซกเคี่ยง</t>
  </si>
  <si>
    <t>ตรี</t>
  </si>
  <si>
    <t>เด็กหญิงอาภัสรา</t>
  </si>
  <si>
    <t>วิชิตโพธิ์กลาง</t>
  </si>
  <si>
    <t>เด็กหญิงอัมพวัน</t>
  </si>
  <si>
    <t>โสระพันธ์</t>
  </si>
  <si>
    <t>เด็กหญิงเกศแก้ว</t>
  </si>
  <si>
    <t>เถลิงสุข</t>
  </si>
  <si>
    <t>เด็กชายอติการณ์</t>
  </si>
  <si>
    <t>บุญพิทักษ์</t>
  </si>
  <si>
    <t>เด็กชายกรรชลิต</t>
  </si>
  <si>
    <t>สดสี</t>
  </si>
  <si>
    <t>1-1297-01603-009</t>
  </si>
  <si>
    <t>เด็กหญิงสุณัฐชา</t>
  </si>
  <si>
    <t>ตรีประจำ</t>
  </si>
  <si>
    <t>เด็กหญิงมารตรี</t>
  </si>
  <si>
    <t>แก้วเกิด</t>
  </si>
  <si>
    <t>เด็กหญิงพิมพ์ชนก</t>
  </si>
  <si>
    <t>ชูแก้ว</t>
  </si>
  <si>
    <t>เด็กชายพีรพัทธ</t>
  </si>
  <si>
    <t>กลิ่นจันทร์</t>
  </si>
  <si>
    <t>เด็กชายจักรพันธ์</t>
  </si>
  <si>
    <t>พรมประเสริฐ</t>
  </si>
  <si>
    <t>เด็กชายอนันดา</t>
  </si>
  <si>
    <t>อาหมัด</t>
  </si>
  <si>
    <t>รายชื่อนักเรียนชั้นประถมศึกษาปีที่ 2  โรงเรียนวัดพิชัย   ปีการศึกษา  2561</t>
  </si>
  <si>
    <t>รายชื่อนักเรียนชั้นประถมศึกษาปีที่ 1  โรงเรียนวัดพิชัย   ปีการศึกษา  2561</t>
  </si>
  <si>
    <t>เด็กชายธนายุทธ</t>
  </si>
  <si>
    <t>บุญสวัสดิ์</t>
  </si>
  <si>
    <t>เด็กชายคริสต์</t>
  </si>
  <si>
    <t>อยู่สบาย</t>
  </si>
  <si>
    <t>เข้า  พ.ค. 2561</t>
  </si>
  <si>
    <t>รายชื่อนักเรียนชั้นประถมศึกษาปีที่ 3  โรงเรียนวัดพิชัย   ปีการศึกษา  2561</t>
  </si>
  <si>
    <t>เด็กชายวรเมท</t>
  </si>
  <si>
    <t>รวมสิทธิ์</t>
  </si>
  <si>
    <t>1-1297-01484-58-1</t>
  </si>
  <si>
    <t>เด็กชายเจตวัฒน์</t>
  </si>
  <si>
    <t>นิ่มเนียม</t>
  </si>
  <si>
    <t>1-3492-00102-05-6</t>
  </si>
  <si>
    <t>รายชื่อนักเรียนชั้นประถมศึกษาปีที่ 4  โรงเรียนวัดพิชัย   ปีการศึกษา  2561</t>
  </si>
  <si>
    <t>ครูประจำชั้น  นายปุญญพัฒน์  กิ่งแก้ว</t>
  </si>
  <si>
    <t>เด็กชายศราวุฒิ</t>
  </si>
  <si>
    <t>บุตรมั่น</t>
  </si>
  <si>
    <t>เด็กชายอภิรัตน์</t>
  </si>
  <si>
    <t>กาสี</t>
  </si>
  <si>
    <t>เข้า พ.ค. 2561</t>
  </si>
  <si>
    <t>รายชื่อนักเรียนชั้นประถมศึกษาปีที่ 5  โรงเรียนวัดพิชัย   ปีการศึกษา  2561</t>
  </si>
  <si>
    <t>เด็กชายธีรชาติ</t>
  </si>
  <si>
    <t>สาบวช</t>
  </si>
  <si>
    <t>เด็กชายสรายุทธ</t>
  </si>
  <si>
    <t>เชื้อสุวรรณ</t>
  </si>
  <si>
    <t xml:space="preserve"> ครูประจำชั้น  นางพัชรินทร ปัญญาดี</t>
  </si>
  <si>
    <t>รายชื่อนักเรียนชั้นประถมศึกษาปีที่  6  โรงเรียนวัดพิชัย   ปีการศึกษา  2561</t>
  </si>
  <si>
    <t xml:space="preserve">เด็กชายนพดล </t>
  </si>
  <si>
    <t>อินอ่ำ</t>
  </si>
  <si>
    <t>เด็กหญิงรินชิตา</t>
  </si>
  <si>
    <t>เตียงงาน</t>
  </si>
  <si>
    <t>นักเรียนชาย  18  คน  นักเรียนหญิง   16  คน  รวม  34  คน  (มีตัว 32 คน)</t>
  </si>
  <si>
    <t>เด็กชายณัฐรัตน์</t>
  </si>
  <si>
    <t>ทองมาเอง</t>
  </si>
  <si>
    <t xml:space="preserve">เด็กหญิงปลิตา </t>
  </si>
  <si>
    <t>เนตนุช</t>
  </si>
  <si>
    <t>เด็กหญิงสุนิสา</t>
  </si>
  <si>
    <t>อาทรศรี</t>
  </si>
  <si>
    <t>เด็กหญิงชยานันต์</t>
  </si>
  <si>
    <t>จันทะลุน</t>
  </si>
  <si>
    <t>รายชื่อนักเรียนชั้นอนุบาลปีที่ 2 โรงเรียนวัดพิชัย   ปีการศึกษา  2561</t>
  </si>
  <si>
    <t>ครูประจำชั้น  นางบุญตา  เพชรนุช  ครูพี่เลี้ยง นางศรีทิพ  เชื้อบุญ , นางจรูณ  ทองศรี</t>
  </si>
  <si>
    <t>ครูประจำชั้น  นางกรรณิกา  เอมพรห์ม ครูพี่เลี้ยง  นางวันดี  โปร่งสุข, นางสาวประภาขวัญ ฉิมเฉิด</t>
  </si>
  <si>
    <t>รายชื่อนักเรียนชั้นอนุบาลปีที่ 1 โรงเรียนวัดพิชัย   ปีการศึกษา  2561</t>
  </si>
  <si>
    <t>เด็กชายธวัฒน์</t>
  </si>
  <si>
    <t>ชินนะพา</t>
  </si>
  <si>
    <t>เด็กชายกฤติเดช</t>
  </si>
  <si>
    <t>เขียวคุ้ม</t>
  </si>
  <si>
    <t>เด็กชายภาณุภัทร</t>
  </si>
  <si>
    <t>เปรมมานะ</t>
  </si>
  <si>
    <t>บุญศรี</t>
  </si>
  <si>
    <t>เด็กชายฐิติพัฒ</t>
  </si>
  <si>
    <t>สิงคเวหน</t>
  </si>
  <si>
    <t>เด็กชายทัศนพล</t>
  </si>
  <si>
    <t>เด็กชายกัณภัทร</t>
  </si>
  <si>
    <t>รักน้อย</t>
  </si>
  <si>
    <t>กาลี</t>
  </si>
  <si>
    <t>เด็กชายธนโชติ</t>
  </si>
  <si>
    <t>คำมา</t>
  </si>
  <si>
    <t xml:space="preserve">เด็กชายเอลี่ราฟาเอล โตท </t>
  </si>
  <si>
    <t>จีจอล</t>
  </si>
  <si>
    <t>เด็กชายจตุภูมิ</t>
  </si>
  <si>
    <t>เตจ๊ะ</t>
  </si>
  <si>
    <t>เด็กชายสุกฤษฎิ์</t>
  </si>
  <si>
    <t>เด็กชายวงศธร</t>
  </si>
  <si>
    <t>เด็กหญิงเกตวรินทร์</t>
  </si>
  <si>
    <t>เขวาลำธาร</t>
  </si>
  <si>
    <t>ทับทิมดี</t>
  </si>
  <si>
    <t xml:space="preserve">ข้อมูล ณ วันที่  </t>
  </si>
  <si>
    <t>สรุปจำนวนนักเรียน ปีการศึกษา 25๖1</t>
  </si>
  <si>
    <t>ประถมศึกษาปีที่ 3</t>
  </si>
  <si>
    <t>ประถมศึกษาปีที่ 4</t>
  </si>
  <si>
    <t>ประถมศึกษาปีที่ 5</t>
  </si>
  <si>
    <t>ประถมศึกษาปีที่ 6</t>
  </si>
  <si>
    <t>นักเรียนชาย   18  คน  นักเรียนหญิง  15  คน  รวม  33  คน  (มีตัว 31 คน)</t>
  </si>
  <si>
    <t>เด็กชายกิติคุณ</t>
  </si>
  <si>
    <t>รักษาบุญ</t>
  </si>
  <si>
    <t>เด็กหญิงราชามี</t>
  </si>
  <si>
    <t>เด็กหญิงนกกมล</t>
  </si>
  <si>
    <t>ฐิติกรกุลพงศ์</t>
  </si>
  <si>
    <t>นักเรียนชาย  17   คน  นักเรียนหญิง 15  คน  รวม   31  คน (มีตัว 30 คน)</t>
  </si>
  <si>
    <t>สุริยา</t>
  </si>
  <si>
    <t>นักเรียนชาย   17  คน   นักเรียนหญิง  21 คน  รวม  38  คน (มีตัว 35 คน)</t>
  </si>
  <si>
    <t xml:space="preserve">นักเรียนชาย 17  คน  นักเรียนหญิง   12  คน  รวม   29  คน </t>
  </si>
  <si>
    <t xml:space="preserve">นักเรียนชาย  14  คน  นักเรียนหญิง  10   คน  รวม  25  คน </t>
  </si>
  <si>
    <t xml:space="preserve">นักเรียนชาย  15  คน  นักเรียนหญิง  5  คน  รวม   20   คน </t>
  </si>
  <si>
    <t>เด็กชายอติกร</t>
  </si>
  <si>
    <t xml:space="preserve">นักเรียนชาย  15   คน  นักเรียนหญิง  -  คน  รวม  14   คน  </t>
  </si>
  <si>
    <t>17 พฤษภาคม 2561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</si>
</sst>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7" formatCode="#\-####\-#####\-##\-#"/>
  </numFmts>
  <fonts count="25">
    <font>
      <sz val="11"/>
      <color theme="1"/>
      <name val="Tahoma"/>
      <family val="2"/>
      <charset val="222"/>
      <scheme val="minor"/>
    </font>
    <font>
      <sz val="16"/>
      <name val="TH SarabunPSK"/>
      <family val="2"/>
    </font>
    <font>
      <sz val="11"/>
      <name val="TH SarabunPSK"/>
      <family val="2"/>
    </font>
    <font>
      <sz val="14"/>
      <name val="TH SarabunPSK"/>
      <family val="2"/>
    </font>
    <font>
      <sz val="16"/>
      <color indexed="8"/>
      <name val="TH SarabunIT๙"/>
      <family val="2"/>
    </font>
    <font>
      <sz val="11"/>
      <color indexed="8"/>
      <name val="Tahoma"/>
      <family val="2"/>
      <charset val="222"/>
    </font>
    <font>
      <sz val="16"/>
      <color indexed="8"/>
      <name val="TH SarabunPSK"/>
      <family val="2"/>
    </font>
    <font>
      <sz val="11"/>
      <color theme="1"/>
      <name val="Tahoma"/>
      <family val="2"/>
      <charset val="222"/>
      <scheme val="minor"/>
    </font>
    <font>
      <sz val="11"/>
      <color rgb="FFFF0000"/>
      <name val="Tahoma"/>
      <family val="2"/>
      <charset val="222"/>
      <scheme val="minor"/>
    </font>
    <font>
      <sz val="16"/>
      <color theme="1"/>
      <name val="TH SarabunPSK"/>
      <family val="2"/>
    </font>
    <font>
      <sz val="14"/>
      <color theme="1"/>
      <name val="TH SarabunPSK"/>
      <family val="2"/>
    </font>
    <font>
      <sz val="11"/>
      <color theme="1"/>
      <name val="TH SarabunPSK"/>
      <family val="2"/>
    </font>
    <font>
      <sz val="16"/>
      <color rgb="FF000000"/>
      <name val="TH SarabunPSK"/>
      <family val="2"/>
    </font>
    <font>
      <sz val="11"/>
      <color theme="0"/>
      <name val="TH SarabunPSK"/>
      <family val="2"/>
    </font>
    <font>
      <sz val="16"/>
      <color rgb="FFFF0000"/>
      <name val="TH SarabunPSK"/>
      <family val="2"/>
    </font>
    <font>
      <sz val="12"/>
      <color theme="1"/>
      <name val="TH SarabunPSK"/>
      <family val="2"/>
    </font>
    <font>
      <sz val="11"/>
      <color theme="1"/>
      <name val="T"/>
      <charset val="222"/>
    </font>
    <font>
      <sz val="11"/>
      <color theme="1"/>
      <name val="TH SarabunIT๙"/>
      <family val="2"/>
    </font>
    <font>
      <sz val="16"/>
      <color theme="1"/>
      <name val="TH SarabunIT๙"/>
      <family val="2"/>
    </font>
    <font>
      <sz val="11"/>
      <name val="Tahoma"/>
      <family val="2"/>
      <charset val="222"/>
      <scheme val="minor"/>
    </font>
    <font>
      <b/>
      <sz val="16"/>
      <color theme="1"/>
      <name val="TH SarabunIT๙"/>
      <family val="2"/>
    </font>
    <font>
      <sz val="14"/>
      <color theme="1"/>
      <name val="T"/>
      <charset val="222"/>
    </font>
    <font>
      <sz val="16"/>
      <color theme="0"/>
      <name val="TH SarabunPSK"/>
      <family val="2"/>
    </font>
    <font>
      <b/>
      <sz val="16"/>
      <color theme="1"/>
      <name val="TH SarabunPSK"/>
      <family val="2"/>
    </font>
    <font>
      <b/>
      <u/>
      <sz val="16"/>
      <color theme="1"/>
      <name val="TH SarabunIT๙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7" fillId="0" borderId="0"/>
    <xf numFmtId="0" fontId="5" fillId="0" borderId="0"/>
  </cellStyleXfs>
  <cellXfs count="311">
    <xf numFmtId="0" fontId="0" fillId="0" borderId="0" xfId="0"/>
    <xf numFmtId="0" fontId="0" fillId="0" borderId="1" xfId="0" applyBorder="1"/>
    <xf numFmtId="0" fontId="9" fillId="0" borderId="1" xfId="0" applyFont="1" applyBorder="1" applyAlignment="1">
      <alignment horizontal="center" vertical="top" wrapText="1"/>
    </xf>
    <xf numFmtId="0" fontId="10" fillId="0" borderId="1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center" wrapText="1"/>
    </xf>
    <xf numFmtId="0" fontId="11" fillId="0" borderId="1" xfId="0" applyFont="1" applyBorder="1"/>
    <xf numFmtId="0" fontId="9" fillId="0" borderId="2" xfId="0" applyFont="1" applyBorder="1" applyAlignment="1">
      <alignment wrapText="1"/>
    </xf>
    <xf numFmtId="0" fontId="9" fillId="0" borderId="3" xfId="0" applyFont="1" applyBorder="1" applyAlignment="1">
      <alignment wrapText="1"/>
    </xf>
    <xf numFmtId="0" fontId="12" fillId="0" borderId="0" xfId="0" applyFont="1" applyBorder="1" applyAlignment="1">
      <alignment vertical="top" wrapText="1"/>
    </xf>
    <xf numFmtId="0" fontId="12" fillId="0" borderId="1" xfId="0" applyFont="1" applyBorder="1" applyAlignment="1">
      <alignment horizontal="center" vertical="top" wrapText="1"/>
    </xf>
    <xf numFmtId="0" fontId="12" fillId="0" borderId="2" xfId="0" applyFont="1" applyBorder="1" applyAlignment="1">
      <alignment vertical="top" wrapText="1"/>
    </xf>
    <xf numFmtId="0" fontId="12" fillId="0" borderId="3" xfId="0" applyFont="1" applyBorder="1" applyAlignment="1">
      <alignment vertical="top" wrapText="1"/>
    </xf>
    <xf numFmtId="0" fontId="11" fillId="0" borderId="0" xfId="0" applyFont="1"/>
    <xf numFmtId="0" fontId="9" fillId="0" borderId="1" xfId="0" applyFont="1" applyBorder="1" applyAlignment="1">
      <alignment wrapText="1"/>
    </xf>
    <xf numFmtId="0" fontId="9" fillId="0" borderId="1" xfId="0" applyFont="1" applyBorder="1" applyAlignment="1">
      <alignment horizontal="center" vertical="center"/>
    </xf>
    <xf numFmtId="0" fontId="9" fillId="0" borderId="4" xfId="0" applyFont="1" applyBorder="1" applyAlignment="1">
      <alignment wrapText="1"/>
    </xf>
    <xf numFmtId="0" fontId="11" fillId="0" borderId="1" xfId="0" applyFont="1" applyBorder="1" applyAlignment="1">
      <alignment horizontal="center"/>
    </xf>
    <xf numFmtId="0" fontId="12" fillId="0" borderId="2" xfId="0" applyFont="1" applyBorder="1" applyAlignment="1">
      <alignment wrapText="1"/>
    </xf>
    <xf numFmtId="0" fontId="11" fillId="0" borderId="4" xfId="0" applyFont="1" applyBorder="1"/>
    <xf numFmtId="0" fontId="9" fillId="0" borderId="1" xfId="0" applyFont="1" applyBorder="1" applyAlignment="1">
      <alignment horizontal="center" vertical="top" wrapText="1"/>
    </xf>
    <xf numFmtId="0" fontId="9" fillId="0" borderId="1" xfId="0" quotePrefix="1" applyFont="1" applyBorder="1" applyAlignment="1">
      <alignment horizontal="center"/>
    </xf>
    <xf numFmtId="0" fontId="12" fillId="0" borderId="4" xfId="0" applyFont="1" applyBorder="1" applyAlignment="1">
      <alignment vertical="top" wrapText="1"/>
    </xf>
    <xf numFmtId="0" fontId="9" fillId="0" borderId="5" xfId="0" quotePrefix="1" applyFont="1" applyBorder="1" applyAlignment="1">
      <alignment horizontal="center"/>
    </xf>
    <xf numFmtId="0" fontId="9" fillId="0" borderId="2" xfId="0" applyFont="1" applyBorder="1" applyAlignment="1">
      <alignment vertical="top" wrapText="1"/>
    </xf>
    <xf numFmtId="0" fontId="9" fillId="0" borderId="3" xfId="0" applyFont="1" applyBorder="1" applyAlignment="1">
      <alignment vertical="top" wrapText="1"/>
    </xf>
    <xf numFmtId="0" fontId="11" fillId="0" borderId="5" xfId="0" applyFont="1" applyBorder="1"/>
    <xf numFmtId="0" fontId="11" fillId="0" borderId="3" xfId="0" applyFont="1" applyBorder="1"/>
    <xf numFmtId="0" fontId="9" fillId="0" borderId="6" xfId="0" applyFont="1" applyBorder="1" applyAlignment="1">
      <alignment wrapText="1"/>
    </xf>
    <xf numFmtId="0" fontId="9" fillId="0" borderId="1" xfId="0" applyFont="1" applyBorder="1"/>
    <xf numFmtId="0" fontId="9" fillId="0" borderId="1" xfId="0" applyFont="1" applyBorder="1" applyAlignment="1">
      <alignment horizontal="center"/>
    </xf>
    <xf numFmtId="0" fontId="9" fillId="0" borderId="2" xfId="0" applyFont="1" applyBorder="1"/>
    <xf numFmtId="0" fontId="9" fillId="0" borderId="2" xfId="0" applyFont="1" applyBorder="1" applyAlignment="1">
      <alignment horizontal="left" wrapText="1"/>
    </xf>
    <xf numFmtId="0" fontId="9" fillId="0" borderId="4" xfId="0" applyFont="1" applyBorder="1"/>
    <xf numFmtId="0" fontId="9" fillId="0" borderId="7" xfId="0" applyFont="1" applyBorder="1"/>
    <xf numFmtId="0" fontId="9" fillId="0" borderId="8" xfId="0" applyFont="1" applyBorder="1"/>
    <xf numFmtId="0" fontId="9" fillId="0" borderId="1" xfId="0" applyFont="1" applyBorder="1" applyAlignment="1">
      <alignment horizontal="center" vertical="top" wrapText="1"/>
    </xf>
    <xf numFmtId="0" fontId="9" fillId="0" borderId="0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center"/>
    </xf>
    <xf numFmtId="0" fontId="9" fillId="0" borderId="9" xfId="0" applyFont="1" applyBorder="1" applyAlignment="1">
      <alignment horizontal="left" vertical="top" wrapText="1"/>
    </xf>
    <xf numFmtId="0" fontId="9" fillId="0" borderId="6" xfId="0" applyFont="1" applyBorder="1" applyAlignment="1">
      <alignment horizontal="left" vertical="top" wrapText="1"/>
    </xf>
    <xf numFmtId="0" fontId="12" fillId="0" borderId="6" xfId="0" applyFont="1" applyBorder="1" applyAlignment="1">
      <alignment vertical="top" wrapText="1"/>
    </xf>
    <xf numFmtId="0" fontId="12" fillId="0" borderId="3" xfId="0" applyFont="1" applyBorder="1" applyAlignment="1">
      <alignment wrapText="1"/>
    </xf>
    <xf numFmtId="0" fontId="12" fillId="0" borderId="1" xfId="0" applyFont="1" applyFill="1" applyBorder="1" applyAlignment="1">
      <alignment horizontal="center" vertical="top" wrapText="1"/>
    </xf>
    <xf numFmtId="0" fontId="9" fillId="0" borderId="0" xfId="0" applyFont="1" applyBorder="1" applyAlignment="1">
      <alignment vertical="top" wrapText="1"/>
    </xf>
    <xf numFmtId="0" fontId="9" fillId="0" borderId="1" xfId="0" applyFont="1" applyBorder="1" applyAlignment="1">
      <alignment horizontal="center" vertical="top" wrapText="1"/>
    </xf>
    <xf numFmtId="0" fontId="9" fillId="0" borderId="2" xfId="0" applyFont="1" applyBorder="1" applyAlignment="1">
      <alignment horizontal="center" vertical="top" wrapText="1"/>
    </xf>
    <xf numFmtId="0" fontId="13" fillId="0" borderId="1" xfId="0" applyFont="1" applyBorder="1" applyAlignment="1">
      <alignment horizontal="center"/>
    </xf>
    <xf numFmtId="0" fontId="9" fillId="0" borderId="3" xfId="0" applyFont="1" applyBorder="1" applyAlignment="1">
      <alignment horizontal="left" vertical="top" wrapText="1"/>
    </xf>
    <xf numFmtId="0" fontId="9" fillId="0" borderId="4" xfId="0" applyFont="1" applyBorder="1" applyAlignment="1">
      <alignment vertical="top" wrapText="1"/>
    </xf>
    <xf numFmtId="0" fontId="2" fillId="0" borderId="1" xfId="0" applyFont="1" applyBorder="1"/>
    <xf numFmtId="0" fontId="9" fillId="0" borderId="2" xfId="0" applyFont="1" applyBorder="1" applyAlignment="1">
      <alignment horizontal="center"/>
    </xf>
    <xf numFmtId="0" fontId="9" fillId="0" borderId="2" xfId="0" applyFont="1" applyBorder="1" applyAlignment="1">
      <alignment horizontal="center" wrapText="1"/>
    </xf>
    <xf numFmtId="0" fontId="9" fillId="0" borderId="4" xfId="0" applyFont="1" applyBorder="1" applyAlignment="1">
      <alignment horizontal="left" wrapText="1"/>
    </xf>
    <xf numFmtId="0" fontId="12" fillId="0" borderId="2" xfId="0" applyFont="1" applyBorder="1" applyAlignment="1">
      <alignment vertical="center" wrapText="1"/>
    </xf>
    <xf numFmtId="0" fontId="12" fillId="0" borderId="4" xfId="0" applyFont="1" applyBorder="1" applyAlignment="1">
      <alignment vertical="center" wrapText="1"/>
    </xf>
    <xf numFmtId="0" fontId="14" fillId="0" borderId="1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top" wrapText="1"/>
    </xf>
    <xf numFmtId="0" fontId="9" fillId="0" borderId="4" xfId="0" applyFont="1" applyBorder="1" applyAlignment="1">
      <alignment horizontal="left" vertical="center"/>
    </xf>
    <xf numFmtId="0" fontId="9" fillId="0" borderId="1" xfId="0" applyFont="1" applyBorder="1" applyAlignment="1">
      <alignment horizontal="center" vertical="top" wrapText="1"/>
    </xf>
    <xf numFmtId="0" fontId="16" fillId="0" borderId="0" xfId="0" applyFont="1" applyAlignment="1">
      <alignment horizontal="center"/>
    </xf>
    <xf numFmtId="2" fontId="15" fillId="0" borderId="0" xfId="0" applyNumberFormat="1" applyFont="1"/>
    <xf numFmtId="0" fontId="1" fillId="0" borderId="1" xfId="0" applyFont="1" applyBorder="1" applyAlignment="1">
      <alignment horizontal="center" vertical="top" wrapText="1"/>
    </xf>
    <xf numFmtId="187" fontId="9" fillId="0" borderId="1" xfId="0" applyNumberFormat="1" applyFont="1" applyBorder="1" applyAlignment="1">
      <alignment horizontal="center" vertical="top" wrapText="1"/>
    </xf>
    <xf numFmtId="0" fontId="10" fillId="0" borderId="1" xfId="0" applyFont="1" applyBorder="1" applyAlignment="1">
      <alignment horizontal="center" vertical="center" wrapText="1"/>
    </xf>
    <xf numFmtId="0" fontId="9" fillId="0" borderId="3" xfId="0" applyFont="1" applyBorder="1" applyAlignment="1">
      <alignment vertical="top"/>
    </xf>
    <xf numFmtId="0" fontId="9" fillId="0" borderId="6" xfId="0" applyFont="1" applyBorder="1" applyAlignment="1">
      <alignment vertical="top" wrapText="1"/>
    </xf>
    <xf numFmtId="0" fontId="9" fillId="0" borderId="1" xfId="0" applyFont="1" applyBorder="1" applyAlignment="1">
      <alignment horizontal="center" vertical="top"/>
    </xf>
    <xf numFmtId="0" fontId="9" fillId="0" borderId="4" xfId="0" applyFont="1" applyBorder="1" applyAlignment="1">
      <alignment vertical="top"/>
    </xf>
    <xf numFmtId="0" fontId="9" fillId="0" borderId="4" xfId="0" applyFont="1" applyBorder="1" applyAlignment="1">
      <alignment horizontal="left" vertical="top"/>
    </xf>
    <xf numFmtId="0" fontId="9" fillId="0" borderId="3" xfId="0" applyFont="1" applyBorder="1" applyAlignment="1">
      <alignment horizontal="left" vertical="top"/>
    </xf>
    <xf numFmtId="0" fontId="9" fillId="0" borderId="1" xfId="0" applyFont="1" applyBorder="1" applyAlignment="1">
      <alignment vertical="top"/>
    </xf>
    <xf numFmtId="0" fontId="0" fillId="0" borderId="2" xfId="0" applyBorder="1"/>
    <xf numFmtId="0" fontId="9" fillId="0" borderId="2" xfId="0" applyFont="1" applyBorder="1" applyAlignment="1">
      <alignment horizontal="left" vertical="center"/>
    </xf>
    <xf numFmtId="187" fontId="9" fillId="0" borderId="1" xfId="2" applyNumberFormat="1" applyFont="1" applyBorder="1" applyAlignment="1">
      <alignment horizontal="left" vertical="center"/>
    </xf>
    <xf numFmtId="0" fontId="9" fillId="0" borderId="1" xfId="0" applyFont="1" applyBorder="1" applyAlignment="1">
      <alignment horizontal="center" vertical="top" wrapText="1"/>
    </xf>
    <xf numFmtId="187" fontId="9" fillId="0" borderId="1" xfId="0" applyNumberFormat="1" applyFont="1" applyBorder="1" applyAlignment="1">
      <alignment horizontal="center" vertical="center"/>
    </xf>
    <xf numFmtId="49" fontId="9" fillId="0" borderId="1" xfId="0" applyNumberFormat="1" applyFont="1" applyBorder="1" applyAlignment="1">
      <alignment horizontal="center" vertical="center"/>
    </xf>
    <xf numFmtId="0" fontId="0" fillId="0" borderId="4" xfId="0" applyBorder="1"/>
    <xf numFmtId="0" fontId="1" fillId="0" borderId="3" xfId="0" applyFont="1" applyBorder="1" applyAlignment="1">
      <alignment vertical="top" wrapText="1"/>
    </xf>
    <xf numFmtId="0" fontId="8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center" vertical="center"/>
    </xf>
    <xf numFmtId="187" fontId="9" fillId="0" borderId="1" xfId="0" applyNumberFormat="1" applyFont="1" applyBorder="1" applyAlignment="1">
      <alignment horizontal="center" vertical="top"/>
    </xf>
    <xf numFmtId="0" fontId="1" fillId="0" borderId="0" xfId="0" applyFont="1" applyBorder="1" applyAlignment="1">
      <alignment vertical="top" wrapText="1"/>
    </xf>
    <xf numFmtId="0" fontId="1" fillId="0" borderId="4" xfId="0" applyFont="1" applyBorder="1" applyAlignment="1">
      <alignment vertical="top" wrapText="1"/>
    </xf>
    <xf numFmtId="187" fontId="9" fillId="0" borderId="1" xfId="2" applyNumberFormat="1" applyFont="1" applyBorder="1" applyAlignment="1">
      <alignment horizontal="center" vertical="center"/>
    </xf>
    <xf numFmtId="0" fontId="0" fillId="0" borderId="3" xfId="0" applyBorder="1"/>
    <xf numFmtId="0" fontId="9" fillId="0" borderId="1" xfId="0" applyFont="1" applyBorder="1" applyAlignment="1">
      <alignment horizontal="center" vertical="top" wrapText="1"/>
    </xf>
    <xf numFmtId="0" fontId="10" fillId="0" borderId="1" xfId="0" applyFont="1" applyBorder="1" applyAlignment="1">
      <alignment vertical="top"/>
    </xf>
    <xf numFmtId="187" fontId="9" fillId="3" borderId="1" xfId="0" applyNumberFormat="1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top"/>
    </xf>
    <xf numFmtId="0" fontId="17" fillId="0" borderId="0" xfId="0" applyFont="1"/>
    <xf numFmtId="0" fontId="18" fillId="0" borderId="0" xfId="0" applyFont="1"/>
    <xf numFmtId="0" fontId="9" fillId="0" borderId="1" xfId="0" applyFont="1" applyBorder="1" applyAlignment="1">
      <alignment horizontal="center" vertical="top" wrapText="1"/>
    </xf>
    <xf numFmtId="0" fontId="11" fillId="0" borderId="1" xfId="0" applyFont="1" applyFill="1" applyBorder="1"/>
    <xf numFmtId="187" fontId="1" fillId="0" borderId="1" xfId="0" applyNumberFormat="1" applyFont="1" applyBorder="1" applyAlignment="1">
      <alignment horizontal="center" vertical="top" wrapText="1"/>
    </xf>
    <xf numFmtId="0" fontId="1" fillId="0" borderId="3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 wrapText="1"/>
    </xf>
    <xf numFmtId="0" fontId="19" fillId="0" borderId="0" xfId="0" applyFont="1" applyAlignment="1">
      <alignment horizontal="center" vertical="center"/>
    </xf>
    <xf numFmtId="0" fontId="19" fillId="0" borderId="0" xfId="0" applyFont="1"/>
    <xf numFmtId="0" fontId="3" fillId="0" borderId="1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1" xfId="0" applyFont="1" applyFill="1" applyBorder="1" applyAlignment="1">
      <alignment horizontal="center" vertical="top" wrapText="1"/>
    </xf>
    <xf numFmtId="187" fontId="1" fillId="0" borderId="1" xfId="0" applyNumberFormat="1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center"/>
    </xf>
    <xf numFmtId="0" fontId="1" fillId="0" borderId="2" xfId="0" applyFont="1" applyBorder="1" applyAlignment="1">
      <alignment vertical="top" wrapText="1"/>
    </xf>
    <xf numFmtId="49" fontId="1" fillId="0" borderId="1" xfId="0" applyNumberFormat="1" applyFont="1" applyBorder="1" applyAlignment="1">
      <alignment horizontal="center" vertical="top" wrapText="1"/>
    </xf>
    <xf numFmtId="0" fontId="1" fillId="0" borderId="0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center"/>
    </xf>
    <xf numFmtId="0" fontId="1" fillId="0" borderId="3" xfId="0" applyFont="1" applyFill="1" applyBorder="1" applyAlignment="1">
      <alignment vertical="top" wrapText="1"/>
    </xf>
    <xf numFmtId="0" fontId="18" fillId="0" borderId="1" xfId="0" applyFont="1" applyBorder="1"/>
    <xf numFmtId="0" fontId="8" fillId="0" borderId="0" xfId="0" applyFont="1"/>
    <xf numFmtId="0" fontId="20" fillId="4" borderId="1" xfId="0" applyFont="1" applyFill="1" applyBorder="1" applyAlignment="1">
      <alignment horizontal="center" vertical="center"/>
    </xf>
    <xf numFmtId="0" fontId="18" fillId="4" borderId="1" xfId="0" applyFont="1" applyFill="1" applyBorder="1" applyAlignment="1">
      <alignment horizontal="center"/>
    </xf>
    <xf numFmtId="0" fontId="18" fillId="4" borderId="1" xfId="0" applyFont="1" applyFill="1" applyBorder="1" applyAlignment="1">
      <alignment horizontal="center" vertical="center"/>
    </xf>
    <xf numFmtId="0" fontId="20" fillId="5" borderId="1" xfId="0" applyFont="1" applyFill="1" applyBorder="1" applyAlignment="1">
      <alignment horizontal="center" vertical="center"/>
    </xf>
    <xf numFmtId="0" fontId="18" fillId="5" borderId="1" xfId="0" applyFont="1" applyFill="1" applyBorder="1" applyAlignment="1">
      <alignment horizontal="center"/>
    </xf>
    <xf numFmtId="0" fontId="18" fillId="5" borderId="1" xfId="0" applyFont="1" applyFill="1" applyBorder="1" applyAlignment="1">
      <alignment horizontal="center" vertical="center"/>
    </xf>
    <xf numFmtId="0" fontId="20" fillId="6" borderId="1" xfId="0" applyFont="1" applyFill="1" applyBorder="1" applyAlignment="1">
      <alignment horizontal="center" vertical="center"/>
    </xf>
    <xf numFmtId="0" fontId="18" fillId="6" borderId="1" xfId="0" applyFont="1" applyFill="1" applyBorder="1" applyAlignment="1">
      <alignment horizontal="center"/>
    </xf>
    <xf numFmtId="0" fontId="18" fillId="6" borderId="1" xfId="0" applyFont="1" applyFill="1" applyBorder="1" applyAlignment="1">
      <alignment horizontal="center" vertical="center"/>
    </xf>
    <xf numFmtId="0" fontId="20" fillId="7" borderId="1" xfId="0" applyFont="1" applyFill="1" applyBorder="1" applyAlignment="1">
      <alignment horizontal="center"/>
    </xf>
    <xf numFmtId="0" fontId="20" fillId="8" borderId="1" xfId="0" applyFont="1" applyFill="1" applyBorder="1" applyAlignment="1">
      <alignment horizontal="center"/>
    </xf>
    <xf numFmtId="0" fontId="20" fillId="9" borderId="1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left" vertical="top" wrapText="1"/>
    </xf>
    <xf numFmtId="0" fontId="9" fillId="0" borderId="4" xfId="0" applyFont="1" applyBorder="1" applyAlignment="1">
      <alignment vertical="center" wrapText="1"/>
    </xf>
    <xf numFmtId="0" fontId="9" fillId="0" borderId="2" xfId="0" applyFont="1" applyBorder="1" applyAlignment="1">
      <alignment vertical="center" wrapText="1"/>
    </xf>
    <xf numFmtId="0" fontId="20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top" wrapText="1"/>
    </xf>
    <xf numFmtId="0" fontId="9" fillId="3" borderId="1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top" wrapText="1"/>
    </xf>
    <xf numFmtId="187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vertical="center"/>
    </xf>
    <xf numFmtId="0" fontId="9" fillId="3" borderId="2" xfId="0" applyFont="1" applyFill="1" applyBorder="1" applyAlignment="1">
      <alignment vertical="center" wrapText="1"/>
    </xf>
    <xf numFmtId="0" fontId="9" fillId="3" borderId="4" xfId="0" applyFont="1" applyFill="1" applyBorder="1" applyAlignment="1">
      <alignment vertical="center" wrapText="1"/>
    </xf>
    <xf numFmtId="0" fontId="9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left"/>
    </xf>
    <xf numFmtId="0" fontId="9" fillId="10" borderId="1" xfId="0" applyFont="1" applyFill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0" fillId="0" borderId="1" xfId="0" applyFont="1" applyBorder="1" applyAlignment="1">
      <alignment horizontal="left" vertical="top"/>
    </xf>
    <xf numFmtId="0" fontId="9" fillId="3" borderId="3" xfId="0" applyFont="1" applyFill="1" applyBorder="1" applyAlignment="1">
      <alignment vertical="center"/>
    </xf>
    <xf numFmtId="0" fontId="9" fillId="0" borderId="7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1" fillId="0" borderId="3" xfId="0" applyFont="1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9" fillId="0" borderId="0" xfId="0" applyFont="1" applyBorder="1" applyAlignment="1">
      <alignment horizontal="left" vertical="center" wrapText="1"/>
    </xf>
    <xf numFmtId="0" fontId="9" fillId="0" borderId="3" xfId="0" applyFont="1" applyBorder="1" applyAlignment="1">
      <alignment vertical="center" wrapText="1"/>
    </xf>
    <xf numFmtId="0" fontId="9" fillId="0" borderId="2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9" fillId="0" borderId="4" xfId="0" applyFont="1" applyFill="1" applyBorder="1" applyAlignment="1">
      <alignment horizontal="left" vertical="center" wrapText="1"/>
    </xf>
    <xf numFmtId="0" fontId="12" fillId="0" borderId="6" xfId="0" applyFont="1" applyBorder="1" applyAlignment="1">
      <alignment horizontal="left" vertical="center" wrapText="1"/>
    </xf>
    <xf numFmtId="0" fontId="9" fillId="0" borderId="3" xfId="0" applyFont="1" applyBorder="1" applyAlignment="1">
      <alignment vertical="center"/>
    </xf>
    <xf numFmtId="0" fontId="21" fillId="0" borderId="4" xfId="0" applyFont="1" applyBorder="1" applyAlignment="1">
      <alignment vertical="center"/>
    </xf>
    <xf numFmtId="0" fontId="9" fillId="0" borderId="4" xfId="0" applyFont="1" applyBorder="1" applyAlignment="1">
      <alignment vertical="center"/>
    </xf>
    <xf numFmtId="0" fontId="1" fillId="0" borderId="3" xfId="0" applyFont="1" applyFill="1" applyBorder="1" applyAlignment="1">
      <alignment vertical="center" wrapText="1"/>
    </xf>
    <xf numFmtId="0" fontId="12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vertical="center"/>
    </xf>
    <xf numFmtId="0" fontId="12" fillId="0" borderId="3" xfId="0" applyFont="1" applyBorder="1" applyAlignment="1">
      <alignment vertical="center" wrapText="1"/>
    </xf>
    <xf numFmtId="0" fontId="4" fillId="0" borderId="2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1" fillId="0" borderId="2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9" fillId="0" borderId="5" xfId="0" quotePrefix="1" applyFont="1" applyBorder="1" applyAlignment="1">
      <alignment horizontal="center" vertical="center"/>
    </xf>
    <xf numFmtId="0" fontId="9" fillId="0" borderId="0" xfId="0" applyFont="1" applyBorder="1" applyAlignment="1">
      <alignment vertical="center" wrapText="1"/>
    </xf>
    <xf numFmtId="0" fontId="9" fillId="0" borderId="1" xfId="0" quotePrefix="1" applyFont="1" applyBorder="1" applyAlignment="1">
      <alignment horizontal="center" vertical="center"/>
    </xf>
    <xf numFmtId="0" fontId="9" fillId="0" borderId="1" xfId="0" applyFont="1" applyBorder="1" applyAlignment="1">
      <alignment vertical="center"/>
    </xf>
    <xf numFmtId="0" fontId="10" fillId="0" borderId="1" xfId="0" applyFont="1" applyBorder="1" applyAlignment="1">
      <alignment vertical="center"/>
    </xf>
    <xf numFmtId="187" fontId="6" fillId="0" borderId="1" xfId="2" applyNumberFormat="1" applyFont="1" applyBorder="1" applyAlignment="1">
      <alignment horizontal="center" vertical="center"/>
    </xf>
    <xf numFmtId="0" fontId="22" fillId="0" borderId="1" xfId="0" applyFont="1" applyBorder="1" applyAlignment="1">
      <alignment vertical="center"/>
    </xf>
    <xf numFmtId="0" fontId="9" fillId="0" borderId="3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left" vertical="center"/>
    </xf>
    <xf numFmtId="0" fontId="1" fillId="0" borderId="1" xfId="0" applyFont="1" applyBorder="1" applyAlignment="1">
      <alignment vertical="center"/>
    </xf>
    <xf numFmtId="0" fontId="12" fillId="0" borderId="12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left" vertical="center" wrapText="1"/>
    </xf>
    <xf numFmtId="0" fontId="12" fillId="0" borderId="2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left" vertical="center" wrapText="1"/>
    </xf>
    <xf numFmtId="0" fontId="9" fillId="0" borderId="11" xfId="0" applyFont="1" applyBorder="1" applyAlignment="1">
      <alignment horizontal="left" vertical="center" wrapText="1"/>
    </xf>
    <xf numFmtId="0" fontId="9" fillId="2" borderId="1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left" vertical="center" wrapText="1"/>
    </xf>
    <xf numFmtId="0" fontId="9" fillId="2" borderId="4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  <xf numFmtId="187" fontId="9" fillId="0" borderId="1" xfId="0" applyNumberFormat="1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vertical="center" wrapText="1"/>
    </xf>
    <xf numFmtId="0" fontId="12" fillId="0" borderId="3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top" wrapText="1"/>
    </xf>
    <xf numFmtId="187" fontId="1" fillId="0" borderId="1" xfId="0" applyNumberFormat="1" applyFont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top" wrapText="1"/>
    </xf>
    <xf numFmtId="187" fontId="1" fillId="0" borderId="0" xfId="0" applyNumberFormat="1" applyFont="1" applyFill="1" applyBorder="1" applyAlignment="1">
      <alignment horizontal="center" vertical="top" wrapText="1"/>
    </xf>
    <xf numFmtId="0" fontId="1" fillId="0" borderId="0" xfId="0" applyFont="1" applyFill="1" applyBorder="1" applyAlignment="1">
      <alignment horizontal="left" vertical="top" wrapText="1"/>
    </xf>
    <xf numFmtId="0" fontId="10" fillId="0" borderId="0" xfId="0" applyFont="1" applyFill="1" applyBorder="1" applyAlignment="1">
      <alignment horizontal="center" vertical="top"/>
    </xf>
    <xf numFmtId="0" fontId="19" fillId="0" borderId="0" xfId="0" applyFont="1" applyBorder="1" applyAlignment="1">
      <alignment horizontal="center" vertical="center"/>
    </xf>
    <xf numFmtId="0" fontId="0" fillId="0" borderId="0" xfId="0" applyBorder="1"/>
    <xf numFmtId="0" fontId="9" fillId="0" borderId="0" xfId="0" applyFont="1" applyBorder="1" applyAlignment="1">
      <alignment horizontal="center" vertical="top" wrapText="1"/>
    </xf>
    <xf numFmtId="187" fontId="1" fillId="0" borderId="0" xfId="0" applyNumberFormat="1" applyFont="1" applyBorder="1" applyAlignment="1">
      <alignment horizontal="center" vertical="top" wrapText="1"/>
    </xf>
    <xf numFmtId="0" fontId="1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wrapText="1"/>
    </xf>
    <xf numFmtId="187" fontId="9" fillId="0" borderId="0" xfId="0" applyNumberFormat="1" applyFont="1" applyBorder="1" applyAlignment="1">
      <alignment horizontal="center" vertical="top" wrapText="1"/>
    </xf>
    <xf numFmtId="49" fontId="9" fillId="0" borderId="0" xfId="0" applyNumberFormat="1" applyFont="1" applyBorder="1" applyAlignment="1">
      <alignment horizontal="center" vertical="top" wrapText="1"/>
    </xf>
    <xf numFmtId="0" fontId="0" fillId="0" borderId="1" xfId="0" applyBorder="1" applyAlignment="1">
      <alignment vertical="center"/>
    </xf>
    <xf numFmtId="0" fontId="9" fillId="0" borderId="0" xfId="0" applyFont="1" applyFill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12" fillId="3" borderId="3" xfId="0" applyFont="1" applyFill="1" applyBorder="1" applyAlignment="1">
      <alignment horizontal="left" vertical="center" wrapText="1"/>
    </xf>
    <xf numFmtId="0" fontId="12" fillId="3" borderId="4" xfId="0" applyFont="1" applyFill="1" applyBorder="1" applyAlignment="1">
      <alignment horizontal="left" vertical="center" wrapText="1"/>
    </xf>
    <xf numFmtId="0" fontId="1" fillId="3" borderId="3" xfId="0" applyFont="1" applyFill="1" applyBorder="1" applyAlignment="1">
      <alignment vertical="center" wrapText="1"/>
    </xf>
    <xf numFmtId="0" fontId="12" fillId="3" borderId="3" xfId="0" applyFont="1" applyFill="1" applyBorder="1" applyAlignment="1">
      <alignment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187" fontId="6" fillId="3" borderId="1" xfId="2" applyNumberFormat="1" applyFont="1" applyFill="1" applyBorder="1" applyAlignment="1">
      <alignment horizontal="center" vertical="center"/>
    </xf>
    <xf numFmtId="187" fontId="1" fillId="3" borderId="1" xfId="0" applyNumberFormat="1" applyFont="1" applyFill="1" applyBorder="1" applyAlignment="1">
      <alignment horizontal="center" vertical="center" wrapText="1"/>
    </xf>
    <xf numFmtId="187" fontId="9" fillId="3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 wrapText="1"/>
    </xf>
    <xf numFmtId="187" fontId="9" fillId="0" borderId="5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top"/>
    </xf>
    <xf numFmtId="0" fontId="9" fillId="0" borderId="0" xfId="0" applyFont="1" applyAlignment="1">
      <alignment vertical="center"/>
    </xf>
    <xf numFmtId="0" fontId="1" fillId="0" borderId="0" xfId="0" applyFont="1" applyFill="1" applyBorder="1" applyAlignment="1">
      <alignment vertical="top" wrapText="1"/>
    </xf>
    <xf numFmtId="0" fontId="1" fillId="0" borderId="4" xfId="0" applyFont="1" applyFill="1" applyBorder="1" applyAlignment="1">
      <alignment vertical="top" wrapText="1"/>
    </xf>
    <xf numFmtId="0" fontId="12" fillId="0" borderId="0" xfId="0" applyFont="1" applyBorder="1" applyAlignment="1">
      <alignment horizontal="center" vertical="top" wrapText="1"/>
    </xf>
    <xf numFmtId="0" fontId="1" fillId="0" borderId="0" xfId="0" quotePrefix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9" fillId="0" borderId="0" xfId="0" applyFont="1" applyBorder="1" applyAlignment="1">
      <alignment horizontal="center" vertical="center" wrapText="1"/>
    </xf>
    <xf numFmtId="187" fontId="9" fillId="0" borderId="0" xfId="0" applyNumberFormat="1" applyFont="1" applyBorder="1" applyAlignment="1">
      <alignment horizontal="center" vertical="center"/>
    </xf>
    <xf numFmtId="0" fontId="9" fillId="0" borderId="0" xfId="0" quotePrefix="1" applyFont="1" applyBorder="1" applyAlignment="1">
      <alignment horizontal="center"/>
    </xf>
    <xf numFmtId="0" fontId="12" fillId="0" borderId="0" xfId="0" applyFont="1" applyBorder="1" applyAlignment="1">
      <alignment horizontal="center" vertical="center" wrapText="1"/>
    </xf>
    <xf numFmtId="187" fontId="6" fillId="0" borderId="0" xfId="2" applyNumberFormat="1" applyFont="1" applyBorder="1" applyAlignment="1">
      <alignment horizontal="center" vertical="center"/>
    </xf>
    <xf numFmtId="0" fontId="15" fillId="0" borderId="0" xfId="0" applyFont="1" applyAlignment="1">
      <alignment horizontal="center"/>
    </xf>
    <xf numFmtId="187" fontId="6" fillId="0" borderId="12" xfId="2" applyNumberFormat="1" applyFont="1" applyBorder="1" applyAlignment="1">
      <alignment horizontal="center" vertical="center"/>
    </xf>
    <xf numFmtId="49" fontId="9" fillId="3" borderId="1" xfId="0" applyNumberFormat="1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vertical="center" wrapText="1"/>
    </xf>
    <xf numFmtId="0" fontId="15" fillId="0" borderId="0" xfId="0" applyFont="1" applyAlignment="1">
      <alignment horizontal="center" vertical="center"/>
    </xf>
    <xf numFmtId="2" fontId="15" fillId="0" borderId="0" xfId="0" applyNumberFormat="1" applyFont="1" applyAlignment="1">
      <alignment vertical="center"/>
    </xf>
    <xf numFmtId="0" fontId="9" fillId="3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187" fontId="9" fillId="2" borderId="1" xfId="0" applyNumberFormat="1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vertical="center" wrapText="1"/>
    </xf>
    <xf numFmtId="0" fontId="9" fillId="2" borderId="5" xfId="0" applyFont="1" applyFill="1" applyBorder="1" applyAlignment="1">
      <alignment horizontal="center" vertical="center"/>
    </xf>
    <xf numFmtId="0" fontId="11" fillId="0" borderId="0" xfId="0" applyFont="1" applyAlignment="1">
      <alignment horizontal="right"/>
    </xf>
    <xf numFmtId="0" fontId="9" fillId="2" borderId="1" xfId="0" applyFont="1" applyFill="1" applyBorder="1" applyAlignment="1">
      <alignment horizontal="center"/>
    </xf>
    <xf numFmtId="187" fontId="9" fillId="0" borderId="5" xfId="0" applyNumberFormat="1" applyFont="1" applyBorder="1" applyAlignment="1">
      <alignment horizontal="center" vertical="center" wrapText="1"/>
    </xf>
    <xf numFmtId="0" fontId="9" fillId="0" borderId="2" xfId="0" applyFont="1" applyFill="1" applyBorder="1" applyAlignment="1">
      <alignment vertical="center" wrapText="1"/>
    </xf>
    <xf numFmtId="0" fontId="9" fillId="0" borderId="4" xfId="0" applyFont="1" applyFill="1" applyBorder="1" applyAlignment="1">
      <alignment vertical="center" wrapText="1"/>
    </xf>
    <xf numFmtId="187" fontId="1" fillId="2" borderId="1" xfId="0" applyNumberFormat="1" applyFont="1" applyFill="1" applyBorder="1" applyAlignment="1">
      <alignment horizontal="center" vertical="center" wrapText="1"/>
    </xf>
    <xf numFmtId="0" fontId="9" fillId="0" borderId="12" xfId="0" applyFont="1" applyBorder="1" applyAlignment="1">
      <alignment horizontal="center"/>
    </xf>
    <xf numFmtId="0" fontId="0" fillId="0" borderId="9" xfId="0" applyBorder="1"/>
    <xf numFmtId="0" fontId="0" fillId="0" borderId="11" xfId="0" applyBorder="1"/>
    <xf numFmtId="187" fontId="1" fillId="0" borderId="1" xfId="0" applyNumberFormat="1" applyFont="1" applyFill="1" applyBorder="1" applyAlignment="1">
      <alignment horizontal="center" vertical="center" wrapText="1"/>
    </xf>
    <xf numFmtId="0" fontId="9" fillId="0" borderId="13" xfId="0" applyFont="1" applyFill="1" applyBorder="1" applyAlignment="1">
      <alignment vertical="center" wrapText="1"/>
    </xf>
    <xf numFmtId="0" fontId="9" fillId="0" borderId="14" xfId="0" applyFont="1" applyFill="1" applyBorder="1" applyAlignment="1">
      <alignment vertical="center" wrapText="1"/>
    </xf>
    <xf numFmtId="0" fontId="9" fillId="10" borderId="12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5" xfId="0" applyBorder="1" applyAlignment="1">
      <alignment horizontal="center"/>
    </xf>
    <xf numFmtId="187" fontId="1" fillId="0" borderId="15" xfId="0" applyNumberFormat="1" applyFont="1" applyFill="1" applyBorder="1" applyAlignment="1">
      <alignment horizontal="center" vertical="top" wrapText="1"/>
    </xf>
    <xf numFmtId="49" fontId="18" fillId="0" borderId="0" xfId="0" applyNumberFormat="1" applyFont="1"/>
    <xf numFmtId="0" fontId="20" fillId="7" borderId="1" xfId="0" applyFont="1" applyFill="1" applyBorder="1" applyAlignment="1">
      <alignment horizontal="center" vertical="center"/>
    </xf>
    <xf numFmtId="0" fontId="20" fillId="8" borderId="1" xfId="0" applyFont="1" applyFill="1" applyBorder="1" applyAlignment="1">
      <alignment horizontal="center" vertical="center"/>
    </xf>
    <xf numFmtId="0" fontId="20" fillId="9" borderId="1" xfId="0" applyFont="1" applyFill="1" applyBorder="1" applyAlignment="1">
      <alignment horizontal="center" vertical="center"/>
    </xf>
    <xf numFmtId="0" fontId="24" fillId="9" borderId="1" xfId="0" applyFont="1" applyFill="1" applyBorder="1" applyAlignment="1">
      <alignment horizontal="center" vertical="center"/>
    </xf>
    <xf numFmtId="0" fontId="9" fillId="0" borderId="4" xfId="0" applyFont="1" applyFill="1" applyBorder="1"/>
    <xf numFmtId="0" fontId="9" fillId="3" borderId="6" xfId="0" applyFont="1" applyFill="1" applyBorder="1" applyAlignment="1">
      <alignment vertical="center" wrapText="1"/>
    </xf>
    <xf numFmtId="0" fontId="9" fillId="0" borderId="0" xfId="0" applyFont="1" applyAlignment="1">
      <alignment horizontal="center" vertical="top"/>
    </xf>
    <xf numFmtId="0" fontId="9" fillId="0" borderId="0" xfId="0" applyFont="1" applyAlignment="1">
      <alignment horizontal="center"/>
    </xf>
    <xf numFmtId="0" fontId="9" fillId="0" borderId="10" xfId="0" applyFont="1" applyBorder="1" applyAlignment="1">
      <alignment horizontal="center"/>
    </xf>
    <xf numFmtId="0" fontId="9" fillId="0" borderId="1" xfId="0" applyFont="1" applyBorder="1" applyAlignment="1">
      <alignment horizontal="center" vertical="top" wrapText="1"/>
    </xf>
    <xf numFmtId="0" fontId="9" fillId="0" borderId="2" xfId="0" applyFont="1" applyBorder="1" applyAlignment="1">
      <alignment horizontal="center" vertical="top" wrapText="1"/>
    </xf>
    <xf numFmtId="0" fontId="9" fillId="0" borderId="0" xfId="0" applyFont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18" fillId="0" borderId="0" xfId="0" applyFont="1" applyAlignment="1">
      <alignment horizontal="center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top" wrapText="1"/>
    </xf>
    <xf numFmtId="0" fontId="9" fillId="0" borderId="4" xfId="0" applyFont="1" applyBorder="1" applyAlignment="1">
      <alignment horizontal="center" vertical="top" wrapText="1"/>
    </xf>
    <xf numFmtId="0" fontId="23" fillId="0" borderId="10" xfId="0" applyFont="1" applyBorder="1" applyAlignment="1">
      <alignment horizontal="center"/>
    </xf>
    <xf numFmtId="0" fontId="20" fillId="11" borderId="1" xfId="0" applyFont="1" applyFill="1" applyBorder="1" applyAlignment="1">
      <alignment horizontal="center" vertical="center"/>
    </xf>
    <xf numFmtId="0" fontId="20" fillId="4" borderId="7" xfId="0" applyFont="1" applyFill="1" applyBorder="1" applyAlignment="1">
      <alignment horizontal="center" vertical="center"/>
    </xf>
    <xf numFmtId="0" fontId="20" fillId="4" borderId="10" xfId="0" applyFont="1" applyFill="1" applyBorder="1" applyAlignment="1">
      <alignment horizontal="center" vertical="center"/>
    </xf>
    <xf numFmtId="0" fontId="20" fillId="4" borderId="8" xfId="0" applyFont="1" applyFill="1" applyBorder="1" applyAlignment="1">
      <alignment horizontal="center" vertical="center"/>
    </xf>
    <xf numFmtId="0" fontId="20" fillId="5" borderId="7" xfId="0" applyFont="1" applyFill="1" applyBorder="1" applyAlignment="1">
      <alignment horizontal="center" vertical="center"/>
    </xf>
    <xf numFmtId="0" fontId="20" fillId="5" borderId="10" xfId="0" applyFont="1" applyFill="1" applyBorder="1" applyAlignment="1">
      <alignment horizontal="center" vertical="center"/>
    </xf>
    <xf numFmtId="0" fontId="20" fillId="5" borderId="8" xfId="0" applyFont="1" applyFill="1" applyBorder="1" applyAlignment="1">
      <alignment horizontal="center" vertical="center"/>
    </xf>
    <xf numFmtId="0" fontId="20" fillId="11" borderId="2" xfId="0" applyFont="1" applyFill="1" applyBorder="1" applyAlignment="1">
      <alignment horizontal="center" vertical="center"/>
    </xf>
    <xf numFmtId="0" fontId="20" fillId="11" borderId="3" xfId="0" applyFont="1" applyFill="1" applyBorder="1" applyAlignment="1">
      <alignment horizontal="center" vertical="center"/>
    </xf>
    <xf numFmtId="0" fontId="20" fillId="11" borderId="4" xfId="0" applyFont="1" applyFill="1" applyBorder="1" applyAlignment="1">
      <alignment horizontal="center" vertical="center"/>
    </xf>
    <xf numFmtId="0" fontId="20" fillId="0" borderId="0" xfId="0" applyFont="1" applyAlignment="1">
      <alignment horizontal="center"/>
    </xf>
    <xf numFmtId="0" fontId="20" fillId="6" borderId="2" xfId="0" applyFont="1" applyFill="1" applyBorder="1" applyAlignment="1">
      <alignment horizontal="center" vertical="center"/>
    </xf>
    <xf numFmtId="0" fontId="20" fillId="6" borderId="3" xfId="0" applyFont="1" applyFill="1" applyBorder="1" applyAlignment="1">
      <alignment horizontal="center" vertical="center"/>
    </xf>
    <xf numFmtId="0" fontId="20" fillId="6" borderId="4" xfId="0" applyFont="1" applyFill="1" applyBorder="1" applyAlignment="1">
      <alignment horizontal="center" vertical="center"/>
    </xf>
    <xf numFmtId="0" fontId="20" fillId="0" borderId="0" xfId="0" applyFont="1" applyAlignment="1">
      <alignment horizontal="right"/>
    </xf>
    <xf numFmtId="49" fontId="20" fillId="0" borderId="0" xfId="0" applyNumberFormat="1" applyFont="1" applyAlignment="1">
      <alignment horizontal="left"/>
    </xf>
    <xf numFmtId="0" fontId="20" fillId="0" borderId="0" xfId="0" applyFont="1" applyAlignment="1">
      <alignment horizontal="left"/>
    </xf>
  </cellXfs>
  <cellStyles count="3">
    <cellStyle name="ปกติ" xfId="0" builtinId="0"/>
    <cellStyle name="ปกติ 2" xfId="1"/>
    <cellStyle name="ปกติ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L34"/>
  <sheetViews>
    <sheetView tabSelected="1" view="pageLayout" topLeftCell="A16" workbookViewId="0">
      <selection activeCell="D7" sqref="D7"/>
    </sheetView>
  </sheetViews>
  <sheetFormatPr defaultRowHeight="14.25"/>
  <cols>
    <col min="1" max="1" width="5" customWidth="1"/>
    <col min="2" max="2" width="10.125" customWidth="1"/>
    <col min="3" max="3" width="19.75" customWidth="1"/>
    <col min="4" max="4" width="18.875" customWidth="1"/>
    <col min="5" max="5" width="11.25" customWidth="1"/>
    <col min="6" max="6" width="19" customWidth="1"/>
  </cols>
  <sheetData>
    <row r="1" spans="1:12" ht="21" customHeight="1">
      <c r="A1" s="281" t="s">
        <v>562</v>
      </c>
      <c r="B1" s="281"/>
      <c r="C1" s="281"/>
      <c r="D1" s="281"/>
      <c r="E1" s="281"/>
      <c r="F1" s="281"/>
      <c r="G1" s="81"/>
      <c r="H1" s="81"/>
    </row>
    <row r="2" spans="1:12" ht="23.25" customHeight="1">
      <c r="A2" s="282" t="s">
        <v>561</v>
      </c>
      <c r="B2" s="282"/>
      <c r="C2" s="282"/>
      <c r="D2" s="282"/>
      <c r="E2" s="282"/>
      <c r="F2" s="282"/>
      <c r="G2" s="102" t="s">
        <v>386</v>
      </c>
      <c r="H2" s="102"/>
      <c r="I2" s="83" t="s">
        <v>387</v>
      </c>
      <c r="J2" s="115"/>
      <c r="K2" s="102" t="s">
        <v>388</v>
      </c>
      <c r="L2" s="103"/>
    </row>
    <row r="3" spans="1:12" ht="20.25" customHeight="1">
      <c r="A3" s="283" t="s">
        <v>606</v>
      </c>
      <c r="B3" s="283"/>
      <c r="C3" s="283"/>
      <c r="D3" s="283"/>
      <c r="E3" s="283"/>
      <c r="F3" s="283"/>
      <c r="G3" s="102" t="s">
        <v>315</v>
      </c>
      <c r="H3" s="102" t="s">
        <v>316</v>
      </c>
      <c r="I3" s="83" t="s">
        <v>315</v>
      </c>
      <c r="J3" s="83" t="s">
        <v>316</v>
      </c>
      <c r="K3" s="102" t="s">
        <v>315</v>
      </c>
      <c r="L3" s="102" t="s">
        <v>316</v>
      </c>
    </row>
    <row r="4" spans="1:12" ht="21" customHeight="1">
      <c r="A4" s="76" t="s">
        <v>0</v>
      </c>
      <c r="B4" s="91" t="s">
        <v>1</v>
      </c>
      <c r="C4" s="91" t="s">
        <v>262</v>
      </c>
      <c r="D4" s="284" t="s">
        <v>2</v>
      </c>
      <c r="E4" s="285"/>
      <c r="F4" s="3" t="s">
        <v>140</v>
      </c>
      <c r="G4" s="102">
        <v>15</v>
      </c>
      <c r="H4" s="102">
        <v>0</v>
      </c>
      <c r="I4" s="83">
        <v>15</v>
      </c>
      <c r="J4" s="83">
        <v>0</v>
      </c>
      <c r="K4" s="102">
        <v>0</v>
      </c>
      <c r="L4" s="102">
        <v>0</v>
      </c>
    </row>
    <row r="5" spans="1:12" ht="21" customHeight="1">
      <c r="A5" s="76">
        <v>1</v>
      </c>
      <c r="B5" s="138">
        <v>6324</v>
      </c>
      <c r="C5" s="99">
        <v>1130201229746</v>
      </c>
      <c r="D5" s="130" t="s">
        <v>420</v>
      </c>
      <c r="E5" s="129" t="s">
        <v>421</v>
      </c>
      <c r="F5" s="6"/>
    </row>
    <row r="6" spans="1:12" ht="21" customHeight="1">
      <c r="A6" s="76">
        <v>2</v>
      </c>
      <c r="B6" s="138"/>
      <c r="C6" s="99">
        <v>1103400261731</v>
      </c>
      <c r="D6" s="130" t="s">
        <v>563</v>
      </c>
      <c r="E6" s="129" t="s">
        <v>564</v>
      </c>
      <c r="F6" s="6"/>
    </row>
    <row r="7" spans="1:12" ht="21" customHeight="1">
      <c r="A7" s="76">
        <v>3</v>
      </c>
      <c r="B7" s="138"/>
      <c r="C7" s="99">
        <v>1104301495522</v>
      </c>
      <c r="D7" s="130" t="s">
        <v>565</v>
      </c>
      <c r="E7" s="129" t="s">
        <v>566</v>
      </c>
      <c r="F7" s="6"/>
    </row>
    <row r="8" spans="1:12" ht="21" customHeight="1">
      <c r="A8" s="76">
        <v>4</v>
      </c>
      <c r="B8" s="138"/>
      <c r="C8" s="99">
        <v>1104301470040</v>
      </c>
      <c r="D8" s="267" t="s">
        <v>567</v>
      </c>
      <c r="E8" s="268" t="s">
        <v>568</v>
      </c>
      <c r="F8" s="6"/>
    </row>
    <row r="9" spans="1:12" ht="21" customHeight="1">
      <c r="A9" s="203">
        <v>5</v>
      </c>
      <c r="B9" s="1"/>
      <c r="C9" s="273">
        <v>1609901141004</v>
      </c>
      <c r="D9" s="130" t="s">
        <v>428</v>
      </c>
      <c r="E9" s="129" t="s">
        <v>569</v>
      </c>
      <c r="F9" s="6"/>
    </row>
    <row r="10" spans="1:12" ht="21" customHeight="1">
      <c r="A10" s="203">
        <v>6</v>
      </c>
      <c r="B10" s="138"/>
      <c r="C10" s="99">
        <v>1103400277425</v>
      </c>
      <c r="D10" s="130" t="s">
        <v>570</v>
      </c>
      <c r="E10" s="129" t="s">
        <v>571</v>
      </c>
      <c r="F10" s="6"/>
    </row>
    <row r="11" spans="1:12" ht="21" customHeight="1">
      <c r="A11" s="203">
        <v>7</v>
      </c>
      <c r="B11" s="138"/>
      <c r="C11" s="99">
        <v>1103400287226</v>
      </c>
      <c r="D11" s="130" t="s">
        <v>572</v>
      </c>
      <c r="E11" s="129" t="s">
        <v>348</v>
      </c>
      <c r="F11" s="6"/>
    </row>
    <row r="12" spans="1:12" ht="21" customHeight="1">
      <c r="A12" s="203">
        <v>8</v>
      </c>
      <c r="B12" s="138"/>
      <c r="C12" s="99">
        <v>1102004538209</v>
      </c>
      <c r="D12" s="130" t="s">
        <v>573</v>
      </c>
      <c r="E12" s="129" t="s">
        <v>574</v>
      </c>
      <c r="F12" s="6"/>
    </row>
    <row r="13" spans="1:12" ht="21" customHeight="1">
      <c r="A13" s="203">
        <v>9</v>
      </c>
      <c r="B13" s="138"/>
      <c r="C13" s="99">
        <v>1399900480142</v>
      </c>
      <c r="D13" s="130" t="s">
        <v>182</v>
      </c>
      <c r="E13" s="129" t="s">
        <v>575</v>
      </c>
      <c r="F13" s="6"/>
    </row>
    <row r="14" spans="1:12" ht="21" customHeight="1">
      <c r="A14" s="203">
        <v>10</v>
      </c>
      <c r="B14" s="138"/>
      <c r="C14" s="99">
        <v>1104301479608</v>
      </c>
      <c r="D14" s="130" t="s">
        <v>576</v>
      </c>
      <c r="E14" s="129" t="s">
        <v>577</v>
      </c>
      <c r="F14" s="6"/>
    </row>
    <row r="15" spans="1:12" ht="21" customHeight="1">
      <c r="A15" s="203">
        <v>11</v>
      </c>
      <c r="B15" s="138"/>
      <c r="C15" s="99">
        <v>1103704768801</v>
      </c>
      <c r="D15" s="80" t="s">
        <v>578</v>
      </c>
      <c r="E15" s="80" t="s">
        <v>579</v>
      </c>
      <c r="F15" s="98"/>
    </row>
    <row r="16" spans="1:12" ht="21" customHeight="1">
      <c r="A16" s="203">
        <v>12</v>
      </c>
      <c r="B16" s="138"/>
      <c r="C16" s="99">
        <v>1104301454346</v>
      </c>
      <c r="D16" s="130" t="s">
        <v>580</v>
      </c>
      <c r="E16" s="129" t="s">
        <v>581</v>
      </c>
      <c r="F16" s="6"/>
    </row>
    <row r="17" spans="1:6" ht="21" customHeight="1">
      <c r="A17" s="133">
        <v>13</v>
      </c>
      <c r="B17" s="138"/>
      <c r="C17" s="99"/>
      <c r="D17" s="130" t="s">
        <v>582</v>
      </c>
      <c r="E17" s="129" t="s">
        <v>421</v>
      </c>
      <c r="F17" s="6"/>
    </row>
    <row r="18" spans="1:6" ht="21" customHeight="1">
      <c r="A18" s="136">
        <v>14</v>
      </c>
      <c r="B18" s="138"/>
      <c r="C18" s="99">
        <v>1103704893851</v>
      </c>
      <c r="D18" s="130" t="s">
        <v>594</v>
      </c>
      <c r="E18" s="129" t="s">
        <v>595</v>
      </c>
      <c r="F18" s="6"/>
    </row>
    <row r="19" spans="1:6" ht="21" customHeight="1">
      <c r="A19" s="136">
        <v>15</v>
      </c>
      <c r="B19" s="138"/>
      <c r="C19" s="99">
        <v>1103704884534</v>
      </c>
      <c r="D19" s="130" t="s">
        <v>605</v>
      </c>
      <c r="E19" s="129" t="s">
        <v>600</v>
      </c>
      <c r="F19" s="6"/>
    </row>
    <row r="20" spans="1:6" ht="21" customHeight="1">
      <c r="A20" s="136"/>
      <c r="B20" s="138"/>
      <c r="C20" s="99"/>
      <c r="D20" s="130"/>
      <c r="E20" s="129"/>
      <c r="F20" s="6"/>
    </row>
    <row r="21" spans="1:6" ht="21" customHeight="1">
      <c r="A21" s="136"/>
      <c r="B21" s="138"/>
      <c r="C21" s="99"/>
      <c r="D21" s="130"/>
      <c r="E21" s="129"/>
      <c r="F21" s="6"/>
    </row>
    <row r="22" spans="1:6" ht="21" customHeight="1">
      <c r="A22" s="136"/>
      <c r="B22" s="138"/>
      <c r="C22" s="99"/>
      <c r="D22" s="130"/>
      <c r="E22" s="129"/>
      <c r="F22" s="6"/>
    </row>
    <row r="23" spans="1:6" ht="21" customHeight="1">
      <c r="A23" s="136"/>
      <c r="B23" s="138"/>
      <c r="C23" s="99"/>
      <c r="D23" s="130"/>
      <c r="E23" s="129"/>
      <c r="F23" s="6"/>
    </row>
    <row r="24" spans="1:6" ht="21" customHeight="1">
      <c r="A24" s="136"/>
      <c r="B24" s="138"/>
      <c r="C24" s="99"/>
      <c r="D24" s="130"/>
      <c r="E24" s="129"/>
      <c r="F24" s="30"/>
    </row>
    <row r="25" spans="1:6" ht="21" customHeight="1">
      <c r="A25" s="136"/>
      <c r="B25" s="138"/>
      <c r="C25" s="99"/>
      <c r="D25" s="130"/>
      <c r="E25" s="129"/>
      <c r="F25" s="30"/>
    </row>
    <row r="26" spans="1:6" ht="21" customHeight="1">
      <c r="A26" s="136"/>
      <c r="B26" s="138"/>
      <c r="C26" s="99"/>
      <c r="D26" s="130"/>
      <c r="E26" s="129"/>
      <c r="F26" s="30"/>
    </row>
    <row r="27" spans="1:6" ht="21" customHeight="1">
      <c r="A27" s="136"/>
      <c r="B27" s="138"/>
      <c r="C27" s="99"/>
      <c r="D27" s="25"/>
      <c r="E27" s="25"/>
      <c r="F27" s="6"/>
    </row>
    <row r="28" spans="1:6" ht="21" customHeight="1">
      <c r="A28" s="137"/>
      <c r="B28" s="138"/>
      <c r="C28" s="99"/>
      <c r="D28" s="25"/>
      <c r="E28" s="25"/>
      <c r="F28" s="6"/>
    </row>
    <row r="29" spans="1:6" ht="21" customHeight="1">
      <c r="A29" s="137"/>
      <c r="B29" s="138"/>
      <c r="C29" s="99"/>
      <c r="D29" s="25"/>
      <c r="E29" s="25"/>
      <c r="F29" s="6"/>
    </row>
    <row r="30" spans="1:6" ht="21" customHeight="1">
      <c r="A30" s="97"/>
      <c r="B30" s="57"/>
      <c r="C30" s="99"/>
      <c r="D30" s="25"/>
      <c r="E30" s="25"/>
      <c r="F30" s="145"/>
    </row>
    <row r="31" spans="1:6" ht="21" customHeight="1">
      <c r="A31" s="143"/>
      <c r="B31" s="5"/>
      <c r="C31" s="99"/>
      <c r="D31" s="24"/>
      <c r="E31" s="49"/>
      <c r="F31" s="146"/>
    </row>
    <row r="32" spans="1:6" ht="21" customHeight="1">
      <c r="A32" s="97"/>
      <c r="B32" s="5"/>
      <c r="C32" s="99"/>
      <c r="D32" s="24"/>
      <c r="E32" s="49"/>
      <c r="F32" s="146"/>
    </row>
    <row r="33" spans="1:6" ht="21" customHeight="1">
      <c r="A33" s="149"/>
      <c r="B33" s="5"/>
      <c r="C33" s="99"/>
      <c r="D33" s="24"/>
      <c r="E33" s="49"/>
      <c r="F33" s="146"/>
    </row>
    <row r="34" spans="1:6" ht="23.25" customHeight="1">
      <c r="E34" s="84" t="s">
        <v>391</v>
      </c>
      <c r="F34" s="62" t="str">
        <f>update!A1</f>
        <v>17 พฤษภาคม 2561</v>
      </c>
    </row>
  </sheetData>
  <mergeCells count="4">
    <mergeCell ref="A1:F1"/>
    <mergeCell ref="A2:F2"/>
    <mergeCell ref="A3:F3"/>
    <mergeCell ref="D4:E4"/>
  </mergeCells>
  <pageMargins left="0.9375" right="0.5" top="0.75" bottom="0.75" header="0.3" footer="0.3"/>
  <pageSetup paperSize="9" scale="95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L41"/>
  <sheetViews>
    <sheetView view="pageLayout" topLeftCell="B10" workbookViewId="0">
      <selection activeCell="D39" sqref="D39"/>
    </sheetView>
  </sheetViews>
  <sheetFormatPr defaultRowHeight="14.25"/>
  <cols>
    <col min="1" max="1" width="5" customWidth="1"/>
    <col min="2" max="2" width="10.125" customWidth="1"/>
    <col min="3" max="3" width="20.125" customWidth="1"/>
    <col min="4" max="4" width="15.875" customWidth="1"/>
    <col min="5" max="5" width="11.25" customWidth="1"/>
    <col min="6" max="6" width="18.625" customWidth="1"/>
  </cols>
  <sheetData>
    <row r="1" spans="1:12" ht="21" customHeight="1">
      <c r="A1" s="286" t="s">
        <v>559</v>
      </c>
      <c r="B1" s="286"/>
      <c r="C1" s="286"/>
      <c r="D1" s="286"/>
      <c r="E1" s="286"/>
      <c r="F1" s="286"/>
      <c r="G1" s="81"/>
      <c r="H1" s="81"/>
    </row>
    <row r="2" spans="1:12" ht="23.25" customHeight="1">
      <c r="A2" s="286" t="s">
        <v>560</v>
      </c>
      <c r="B2" s="286"/>
      <c r="C2" s="286"/>
      <c r="D2" s="286"/>
      <c r="E2" s="286"/>
      <c r="F2" s="286"/>
      <c r="G2" s="102" t="s">
        <v>386</v>
      </c>
      <c r="H2" s="102"/>
      <c r="I2" s="83" t="s">
        <v>387</v>
      </c>
      <c r="J2" s="115"/>
      <c r="K2" s="102" t="s">
        <v>388</v>
      </c>
      <c r="L2" s="103"/>
    </row>
    <row r="3" spans="1:12" ht="18" customHeight="1">
      <c r="A3" s="287" t="s">
        <v>593</v>
      </c>
      <c r="B3" s="287"/>
      <c r="C3" s="287"/>
      <c r="D3" s="287"/>
      <c r="E3" s="287"/>
      <c r="F3" s="287"/>
      <c r="G3" s="102" t="s">
        <v>315</v>
      </c>
      <c r="H3" s="102" t="s">
        <v>316</v>
      </c>
      <c r="I3" s="83" t="s">
        <v>315</v>
      </c>
      <c r="J3" s="83" t="s">
        <v>316</v>
      </c>
      <c r="K3" s="102" t="s">
        <v>315</v>
      </c>
      <c r="L3" s="102" t="s">
        <v>316</v>
      </c>
    </row>
    <row r="4" spans="1:12" ht="21" customHeight="1">
      <c r="A4" s="133" t="s">
        <v>0</v>
      </c>
      <c r="B4" s="133" t="s">
        <v>1</v>
      </c>
      <c r="C4" s="133" t="s">
        <v>262</v>
      </c>
      <c r="D4" s="284" t="s">
        <v>2</v>
      </c>
      <c r="E4" s="285"/>
      <c r="F4" s="3" t="s">
        <v>140</v>
      </c>
      <c r="G4" s="102">
        <v>18</v>
      </c>
      <c r="H4" s="102">
        <v>15</v>
      </c>
      <c r="I4" s="83">
        <v>17</v>
      </c>
      <c r="J4" s="83">
        <v>14</v>
      </c>
      <c r="K4" s="102">
        <v>1</v>
      </c>
      <c r="L4" s="102">
        <v>1</v>
      </c>
    </row>
    <row r="5" spans="1:12" ht="18.600000000000001" customHeight="1">
      <c r="A5" s="151">
        <v>1</v>
      </c>
      <c r="B5" s="139">
        <v>6345</v>
      </c>
      <c r="C5" s="229">
        <v>1103101185189</v>
      </c>
      <c r="D5" s="147" t="s">
        <v>441</v>
      </c>
      <c r="E5" s="148" t="s">
        <v>442</v>
      </c>
      <c r="F5" s="252" t="s">
        <v>344</v>
      </c>
    </row>
    <row r="6" spans="1:12" ht="18.600000000000001" customHeight="1">
      <c r="A6" s="57">
        <v>2</v>
      </c>
      <c r="B6" s="57">
        <v>6320</v>
      </c>
      <c r="C6" s="204">
        <v>1101100306622</v>
      </c>
      <c r="D6" s="130" t="s">
        <v>414</v>
      </c>
      <c r="E6" s="129" t="s">
        <v>409</v>
      </c>
      <c r="F6" s="6"/>
    </row>
    <row r="7" spans="1:12" ht="18.600000000000001" customHeight="1">
      <c r="A7" s="57">
        <v>3</v>
      </c>
      <c r="B7" s="57">
        <v>6321</v>
      </c>
      <c r="C7" s="204">
        <v>1100801727453</v>
      </c>
      <c r="D7" s="130" t="s">
        <v>415</v>
      </c>
      <c r="E7" s="129" t="s">
        <v>416</v>
      </c>
      <c r="F7" s="6"/>
    </row>
    <row r="8" spans="1:12" ht="18.600000000000001" customHeight="1">
      <c r="A8" s="57">
        <v>4</v>
      </c>
      <c r="B8" s="57">
        <v>6322</v>
      </c>
      <c r="C8" s="204">
        <v>1104301418927</v>
      </c>
      <c r="D8" s="130" t="s">
        <v>337</v>
      </c>
      <c r="E8" s="129" t="s">
        <v>417</v>
      </c>
      <c r="F8" s="6"/>
    </row>
    <row r="9" spans="1:12" ht="18.600000000000001" customHeight="1">
      <c r="A9" s="57">
        <v>5</v>
      </c>
      <c r="B9" s="57">
        <v>6323</v>
      </c>
      <c r="C9" s="204">
        <v>1103704753707</v>
      </c>
      <c r="D9" s="130" t="s">
        <v>418</v>
      </c>
      <c r="E9" s="129" t="s">
        <v>419</v>
      </c>
      <c r="F9" s="6"/>
    </row>
    <row r="10" spans="1:12" ht="18.600000000000001" customHeight="1">
      <c r="A10" s="57">
        <v>6</v>
      </c>
      <c r="B10" s="57">
        <v>6325</v>
      </c>
      <c r="C10" s="204">
        <v>1103400264285</v>
      </c>
      <c r="D10" s="130" t="s">
        <v>422</v>
      </c>
      <c r="E10" s="129" t="s">
        <v>43</v>
      </c>
      <c r="F10" s="6"/>
    </row>
    <row r="11" spans="1:12" ht="18.600000000000001" customHeight="1">
      <c r="A11" s="57">
        <v>7</v>
      </c>
      <c r="B11" s="57">
        <v>6326</v>
      </c>
      <c r="C11" s="204">
        <v>1103200310437</v>
      </c>
      <c r="D11" s="130" t="s">
        <v>423</v>
      </c>
      <c r="E11" s="129" t="s">
        <v>424</v>
      </c>
      <c r="F11" s="6"/>
    </row>
    <row r="12" spans="1:12" ht="18.600000000000001" customHeight="1">
      <c r="A12" s="57">
        <v>8</v>
      </c>
      <c r="B12" s="57">
        <v>6328</v>
      </c>
      <c r="C12" s="204">
        <v>1209601818916</v>
      </c>
      <c r="D12" s="130" t="s">
        <v>425</v>
      </c>
      <c r="E12" s="129" t="s">
        <v>426</v>
      </c>
      <c r="F12" s="6"/>
    </row>
    <row r="13" spans="1:12" ht="18.600000000000001" customHeight="1">
      <c r="A13" s="57">
        <v>9</v>
      </c>
      <c r="B13" s="57">
        <v>6329</v>
      </c>
      <c r="C13" s="204">
        <v>1101100307807</v>
      </c>
      <c r="D13" s="130" t="s">
        <v>345</v>
      </c>
      <c r="E13" s="129" t="s">
        <v>302</v>
      </c>
      <c r="F13" s="6"/>
    </row>
    <row r="14" spans="1:12" ht="18.600000000000001" customHeight="1">
      <c r="A14" s="57">
        <v>10</v>
      </c>
      <c r="B14" s="57">
        <v>6330</v>
      </c>
      <c r="C14" s="204">
        <v>1101000428050</v>
      </c>
      <c r="D14" s="130" t="s">
        <v>427</v>
      </c>
      <c r="E14" s="129" t="s">
        <v>356</v>
      </c>
      <c r="F14" s="258"/>
    </row>
    <row r="15" spans="1:12" ht="18.600000000000001" customHeight="1">
      <c r="A15" s="57">
        <v>11</v>
      </c>
      <c r="B15" s="57">
        <v>6331</v>
      </c>
      <c r="C15" s="204">
        <v>1659700072251</v>
      </c>
      <c r="D15" s="130" t="s">
        <v>428</v>
      </c>
      <c r="E15" s="129" t="s">
        <v>429</v>
      </c>
      <c r="F15" s="1"/>
    </row>
    <row r="16" spans="1:12" ht="18.600000000000001" customHeight="1">
      <c r="A16" s="57">
        <v>12</v>
      </c>
      <c r="B16" s="57">
        <v>6332</v>
      </c>
      <c r="C16" s="204">
        <v>1104100078916</v>
      </c>
      <c r="D16" s="158" t="s">
        <v>453</v>
      </c>
      <c r="E16" s="158" t="s">
        <v>84</v>
      </c>
      <c r="F16" s="263"/>
    </row>
    <row r="17" spans="1:6" ht="18.600000000000001" customHeight="1">
      <c r="A17" s="57">
        <v>13</v>
      </c>
      <c r="B17" s="57">
        <v>6333</v>
      </c>
      <c r="C17" s="204">
        <v>1104301420883</v>
      </c>
      <c r="D17" s="130" t="s">
        <v>462</v>
      </c>
      <c r="E17" s="129" t="s">
        <v>318</v>
      </c>
      <c r="F17" s="30"/>
    </row>
    <row r="18" spans="1:6" ht="18.600000000000001" customHeight="1">
      <c r="A18" s="57">
        <v>14</v>
      </c>
      <c r="B18" s="57">
        <v>6335</v>
      </c>
      <c r="C18" s="204">
        <v>1101000437997</v>
      </c>
      <c r="D18" s="130" t="s">
        <v>471</v>
      </c>
      <c r="E18" s="129" t="s">
        <v>472</v>
      </c>
      <c r="F18" s="1"/>
    </row>
    <row r="19" spans="1:6" ht="18.600000000000001" customHeight="1">
      <c r="A19" s="57">
        <v>15</v>
      </c>
      <c r="B19" s="57">
        <v>6343</v>
      </c>
      <c r="C19" s="204">
        <v>7249900024988</v>
      </c>
      <c r="D19" s="161" t="s">
        <v>483</v>
      </c>
      <c r="E19" s="161" t="s">
        <v>479</v>
      </c>
      <c r="F19" s="1"/>
    </row>
    <row r="20" spans="1:6" ht="18.600000000000001" customHeight="1">
      <c r="A20" s="57">
        <v>16</v>
      </c>
      <c r="B20" s="57">
        <v>6344</v>
      </c>
      <c r="C20" s="204">
        <v>1129701603891</v>
      </c>
      <c r="D20" s="161" t="s">
        <v>484</v>
      </c>
      <c r="E20" s="161" t="s">
        <v>485</v>
      </c>
      <c r="F20" s="1"/>
    </row>
    <row r="21" spans="1:6" ht="18.600000000000001" customHeight="1">
      <c r="A21" s="57">
        <v>17</v>
      </c>
      <c r="B21" s="57">
        <v>6373</v>
      </c>
      <c r="C21" s="204"/>
      <c r="D21" s="130" t="s">
        <v>501</v>
      </c>
      <c r="E21" s="129" t="s">
        <v>502</v>
      </c>
      <c r="F21" s="1"/>
    </row>
    <row r="22" spans="1:6" ht="18.600000000000001" customHeight="1">
      <c r="A22" s="57">
        <v>18</v>
      </c>
      <c r="B22" s="57"/>
      <c r="C22" s="204">
        <v>1100600609771</v>
      </c>
      <c r="D22" s="130" t="s">
        <v>583</v>
      </c>
      <c r="E22" s="129" t="s">
        <v>586</v>
      </c>
      <c r="F22" s="15" t="s">
        <v>538</v>
      </c>
    </row>
    <row r="23" spans="1:6" ht="18.600000000000001" customHeight="1">
      <c r="A23" s="57">
        <v>19</v>
      </c>
      <c r="B23" s="57">
        <v>6362</v>
      </c>
      <c r="C23" s="204">
        <v>1103400242249</v>
      </c>
      <c r="D23" s="130" t="s">
        <v>457</v>
      </c>
      <c r="E23" s="129" t="s">
        <v>458</v>
      </c>
      <c r="F23" s="270"/>
    </row>
    <row r="24" spans="1:6" ht="18.600000000000001" customHeight="1">
      <c r="A24" s="57">
        <v>20</v>
      </c>
      <c r="B24" s="57">
        <v>6363</v>
      </c>
      <c r="C24" s="204">
        <v>1769800158920</v>
      </c>
      <c r="D24" s="130" t="s">
        <v>430</v>
      </c>
      <c r="E24" s="129" t="s">
        <v>473</v>
      </c>
      <c r="F24" s="270"/>
    </row>
    <row r="25" spans="1:6" ht="18.600000000000001" customHeight="1">
      <c r="A25" s="57">
        <v>21</v>
      </c>
      <c r="B25" s="57">
        <v>6336</v>
      </c>
      <c r="C25" s="204">
        <v>1104301404519</v>
      </c>
      <c r="D25" s="130" t="s">
        <v>431</v>
      </c>
      <c r="E25" s="129" t="s">
        <v>432</v>
      </c>
      <c r="F25" s="270"/>
    </row>
    <row r="26" spans="1:6" ht="18.600000000000001" customHeight="1">
      <c r="A26" s="57">
        <v>22</v>
      </c>
      <c r="B26" s="57">
        <v>6337</v>
      </c>
      <c r="C26" s="204">
        <v>1104301439193</v>
      </c>
      <c r="D26" s="130" t="s">
        <v>433</v>
      </c>
      <c r="E26" s="129" t="s">
        <v>434</v>
      </c>
      <c r="F26" s="270"/>
    </row>
    <row r="27" spans="1:6" ht="18.600000000000001" customHeight="1">
      <c r="A27" s="57">
        <v>23</v>
      </c>
      <c r="B27" s="57">
        <v>6338</v>
      </c>
      <c r="C27" s="204">
        <v>1101000428548</v>
      </c>
      <c r="D27" s="130" t="s">
        <v>435</v>
      </c>
      <c r="E27" s="129" t="s">
        <v>436</v>
      </c>
      <c r="F27" s="270"/>
    </row>
    <row r="28" spans="1:6" ht="18.600000000000001" customHeight="1">
      <c r="A28" s="57">
        <v>24</v>
      </c>
      <c r="B28" s="57">
        <v>6339</v>
      </c>
      <c r="C28" s="204">
        <v>1104301413470</v>
      </c>
      <c r="D28" s="130" t="s">
        <v>200</v>
      </c>
      <c r="E28" s="129" t="s">
        <v>437</v>
      </c>
      <c r="F28" s="270"/>
    </row>
    <row r="29" spans="1:6" ht="18.600000000000001" customHeight="1">
      <c r="A29" s="57">
        <v>25</v>
      </c>
      <c r="B29" s="57">
        <v>6340</v>
      </c>
      <c r="C29" s="204">
        <v>1104301439185</v>
      </c>
      <c r="D29" s="130" t="s">
        <v>438</v>
      </c>
      <c r="E29" s="129" t="s">
        <v>467</v>
      </c>
      <c r="F29" s="271"/>
    </row>
    <row r="30" spans="1:6" ht="18.600000000000001" customHeight="1">
      <c r="A30" s="57">
        <v>26</v>
      </c>
      <c r="B30" s="57">
        <v>6341</v>
      </c>
      <c r="C30" s="204">
        <v>1104301446963</v>
      </c>
      <c r="D30" s="130" t="s">
        <v>439</v>
      </c>
      <c r="E30" s="129" t="s">
        <v>440</v>
      </c>
      <c r="F30" s="270"/>
    </row>
    <row r="31" spans="1:6" ht="18.600000000000001" customHeight="1">
      <c r="A31" s="57">
        <v>27</v>
      </c>
      <c r="B31" s="57">
        <v>6342</v>
      </c>
      <c r="C31" s="204">
        <v>1103400262631</v>
      </c>
      <c r="D31" s="161" t="s">
        <v>451</v>
      </c>
      <c r="E31" s="161" t="s">
        <v>122</v>
      </c>
      <c r="F31" s="272"/>
    </row>
    <row r="32" spans="1:6" ht="18.600000000000001" customHeight="1">
      <c r="A32" s="57">
        <v>28</v>
      </c>
      <c r="B32" s="57">
        <v>6366</v>
      </c>
      <c r="C32" s="204">
        <v>1103400266351</v>
      </c>
      <c r="D32" s="161" t="s">
        <v>491</v>
      </c>
      <c r="E32" s="161" t="s">
        <v>492</v>
      </c>
      <c r="F32" s="270"/>
    </row>
    <row r="33" spans="1:6" ht="18.600000000000001" customHeight="1">
      <c r="A33" s="57">
        <v>29</v>
      </c>
      <c r="B33" s="57">
        <v>6372</v>
      </c>
      <c r="C33" s="204"/>
      <c r="D33" s="130" t="s">
        <v>499</v>
      </c>
      <c r="E33" s="129" t="s">
        <v>500</v>
      </c>
      <c r="F33" s="272"/>
    </row>
    <row r="34" spans="1:6" ht="18.600000000000001" customHeight="1">
      <c r="A34" s="57">
        <v>30</v>
      </c>
      <c r="B34" s="57">
        <v>6376</v>
      </c>
      <c r="C34" s="204" t="s">
        <v>505</v>
      </c>
      <c r="D34" s="130" t="s">
        <v>506</v>
      </c>
      <c r="E34" s="129" t="s">
        <v>507</v>
      </c>
      <c r="F34" s="270"/>
    </row>
    <row r="35" spans="1:6" ht="18.600000000000001" customHeight="1">
      <c r="A35" s="57">
        <v>31</v>
      </c>
      <c r="B35" s="198">
        <v>6378</v>
      </c>
      <c r="C35" s="266">
        <v>1104301383970</v>
      </c>
      <c r="D35" s="171" t="s">
        <v>508</v>
      </c>
      <c r="E35" s="171" t="s">
        <v>509</v>
      </c>
      <c r="F35" s="270"/>
    </row>
    <row r="36" spans="1:6" ht="18.600000000000001" customHeight="1">
      <c r="A36" s="57">
        <v>32</v>
      </c>
      <c r="B36" s="198"/>
      <c r="C36" s="266">
        <v>1103400267535</v>
      </c>
      <c r="D36" s="171" t="s">
        <v>584</v>
      </c>
      <c r="E36" s="171" t="s">
        <v>585</v>
      </c>
      <c r="F36" s="15" t="s">
        <v>538</v>
      </c>
    </row>
    <row r="37" spans="1:6" ht="18.600000000000001" customHeight="1">
      <c r="A37" s="151">
        <v>33</v>
      </c>
      <c r="B37" s="139">
        <v>6222</v>
      </c>
      <c r="C37" s="230">
        <v>1103400195071</v>
      </c>
      <c r="D37" s="280" t="s">
        <v>303</v>
      </c>
      <c r="E37" s="280" t="s">
        <v>304</v>
      </c>
      <c r="F37" s="252" t="s">
        <v>344</v>
      </c>
    </row>
    <row r="38" spans="1:6" ht="18.600000000000001" customHeight="1">
      <c r="A38" s="57"/>
      <c r="B38" s="1"/>
      <c r="C38" s="73"/>
      <c r="D38" s="264"/>
      <c r="E38" s="265"/>
      <c r="F38" s="279"/>
    </row>
    <row r="39" spans="1:6" ht="18.600000000000001" customHeight="1">
      <c r="A39" s="57"/>
      <c r="B39" s="1"/>
      <c r="C39" s="73"/>
      <c r="D39" s="73"/>
      <c r="E39" s="79"/>
      <c r="F39" s="279"/>
    </row>
    <row r="40" spans="1:6" ht="18.600000000000001" customHeight="1">
      <c r="A40" s="269">
        <v>33</v>
      </c>
    </row>
    <row r="41" spans="1:6" ht="23.25" customHeight="1">
      <c r="E41" s="84" t="s">
        <v>391</v>
      </c>
      <c r="F41" s="62" t="str">
        <f>update!A1</f>
        <v>17 พฤษภาคม 2561</v>
      </c>
    </row>
  </sheetData>
  <mergeCells count="4">
    <mergeCell ref="A1:F1"/>
    <mergeCell ref="A2:F2"/>
    <mergeCell ref="A3:F3"/>
    <mergeCell ref="D4:E4"/>
  </mergeCells>
  <pageMargins left="0.9375" right="0.5" top="0.75" bottom="0.75" header="0.3" footer="0.3"/>
  <pageSetup paperSize="9" orientation="portrait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M45"/>
  <sheetViews>
    <sheetView view="pageLayout" topLeftCell="A25" zoomScaleNormal="100" workbookViewId="0">
      <selection activeCell="L7" sqref="L7"/>
    </sheetView>
  </sheetViews>
  <sheetFormatPr defaultRowHeight="14.25"/>
  <cols>
    <col min="1" max="1" width="5" customWidth="1"/>
    <col min="2" max="2" width="10.125" style="153" customWidth="1"/>
    <col min="3" max="3" width="19.125" customWidth="1"/>
    <col min="4" max="4" width="18" customWidth="1"/>
    <col min="5" max="5" width="12.625" customWidth="1"/>
    <col min="6" max="6" width="19.625" customWidth="1"/>
    <col min="8" max="8" width="10.5" customWidth="1"/>
  </cols>
  <sheetData>
    <row r="1" spans="1:13" ht="18" customHeight="1">
      <c r="A1" s="281" t="s">
        <v>519</v>
      </c>
      <c r="B1" s="281"/>
      <c r="C1" s="281"/>
      <c r="D1" s="281"/>
      <c r="E1" s="281"/>
      <c r="F1" s="281"/>
      <c r="G1" s="81"/>
      <c r="H1" s="81"/>
    </row>
    <row r="2" spans="1:13" ht="18" customHeight="1">
      <c r="A2" s="286" t="s">
        <v>282</v>
      </c>
      <c r="B2" s="286"/>
      <c r="C2" s="286"/>
      <c r="D2" s="286"/>
      <c r="E2" s="286"/>
      <c r="F2" s="286"/>
      <c r="G2" s="102" t="s">
        <v>386</v>
      </c>
      <c r="H2" s="102"/>
      <c r="I2" s="83" t="s">
        <v>387</v>
      </c>
      <c r="J2" s="115"/>
      <c r="K2" s="102" t="s">
        <v>388</v>
      </c>
      <c r="L2" s="103"/>
    </row>
    <row r="3" spans="1:13" ht="18" customHeight="1">
      <c r="A3" s="287" t="s">
        <v>599</v>
      </c>
      <c r="B3" s="287"/>
      <c r="C3" s="287"/>
      <c r="D3" s="287"/>
      <c r="E3" s="287"/>
      <c r="F3" s="287"/>
      <c r="G3" s="102" t="s">
        <v>315</v>
      </c>
      <c r="H3" s="102" t="s">
        <v>316</v>
      </c>
      <c r="I3" s="83" t="s">
        <v>315</v>
      </c>
      <c r="J3" s="83" t="s">
        <v>316</v>
      </c>
      <c r="K3" s="102" t="s">
        <v>315</v>
      </c>
      <c r="L3" s="102" t="s">
        <v>316</v>
      </c>
    </row>
    <row r="4" spans="1:13" ht="18.75" customHeight="1">
      <c r="A4" s="202" t="s">
        <v>0</v>
      </c>
      <c r="B4" s="57" t="s">
        <v>1</v>
      </c>
      <c r="C4" s="202" t="s">
        <v>262</v>
      </c>
      <c r="D4" s="284" t="s">
        <v>2</v>
      </c>
      <c r="E4" s="285"/>
      <c r="F4" s="3" t="s">
        <v>140</v>
      </c>
      <c r="G4" s="102">
        <v>17</v>
      </c>
      <c r="H4" s="102">
        <v>15</v>
      </c>
      <c r="I4" s="83">
        <v>16</v>
      </c>
      <c r="J4" s="83">
        <v>15</v>
      </c>
      <c r="K4" s="102">
        <v>1</v>
      </c>
      <c r="L4" s="102">
        <v>0</v>
      </c>
    </row>
    <row r="5" spans="1:13" ht="18" customHeight="1">
      <c r="A5" s="151">
        <v>1</v>
      </c>
      <c r="B5" s="139">
        <v>6168</v>
      </c>
      <c r="C5" s="93" t="s">
        <v>332</v>
      </c>
      <c r="D5" s="155" t="s">
        <v>198</v>
      </c>
      <c r="E5" s="155" t="s">
        <v>199</v>
      </c>
      <c r="F5" s="94" t="s">
        <v>344</v>
      </c>
      <c r="G5" s="102"/>
      <c r="H5" s="102"/>
      <c r="I5" s="83"/>
      <c r="J5" s="83"/>
      <c r="K5" s="102"/>
      <c r="L5" s="102"/>
    </row>
    <row r="6" spans="1:13" ht="18" customHeight="1">
      <c r="A6" s="57">
        <v>2</v>
      </c>
      <c r="B6" s="57">
        <v>6210</v>
      </c>
      <c r="C6" s="144">
        <v>1101000338697</v>
      </c>
      <c r="D6" s="130" t="s">
        <v>308</v>
      </c>
      <c r="E6" s="129" t="s">
        <v>309</v>
      </c>
      <c r="F6" s="135"/>
      <c r="G6" s="205"/>
      <c r="H6" s="206"/>
      <c r="I6" s="207"/>
      <c r="J6" s="207"/>
      <c r="K6" s="208"/>
      <c r="L6" s="209"/>
      <c r="M6" s="210"/>
    </row>
    <row r="7" spans="1:13" ht="18" customHeight="1">
      <c r="A7" s="253">
        <v>3</v>
      </c>
      <c r="B7" s="15">
        <v>6317</v>
      </c>
      <c r="C7" s="231" t="s">
        <v>413</v>
      </c>
      <c r="D7" s="158" t="s">
        <v>411</v>
      </c>
      <c r="E7" s="158" t="s">
        <v>412</v>
      </c>
      <c r="F7" s="92"/>
      <c r="G7" s="210"/>
      <c r="H7" s="210"/>
      <c r="I7" s="210"/>
      <c r="J7" s="210"/>
      <c r="K7" s="210"/>
      <c r="L7" s="210"/>
      <c r="M7" s="210"/>
    </row>
    <row r="8" spans="1:13" ht="18" customHeight="1">
      <c r="A8" s="57">
        <v>4</v>
      </c>
      <c r="B8" s="57">
        <v>6280</v>
      </c>
      <c r="C8" s="144">
        <v>1103400222922</v>
      </c>
      <c r="D8" s="161" t="s">
        <v>346</v>
      </c>
      <c r="E8" s="129" t="s">
        <v>166</v>
      </c>
      <c r="F8" s="6"/>
      <c r="G8" s="210"/>
      <c r="H8" s="210"/>
      <c r="I8" s="210"/>
      <c r="J8" s="210"/>
      <c r="K8" s="210"/>
      <c r="L8" s="210"/>
      <c r="M8" s="210"/>
    </row>
    <row r="9" spans="1:13" ht="18" customHeight="1">
      <c r="A9" s="253">
        <v>5</v>
      </c>
      <c r="B9" s="57">
        <v>6281</v>
      </c>
      <c r="C9" s="144">
        <v>1103400238306</v>
      </c>
      <c r="D9" s="130" t="s">
        <v>347</v>
      </c>
      <c r="E9" s="129" t="s">
        <v>348</v>
      </c>
      <c r="F9" s="6"/>
      <c r="G9" s="210"/>
      <c r="H9" s="210"/>
      <c r="I9" s="210"/>
      <c r="J9" s="210"/>
      <c r="K9" s="210"/>
      <c r="L9" s="210"/>
      <c r="M9" s="210"/>
    </row>
    <row r="10" spans="1:13" ht="18" customHeight="1">
      <c r="A10" s="57">
        <v>6</v>
      </c>
      <c r="B10" s="57">
        <v>6282</v>
      </c>
      <c r="C10" s="259">
        <v>1100704334426</v>
      </c>
      <c r="D10" s="180" t="s">
        <v>349</v>
      </c>
      <c r="E10" s="180" t="s">
        <v>350</v>
      </c>
      <c r="F10" s="6"/>
      <c r="G10" s="210"/>
      <c r="H10" s="210"/>
      <c r="I10" s="210"/>
      <c r="J10" s="210"/>
      <c r="K10" s="210"/>
      <c r="L10" s="210"/>
      <c r="M10" s="210"/>
    </row>
    <row r="11" spans="1:13" ht="18" customHeight="1">
      <c r="A11" s="253">
        <v>7</v>
      </c>
      <c r="B11" s="57">
        <v>6283</v>
      </c>
      <c r="C11" s="259">
        <v>1104301342581</v>
      </c>
      <c r="D11" s="130" t="s">
        <v>351</v>
      </c>
      <c r="E11" s="129" t="s">
        <v>352</v>
      </c>
      <c r="F11" s="6"/>
      <c r="G11" s="210"/>
      <c r="H11" s="210"/>
      <c r="I11" s="210"/>
      <c r="J11" s="210"/>
      <c r="K11" s="210"/>
      <c r="L11" s="210"/>
      <c r="M11" s="210"/>
    </row>
    <row r="12" spans="1:13" ht="18" customHeight="1">
      <c r="A12" s="57">
        <v>8</v>
      </c>
      <c r="B12" s="57">
        <v>6284</v>
      </c>
      <c r="C12" s="259">
        <v>1709100047360</v>
      </c>
      <c r="D12" s="260" t="s">
        <v>353</v>
      </c>
      <c r="E12" s="261" t="s">
        <v>354</v>
      </c>
      <c r="F12" s="6"/>
      <c r="G12" s="210"/>
      <c r="H12" s="210"/>
      <c r="I12" s="210"/>
      <c r="J12" s="210"/>
      <c r="K12" s="210"/>
      <c r="L12" s="210"/>
      <c r="M12" s="210"/>
    </row>
    <row r="13" spans="1:13" ht="18" customHeight="1">
      <c r="A13" s="253">
        <v>9</v>
      </c>
      <c r="B13" s="57">
        <v>6285</v>
      </c>
      <c r="C13" s="259">
        <v>1101000342856</v>
      </c>
      <c r="D13" s="161" t="s">
        <v>355</v>
      </c>
      <c r="E13" s="161" t="s">
        <v>356</v>
      </c>
      <c r="F13" s="6"/>
      <c r="G13" s="210"/>
      <c r="H13" s="210"/>
      <c r="I13" s="210"/>
      <c r="J13" s="210"/>
      <c r="K13" s="210"/>
      <c r="L13" s="210"/>
      <c r="M13" s="210"/>
    </row>
    <row r="14" spans="1:13" ht="18" customHeight="1">
      <c r="A14" s="57">
        <v>10</v>
      </c>
      <c r="B14" s="57">
        <v>6286</v>
      </c>
      <c r="C14" s="259">
        <v>1103400228726</v>
      </c>
      <c r="D14" s="161" t="s">
        <v>172</v>
      </c>
      <c r="E14" s="161" t="s">
        <v>357</v>
      </c>
      <c r="F14" s="6"/>
      <c r="G14" s="210"/>
      <c r="H14" s="210"/>
      <c r="I14" s="210"/>
      <c r="J14" s="210"/>
      <c r="K14" s="210"/>
      <c r="L14" s="210"/>
      <c r="M14" s="210"/>
    </row>
    <row r="15" spans="1:13" ht="18" customHeight="1">
      <c r="A15" s="253">
        <v>11</v>
      </c>
      <c r="B15" s="57">
        <v>6288</v>
      </c>
      <c r="C15" s="57" t="s">
        <v>358</v>
      </c>
      <c r="D15" s="200" t="s">
        <v>359</v>
      </c>
      <c r="E15" s="200"/>
      <c r="F15" s="6"/>
      <c r="G15" s="210"/>
      <c r="H15" s="210"/>
      <c r="I15" s="210"/>
      <c r="J15" s="210"/>
      <c r="K15" s="210"/>
      <c r="L15" s="210"/>
      <c r="M15" s="210"/>
    </row>
    <row r="16" spans="1:13" ht="18" customHeight="1">
      <c r="A16" s="57">
        <v>12</v>
      </c>
      <c r="B16" s="253">
        <v>6315</v>
      </c>
      <c r="C16" s="262">
        <v>1103704671646</v>
      </c>
      <c r="D16" s="255" t="s">
        <v>101</v>
      </c>
      <c r="E16" s="255" t="s">
        <v>201</v>
      </c>
      <c r="F16" s="6"/>
      <c r="G16" s="210"/>
      <c r="H16" s="210"/>
      <c r="I16" s="210"/>
      <c r="J16" s="210"/>
      <c r="K16" s="210"/>
      <c r="L16" s="210"/>
      <c r="M16" s="210"/>
    </row>
    <row r="17" spans="1:13" ht="18" customHeight="1">
      <c r="A17" s="253">
        <v>13</v>
      </c>
      <c r="B17" s="57">
        <v>6346</v>
      </c>
      <c r="C17" s="204">
        <v>1359200112841</v>
      </c>
      <c r="D17" s="161" t="s">
        <v>454</v>
      </c>
      <c r="E17" s="161" t="s">
        <v>455</v>
      </c>
      <c r="F17" s="6"/>
      <c r="G17" s="210"/>
      <c r="H17" s="210"/>
      <c r="I17" s="210"/>
      <c r="J17" s="210"/>
      <c r="K17" s="210"/>
      <c r="L17" s="210"/>
      <c r="M17" s="210"/>
    </row>
    <row r="18" spans="1:13" ht="18" customHeight="1">
      <c r="A18" s="57">
        <v>14</v>
      </c>
      <c r="B18" s="57">
        <v>6347</v>
      </c>
      <c r="C18" s="204">
        <v>1184940002467</v>
      </c>
      <c r="D18" s="161" t="s">
        <v>474</v>
      </c>
      <c r="E18" s="161" t="s">
        <v>475</v>
      </c>
      <c r="F18" s="132"/>
      <c r="G18" s="210"/>
      <c r="H18" s="210"/>
      <c r="I18" s="210"/>
      <c r="J18" s="210"/>
      <c r="K18" s="210"/>
      <c r="L18" s="210"/>
      <c r="M18" s="210"/>
    </row>
    <row r="19" spans="1:13" ht="18" customHeight="1">
      <c r="A19" s="253">
        <v>15</v>
      </c>
      <c r="B19" s="57">
        <v>6380</v>
      </c>
      <c r="C19" s="204">
        <v>1869900791208</v>
      </c>
      <c r="D19" s="158" t="s">
        <v>512</v>
      </c>
      <c r="E19" s="158" t="s">
        <v>513</v>
      </c>
      <c r="F19" s="29"/>
      <c r="G19" s="210"/>
      <c r="H19" s="210"/>
      <c r="I19" s="210"/>
      <c r="J19" s="210"/>
      <c r="K19" s="210"/>
      <c r="L19" s="210"/>
      <c r="M19" s="210"/>
    </row>
    <row r="20" spans="1:13" ht="18" customHeight="1">
      <c r="A20" s="57">
        <v>16</v>
      </c>
      <c r="B20" s="57"/>
      <c r="C20" s="204">
        <v>1149901204582</v>
      </c>
      <c r="D20" s="164" t="s">
        <v>546</v>
      </c>
      <c r="E20" s="164" t="s">
        <v>547</v>
      </c>
      <c r="F20" s="15" t="s">
        <v>538</v>
      </c>
      <c r="G20" s="211"/>
      <c r="H20" s="212"/>
      <c r="I20" s="37"/>
      <c r="J20" s="37"/>
      <c r="K20" s="213"/>
      <c r="L20" s="210"/>
      <c r="M20" s="210"/>
    </row>
    <row r="21" spans="1:13" ht="18" customHeight="1">
      <c r="A21" s="253">
        <v>17</v>
      </c>
      <c r="B21" s="57"/>
      <c r="C21" s="204">
        <v>1149901237472</v>
      </c>
      <c r="D21" s="164" t="s">
        <v>551</v>
      </c>
      <c r="E21" s="164" t="s">
        <v>552</v>
      </c>
      <c r="F21" s="15" t="s">
        <v>538</v>
      </c>
      <c r="G21" s="210"/>
      <c r="H21" s="210"/>
      <c r="I21" s="210"/>
      <c r="J21" s="210"/>
      <c r="K21" s="210"/>
      <c r="L21" s="210"/>
      <c r="M21" s="210"/>
    </row>
    <row r="22" spans="1:13" ht="18" customHeight="1">
      <c r="A22" s="57">
        <v>18</v>
      </c>
      <c r="B22" s="57">
        <v>6212</v>
      </c>
      <c r="C22" s="144">
        <v>1103400212382</v>
      </c>
      <c r="D22" s="161" t="s">
        <v>297</v>
      </c>
      <c r="E22" s="161" t="s">
        <v>298</v>
      </c>
      <c r="F22" s="1"/>
      <c r="G22" s="210"/>
      <c r="H22" s="210"/>
      <c r="I22" s="210"/>
      <c r="J22" s="210"/>
      <c r="K22" s="210"/>
      <c r="L22" s="210"/>
      <c r="M22" s="210"/>
    </row>
    <row r="23" spans="1:13" ht="18" customHeight="1">
      <c r="A23" s="253">
        <v>19</v>
      </c>
      <c r="B23" s="57">
        <v>6213</v>
      </c>
      <c r="C23" s="259">
        <v>1101000341809</v>
      </c>
      <c r="D23" s="161" t="s">
        <v>281</v>
      </c>
      <c r="E23" s="161" t="s">
        <v>299</v>
      </c>
      <c r="F23" s="98"/>
      <c r="G23" s="210"/>
      <c r="H23" s="210"/>
      <c r="I23" s="210"/>
      <c r="J23" s="210"/>
      <c r="K23" s="210"/>
      <c r="L23" s="210"/>
      <c r="M23" s="210"/>
    </row>
    <row r="24" spans="1:13" ht="18" customHeight="1">
      <c r="A24" s="57">
        <v>20</v>
      </c>
      <c r="B24" s="57">
        <v>6291</v>
      </c>
      <c r="C24" s="259">
        <v>1101000344816</v>
      </c>
      <c r="D24" s="161" t="s">
        <v>360</v>
      </c>
      <c r="E24" s="161" t="s">
        <v>361</v>
      </c>
      <c r="F24" s="6"/>
      <c r="G24" s="210"/>
      <c r="H24" s="210"/>
      <c r="I24" s="210"/>
      <c r="J24" s="210"/>
      <c r="K24" s="210"/>
      <c r="L24" s="210"/>
      <c r="M24" s="210"/>
    </row>
    <row r="25" spans="1:13" ht="18" customHeight="1">
      <c r="A25" s="253">
        <v>21</v>
      </c>
      <c r="B25" s="57">
        <v>6292</v>
      </c>
      <c r="C25" s="144">
        <v>1129701565107</v>
      </c>
      <c r="D25" s="161" t="s">
        <v>362</v>
      </c>
      <c r="E25" s="161" t="s">
        <v>190</v>
      </c>
      <c r="F25" s="6"/>
      <c r="G25" s="210"/>
      <c r="H25" s="210"/>
      <c r="I25" s="210"/>
      <c r="J25" s="210"/>
      <c r="K25" s="210"/>
      <c r="L25" s="210"/>
      <c r="M25" s="210"/>
    </row>
    <row r="26" spans="1:13" ht="18" customHeight="1">
      <c r="A26" s="57">
        <v>22</v>
      </c>
      <c r="B26" s="57">
        <v>6293</v>
      </c>
      <c r="C26" s="144">
        <v>1103704671182</v>
      </c>
      <c r="D26" s="161" t="s">
        <v>363</v>
      </c>
      <c r="E26" s="161" t="s">
        <v>218</v>
      </c>
      <c r="F26" s="6"/>
      <c r="G26" s="210"/>
      <c r="H26" s="210"/>
      <c r="I26" s="210"/>
      <c r="J26" s="210"/>
      <c r="K26" s="210"/>
      <c r="L26" s="210"/>
      <c r="M26" s="210"/>
    </row>
    <row r="27" spans="1:13" ht="18" customHeight="1">
      <c r="A27" s="253">
        <v>23</v>
      </c>
      <c r="B27" s="57">
        <v>6294</v>
      </c>
      <c r="C27" s="144">
        <v>1101000379782</v>
      </c>
      <c r="D27" s="161" t="s">
        <v>364</v>
      </c>
      <c r="E27" s="161" t="s">
        <v>267</v>
      </c>
      <c r="F27" s="6"/>
      <c r="G27" s="210"/>
      <c r="H27" s="210"/>
      <c r="I27" s="210"/>
      <c r="J27" s="210"/>
      <c r="K27" s="210"/>
      <c r="L27" s="210"/>
      <c r="M27" s="210"/>
    </row>
    <row r="28" spans="1:13" ht="18" customHeight="1">
      <c r="A28" s="57">
        <v>24</v>
      </c>
      <c r="B28" s="57">
        <v>6296</v>
      </c>
      <c r="C28" s="204">
        <v>1103400239523</v>
      </c>
      <c r="D28" s="158" t="s">
        <v>395</v>
      </c>
      <c r="E28" s="158" t="s">
        <v>396</v>
      </c>
      <c r="F28" s="30"/>
      <c r="G28" s="210"/>
      <c r="H28" s="214"/>
      <c r="I28" s="215"/>
      <c r="J28" s="44"/>
      <c r="K28" s="44"/>
      <c r="L28" s="210"/>
      <c r="M28" s="210"/>
    </row>
    <row r="29" spans="1:13" ht="18" customHeight="1">
      <c r="A29" s="253">
        <v>25</v>
      </c>
      <c r="B29" s="57">
        <v>6365</v>
      </c>
      <c r="C29" s="204"/>
      <c r="D29" s="158" t="s">
        <v>488</v>
      </c>
      <c r="E29" s="158"/>
      <c r="F29" s="150"/>
      <c r="G29" s="210"/>
      <c r="H29" s="214"/>
      <c r="I29" s="216"/>
      <c r="J29" s="44"/>
      <c r="K29" s="44"/>
      <c r="L29" s="210"/>
      <c r="M29" s="210"/>
    </row>
    <row r="30" spans="1:13" ht="18" customHeight="1">
      <c r="A30" s="57">
        <v>26</v>
      </c>
      <c r="B30" s="57">
        <v>6371</v>
      </c>
      <c r="C30" s="204">
        <v>1549900880840</v>
      </c>
      <c r="D30" s="158" t="s">
        <v>497</v>
      </c>
      <c r="E30" s="158" t="s">
        <v>498</v>
      </c>
      <c r="F30" s="146"/>
      <c r="G30" s="210"/>
      <c r="H30" s="210"/>
      <c r="I30" s="210"/>
      <c r="J30" s="210"/>
      <c r="K30" s="210"/>
      <c r="L30" s="210"/>
      <c r="M30" s="210"/>
    </row>
    <row r="31" spans="1:13" ht="18" customHeight="1">
      <c r="A31" s="253">
        <v>27</v>
      </c>
      <c r="B31" s="57">
        <v>6379</v>
      </c>
      <c r="C31" s="204">
        <v>1829300037731</v>
      </c>
      <c r="D31" s="158" t="s">
        <v>510</v>
      </c>
      <c r="E31" s="158" t="s">
        <v>511</v>
      </c>
      <c r="F31" s="29"/>
      <c r="G31" s="210"/>
      <c r="H31" s="210"/>
      <c r="I31" s="210"/>
      <c r="J31" s="210"/>
      <c r="K31" s="210"/>
      <c r="L31" s="210"/>
      <c r="M31" s="210"/>
    </row>
    <row r="32" spans="1:13" ht="18" customHeight="1">
      <c r="A32" s="57">
        <v>28</v>
      </c>
      <c r="B32" s="15">
        <v>6383</v>
      </c>
      <c r="C32" s="204">
        <v>1104301379956</v>
      </c>
      <c r="D32" s="173" t="s">
        <v>555</v>
      </c>
      <c r="E32" s="170" t="s">
        <v>556</v>
      </c>
      <c r="F32" s="79"/>
      <c r="G32" s="210"/>
      <c r="H32" s="210"/>
      <c r="I32" s="210"/>
      <c r="J32" s="210"/>
      <c r="K32" s="210"/>
      <c r="L32" s="210"/>
      <c r="M32" s="210"/>
    </row>
    <row r="33" spans="1:13" ht="18" customHeight="1">
      <c r="A33" s="253">
        <v>29</v>
      </c>
      <c r="B33" s="57"/>
      <c r="C33" s="204">
        <v>1101000389143</v>
      </c>
      <c r="D33" s="161" t="s">
        <v>553</v>
      </c>
      <c r="E33" s="161" t="s">
        <v>554</v>
      </c>
      <c r="F33" s="15" t="s">
        <v>538</v>
      </c>
      <c r="G33" s="210"/>
      <c r="H33" s="210"/>
      <c r="I33" s="210"/>
      <c r="J33" s="210"/>
      <c r="K33" s="210"/>
      <c r="L33" s="210"/>
      <c r="M33" s="210"/>
    </row>
    <row r="34" spans="1:13" ht="18" customHeight="1">
      <c r="A34" s="57">
        <v>30</v>
      </c>
      <c r="B34" s="57"/>
      <c r="C34" s="204">
        <v>1103704662884</v>
      </c>
      <c r="D34" s="130" t="s">
        <v>557</v>
      </c>
      <c r="E34" s="129" t="s">
        <v>558</v>
      </c>
      <c r="F34" s="15" t="s">
        <v>538</v>
      </c>
      <c r="G34" s="210"/>
      <c r="H34" s="210"/>
      <c r="I34" s="210"/>
      <c r="J34" s="210"/>
      <c r="K34" s="210"/>
      <c r="L34" s="210"/>
      <c r="M34" s="210"/>
    </row>
    <row r="35" spans="1:13" ht="18" customHeight="1">
      <c r="A35" s="253">
        <v>31</v>
      </c>
      <c r="B35" s="57"/>
      <c r="C35" s="99"/>
      <c r="D35" s="130" t="s">
        <v>596</v>
      </c>
      <c r="E35" s="129"/>
      <c r="F35" s="154"/>
      <c r="G35" s="210"/>
      <c r="H35" s="210"/>
      <c r="I35" s="210"/>
      <c r="J35" s="210"/>
      <c r="K35" s="210"/>
      <c r="L35" s="210"/>
      <c r="M35" s="210"/>
    </row>
    <row r="36" spans="1:13" ht="18" customHeight="1">
      <c r="A36" s="57">
        <v>32</v>
      </c>
      <c r="B36" s="57"/>
      <c r="C36" s="204">
        <v>1959800273662</v>
      </c>
      <c r="D36" s="130" t="s">
        <v>597</v>
      </c>
      <c r="E36" s="129" t="s">
        <v>598</v>
      </c>
      <c r="F36" s="132" t="s">
        <v>538</v>
      </c>
      <c r="G36" s="210"/>
      <c r="H36" s="210"/>
      <c r="I36" s="210"/>
      <c r="J36" s="210"/>
      <c r="K36" s="210"/>
      <c r="L36" s="210"/>
      <c r="M36" s="210"/>
    </row>
    <row r="37" spans="1:13" ht="18" customHeight="1">
      <c r="A37" s="202"/>
      <c r="B37" s="57"/>
      <c r="C37" s="99"/>
      <c r="D37" s="130"/>
      <c r="E37" s="129"/>
      <c r="F37" s="132"/>
      <c r="G37" s="210"/>
      <c r="H37" s="210"/>
      <c r="I37" s="210"/>
      <c r="J37" s="210"/>
      <c r="K37" s="210"/>
      <c r="L37" s="210"/>
      <c r="M37" s="210"/>
    </row>
    <row r="38" spans="1:13" ht="18" customHeight="1">
      <c r="A38" s="202"/>
      <c r="B38" s="57"/>
      <c r="C38" s="99"/>
      <c r="D38" s="130"/>
      <c r="E38" s="129"/>
      <c r="F38" s="132"/>
      <c r="G38" s="210"/>
      <c r="H38" s="210"/>
      <c r="I38" s="210"/>
      <c r="J38" s="210"/>
      <c r="K38" s="210"/>
      <c r="L38" s="210"/>
      <c r="M38" s="210"/>
    </row>
    <row r="39" spans="1:13" ht="18" customHeight="1">
      <c r="A39" s="202"/>
      <c r="B39" s="57"/>
      <c r="C39" s="99"/>
      <c r="D39" s="130"/>
      <c r="E39" s="129"/>
      <c r="F39" s="146"/>
      <c r="G39" s="210"/>
      <c r="H39" s="210"/>
      <c r="I39" s="210"/>
      <c r="J39" s="210"/>
      <c r="K39" s="210"/>
      <c r="L39" s="210"/>
      <c r="M39" s="210"/>
    </row>
    <row r="40" spans="1:13" ht="18" customHeight="1">
      <c r="A40" s="202"/>
      <c r="B40" s="57"/>
      <c r="C40" s="204"/>
      <c r="D40" s="130"/>
      <c r="E40" s="129"/>
      <c r="F40" s="146"/>
      <c r="G40" s="210"/>
      <c r="H40" s="210"/>
      <c r="I40" s="210"/>
      <c r="J40" s="210"/>
      <c r="K40" s="210"/>
      <c r="L40" s="210"/>
      <c r="M40" s="210"/>
    </row>
    <row r="41" spans="1:13" ht="18" customHeight="1">
      <c r="A41" s="202"/>
      <c r="B41" s="57"/>
      <c r="C41" s="99"/>
      <c r="D41" s="130"/>
      <c r="E41" s="129"/>
      <c r="F41" s="146"/>
      <c r="G41" s="210"/>
      <c r="H41" s="210"/>
      <c r="I41" s="210"/>
      <c r="J41" s="210"/>
      <c r="K41" s="210"/>
      <c r="L41" s="210"/>
      <c r="M41" s="210"/>
    </row>
    <row r="42" spans="1:13" ht="18.75">
      <c r="E42" s="84" t="s">
        <v>391</v>
      </c>
      <c r="F42" s="62" t="str">
        <f>update!A1</f>
        <v>17 พฤษภาคม 2561</v>
      </c>
      <c r="G42" s="210"/>
      <c r="H42" s="210"/>
      <c r="I42" s="210"/>
      <c r="J42" s="210"/>
      <c r="K42" s="210"/>
      <c r="L42" s="210"/>
      <c r="M42" s="210"/>
    </row>
    <row r="43" spans="1:13" ht="20.25">
      <c r="D43" s="288"/>
      <c r="E43" s="288"/>
      <c r="F43" s="95"/>
      <c r="G43" s="210"/>
      <c r="H43" s="210"/>
      <c r="I43" s="210"/>
      <c r="J43" s="210"/>
      <c r="K43" s="210"/>
      <c r="L43" s="210"/>
      <c r="M43" s="210"/>
    </row>
    <row r="44" spans="1:13" ht="20.25">
      <c r="D44" s="96"/>
      <c r="E44" s="96"/>
      <c r="F44" s="95"/>
      <c r="G44" s="210"/>
      <c r="H44" s="210"/>
      <c r="I44" s="210"/>
      <c r="J44" s="210"/>
      <c r="K44" s="210"/>
      <c r="L44" s="210"/>
      <c r="M44" s="210"/>
    </row>
    <row r="45" spans="1:13" ht="20.25">
      <c r="D45" s="96"/>
      <c r="E45" s="96"/>
      <c r="F45" s="95"/>
      <c r="G45" s="210"/>
      <c r="H45" s="210"/>
      <c r="I45" s="210"/>
      <c r="J45" s="210"/>
      <c r="K45" s="210"/>
      <c r="L45" s="210"/>
      <c r="M45" s="210"/>
    </row>
  </sheetData>
  <mergeCells count="5">
    <mergeCell ref="A1:F1"/>
    <mergeCell ref="A2:F2"/>
    <mergeCell ref="A3:F3"/>
    <mergeCell ref="D4:E4"/>
    <mergeCell ref="D43:E43"/>
  </mergeCells>
  <pageMargins left="0.9375" right="0.34375" top="0.25" bottom="8.3333333333333329E-2" header="0.3" footer="0.3"/>
  <pageSetup paperSize="9" scale="95" orientation="portrait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L50"/>
  <sheetViews>
    <sheetView view="pageLayout" topLeftCell="B16" zoomScaleNormal="100" workbookViewId="0">
      <selection activeCell="K8" sqref="K8"/>
    </sheetView>
  </sheetViews>
  <sheetFormatPr defaultRowHeight="14.25"/>
  <cols>
    <col min="1" max="1" width="5" customWidth="1"/>
    <col min="2" max="2" width="10.125" style="153" customWidth="1"/>
    <col min="3" max="3" width="19.125" customWidth="1"/>
    <col min="4" max="4" width="18" customWidth="1"/>
    <col min="5" max="5" width="12.625" customWidth="1"/>
    <col min="6" max="6" width="19.625" customWidth="1"/>
    <col min="8" max="8" width="10.5" customWidth="1"/>
  </cols>
  <sheetData>
    <row r="1" spans="1:12" ht="18" customHeight="1">
      <c r="A1" s="281" t="s">
        <v>518</v>
      </c>
      <c r="B1" s="281"/>
      <c r="C1" s="281"/>
      <c r="D1" s="281"/>
      <c r="E1" s="281"/>
      <c r="F1" s="281"/>
      <c r="G1" s="81"/>
      <c r="H1" s="81"/>
    </row>
    <row r="2" spans="1:12" ht="18" customHeight="1">
      <c r="A2" s="286" t="s">
        <v>368</v>
      </c>
      <c r="B2" s="286"/>
      <c r="C2" s="286"/>
      <c r="D2" s="286"/>
      <c r="E2" s="286"/>
      <c r="F2" s="286"/>
      <c r="G2" s="102" t="s">
        <v>386</v>
      </c>
      <c r="H2" s="102"/>
      <c r="I2" s="83" t="s">
        <v>387</v>
      </c>
      <c r="J2" s="115"/>
      <c r="K2" s="102" t="s">
        <v>388</v>
      </c>
      <c r="L2" s="103"/>
    </row>
    <row r="3" spans="1:12" ht="18" customHeight="1">
      <c r="A3" s="287" t="s">
        <v>601</v>
      </c>
      <c r="B3" s="287"/>
      <c r="C3" s="287"/>
      <c r="D3" s="287"/>
      <c r="E3" s="287"/>
      <c r="F3" s="287"/>
      <c r="G3" s="102" t="s">
        <v>315</v>
      </c>
      <c r="H3" s="102" t="s">
        <v>316</v>
      </c>
      <c r="I3" s="83" t="s">
        <v>315</v>
      </c>
      <c r="J3" s="83" t="s">
        <v>316</v>
      </c>
      <c r="K3" s="102" t="s">
        <v>315</v>
      </c>
      <c r="L3" s="102" t="s">
        <v>316</v>
      </c>
    </row>
    <row r="4" spans="1:12" ht="18.75" customHeight="1">
      <c r="A4" s="97" t="s">
        <v>0</v>
      </c>
      <c r="B4" s="57" t="s">
        <v>1</v>
      </c>
      <c r="C4" s="97" t="s">
        <v>262</v>
      </c>
      <c r="D4" s="284" t="s">
        <v>2</v>
      </c>
      <c r="E4" s="285"/>
      <c r="F4" s="3" t="s">
        <v>140</v>
      </c>
      <c r="G4" s="102">
        <v>17</v>
      </c>
      <c r="H4" s="102">
        <v>21</v>
      </c>
      <c r="I4" s="83">
        <v>14</v>
      </c>
      <c r="J4" s="83">
        <v>21</v>
      </c>
      <c r="K4" s="102">
        <v>3</v>
      </c>
      <c r="L4" s="102">
        <v>0</v>
      </c>
    </row>
    <row r="5" spans="1:12" ht="18.75" customHeight="1">
      <c r="A5" s="151">
        <v>1</v>
      </c>
      <c r="B5" s="226">
        <v>6115</v>
      </c>
      <c r="C5" s="228">
        <v>1331600083329</v>
      </c>
      <c r="D5" s="222" t="s">
        <v>380</v>
      </c>
      <c r="E5" s="223" t="s">
        <v>381</v>
      </c>
      <c r="F5" s="221" t="s">
        <v>382</v>
      </c>
      <c r="G5" s="102"/>
      <c r="H5" s="102"/>
      <c r="I5" s="83"/>
      <c r="J5" s="83"/>
      <c r="K5" s="102"/>
      <c r="L5" s="102"/>
    </row>
    <row r="6" spans="1:12" ht="18.75" customHeight="1">
      <c r="A6" s="151">
        <v>2</v>
      </c>
      <c r="B6" s="227">
        <v>6301</v>
      </c>
      <c r="C6" s="229">
        <v>1104200502108</v>
      </c>
      <c r="D6" s="224" t="s">
        <v>366</v>
      </c>
      <c r="E6" s="224" t="s">
        <v>367</v>
      </c>
      <c r="F6" s="221" t="s">
        <v>382</v>
      </c>
      <c r="G6" s="102"/>
      <c r="H6" s="102"/>
      <c r="I6" s="83"/>
      <c r="J6" s="83"/>
      <c r="K6" s="102"/>
      <c r="L6" s="102"/>
    </row>
    <row r="7" spans="1:12" ht="18.75" customHeight="1">
      <c r="A7" s="151">
        <v>3</v>
      </c>
      <c r="B7" s="226">
        <v>6302</v>
      </c>
      <c r="C7" s="230">
        <v>1102900131658</v>
      </c>
      <c r="D7" s="225" t="s">
        <v>392</v>
      </c>
      <c r="E7" s="225" t="s">
        <v>393</v>
      </c>
      <c r="F7" s="221" t="s">
        <v>382</v>
      </c>
      <c r="G7" s="102"/>
      <c r="H7" s="102"/>
      <c r="I7" s="83"/>
      <c r="J7" s="83"/>
      <c r="K7" s="102"/>
      <c r="L7" s="102"/>
    </row>
    <row r="8" spans="1:12" ht="18" customHeight="1">
      <c r="A8" s="253">
        <v>4</v>
      </c>
      <c r="B8" s="15">
        <v>6259</v>
      </c>
      <c r="C8" s="78" t="s">
        <v>330</v>
      </c>
      <c r="D8" s="156" t="s">
        <v>323</v>
      </c>
      <c r="E8" s="157"/>
      <c r="F8" s="92" t="s">
        <v>328</v>
      </c>
      <c r="G8" s="205"/>
      <c r="H8" s="206"/>
      <c r="I8" s="207"/>
      <c r="J8" s="207"/>
      <c r="K8" s="208"/>
      <c r="L8" s="209"/>
    </row>
    <row r="9" spans="1:12" ht="18" customHeight="1">
      <c r="A9" s="253">
        <v>5</v>
      </c>
      <c r="B9" s="57">
        <v>6124</v>
      </c>
      <c r="C9" s="144">
        <v>1101000305667</v>
      </c>
      <c r="D9" s="159" t="s">
        <v>216</v>
      </c>
      <c r="E9" s="159" t="s">
        <v>478</v>
      </c>
      <c r="F9" s="6"/>
      <c r="G9" s="210"/>
      <c r="H9" s="210"/>
      <c r="I9" s="210"/>
      <c r="J9" s="210"/>
      <c r="K9" s="210"/>
      <c r="L9" s="210"/>
    </row>
    <row r="10" spans="1:12" ht="18" customHeight="1">
      <c r="A10" s="253">
        <v>6</v>
      </c>
      <c r="B10" s="57">
        <v>6131</v>
      </c>
      <c r="C10" s="144">
        <v>1104301311537</v>
      </c>
      <c r="D10" s="158" t="s">
        <v>236</v>
      </c>
      <c r="E10" s="158" t="s">
        <v>237</v>
      </c>
      <c r="F10" s="6"/>
      <c r="G10" s="210"/>
      <c r="H10" s="210"/>
      <c r="I10" s="210"/>
      <c r="J10" s="210"/>
      <c r="K10" s="210"/>
      <c r="L10" s="210"/>
    </row>
    <row r="11" spans="1:12" ht="18" customHeight="1">
      <c r="A11" s="253">
        <v>7</v>
      </c>
      <c r="B11" s="142">
        <v>6132</v>
      </c>
      <c r="C11" s="204">
        <v>1100704173813</v>
      </c>
      <c r="D11" s="158" t="s">
        <v>238</v>
      </c>
      <c r="E11" s="158" t="s">
        <v>118</v>
      </c>
      <c r="F11" s="220"/>
      <c r="G11" s="210"/>
      <c r="H11" s="210"/>
      <c r="I11" s="210"/>
      <c r="J11" s="210"/>
      <c r="K11" s="210"/>
      <c r="L11" s="210"/>
    </row>
    <row r="12" spans="1:12" ht="18" customHeight="1">
      <c r="A12" s="253">
        <v>8</v>
      </c>
      <c r="B12" s="57">
        <v>6143</v>
      </c>
      <c r="C12" s="144">
        <v>1104301293563</v>
      </c>
      <c r="D12" s="160" t="s">
        <v>242</v>
      </c>
      <c r="E12" s="160" t="s">
        <v>118</v>
      </c>
      <c r="F12" s="6"/>
      <c r="G12" s="210"/>
      <c r="H12" s="210"/>
      <c r="I12" s="210"/>
      <c r="J12" s="210"/>
      <c r="K12" s="210"/>
      <c r="L12" s="210"/>
    </row>
    <row r="13" spans="1:12" ht="18" customHeight="1">
      <c r="A13" s="253">
        <v>9</v>
      </c>
      <c r="B13" s="57">
        <v>6208</v>
      </c>
      <c r="C13" s="144">
        <v>1100300236112</v>
      </c>
      <c r="D13" s="161" t="s">
        <v>305</v>
      </c>
      <c r="E13" s="161" t="s">
        <v>306</v>
      </c>
      <c r="F13" s="6"/>
      <c r="G13" s="210"/>
      <c r="H13" s="210"/>
      <c r="I13" s="210"/>
      <c r="J13" s="210"/>
      <c r="K13" s="210"/>
      <c r="L13" s="210"/>
    </row>
    <row r="14" spans="1:12" ht="18" customHeight="1">
      <c r="A14" s="253">
        <v>10</v>
      </c>
      <c r="B14" s="57">
        <v>6209</v>
      </c>
      <c r="C14" s="144">
        <v>1407300030321</v>
      </c>
      <c r="D14" s="161" t="s">
        <v>307</v>
      </c>
      <c r="E14" s="129" t="s">
        <v>389</v>
      </c>
      <c r="F14" s="6"/>
      <c r="G14" s="210"/>
      <c r="H14" s="210"/>
      <c r="I14" s="210"/>
      <c r="J14" s="210"/>
      <c r="K14" s="210"/>
      <c r="L14" s="210"/>
    </row>
    <row r="15" spans="1:12" ht="18" customHeight="1">
      <c r="A15" s="253">
        <v>11</v>
      </c>
      <c r="B15" s="57">
        <v>6224</v>
      </c>
      <c r="C15" s="232" t="s">
        <v>292</v>
      </c>
      <c r="D15" s="162" t="s">
        <v>291</v>
      </c>
      <c r="E15" s="163"/>
      <c r="F15" s="6"/>
      <c r="G15" s="210"/>
      <c r="H15" s="210"/>
      <c r="I15" s="210"/>
      <c r="J15" s="210"/>
      <c r="K15" s="210"/>
      <c r="L15" s="210"/>
    </row>
    <row r="16" spans="1:12" ht="18" customHeight="1">
      <c r="A16" s="253">
        <v>12</v>
      </c>
      <c r="B16" s="57">
        <v>6225</v>
      </c>
      <c r="C16" s="144">
        <v>1101000306981</v>
      </c>
      <c r="D16" s="164" t="s">
        <v>207</v>
      </c>
      <c r="E16" s="163" t="s">
        <v>141</v>
      </c>
      <c r="F16" s="6"/>
      <c r="G16" s="210"/>
      <c r="H16" s="210"/>
      <c r="I16" s="210"/>
      <c r="J16" s="210"/>
      <c r="K16" s="210"/>
      <c r="L16" s="210"/>
    </row>
    <row r="17" spans="1:12" ht="18" customHeight="1">
      <c r="A17" s="253">
        <v>13</v>
      </c>
      <c r="B17" s="57">
        <v>6226</v>
      </c>
      <c r="C17" s="232" t="s">
        <v>295</v>
      </c>
      <c r="D17" s="164" t="s">
        <v>293</v>
      </c>
      <c r="E17" s="164" t="s">
        <v>294</v>
      </c>
      <c r="F17" s="6"/>
      <c r="G17" s="210"/>
      <c r="H17" s="210"/>
      <c r="I17" s="210"/>
      <c r="J17" s="210"/>
      <c r="K17" s="210"/>
      <c r="L17" s="210"/>
    </row>
    <row r="18" spans="1:12" ht="18" customHeight="1">
      <c r="A18" s="253">
        <v>14</v>
      </c>
      <c r="B18" s="140">
        <v>6269</v>
      </c>
      <c r="C18" s="233">
        <v>1103101117523</v>
      </c>
      <c r="D18" s="165" t="s">
        <v>104</v>
      </c>
      <c r="E18" s="166" t="s">
        <v>600</v>
      </c>
      <c r="F18" s="6"/>
      <c r="G18" s="210"/>
      <c r="H18" s="210"/>
      <c r="I18" s="210"/>
      <c r="J18" s="210"/>
      <c r="K18" s="210"/>
      <c r="L18" s="210"/>
    </row>
    <row r="19" spans="1:12" ht="18" customHeight="1">
      <c r="A19" s="253">
        <v>15</v>
      </c>
      <c r="B19" s="140">
        <v>6319</v>
      </c>
      <c r="C19" s="78" t="s">
        <v>405</v>
      </c>
      <c r="D19" s="161" t="s">
        <v>406</v>
      </c>
      <c r="E19" s="161" t="s">
        <v>407</v>
      </c>
      <c r="F19" s="6"/>
      <c r="G19" s="210"/>
      <c r="H19" s="210"/>
      <c r="I19" s="210"/>
      <c r="J19" s="210"/>
      <c r="K19" s="210"/>
      <c r="L19" s="210"/>
    </row>
    <row r="20" spans="1:12" ht="18" customHeight="1">
      <c r="A20" s="253">
        <v>16</v>
      </c>
      <c r="B20" s="140">
        <v>6351</v>
      </c>
      <c r="C20" s="204">
        <v>1659700056263</v>
      </c>
      <c r="D20" s="130" t="s">
        <v>443</v>
      </c>
      <c r="E20" s="129" t="s">
        <v>429</v>
      </c>
      <c r="F20" s="6"/>
      <c r="G20" s="210"/>
      <c r="H20" s="210"/>
      <c r="I20" s="210"/>
      <c r="J20" s="210"/>
      <c r="K20" s="210"/>
      <c r="L20" s="210"/>
    </row>
    <row r="21" spans="1:12" ht="18" customHeight="1">
      <c r="A21" s="253">
        <v>17</v>
      </c>
      <c r="B21" s="140">
        <v>6352</v>
      </c>
      <c r="C21" s="204">
        <v>1409903904228</v>
      </c>
      <c r="D21" s="130" t="s">
        <v>444</v>
      </c>
      <c r="E21" s="129" t="s">
        <v>445</v>
      </c>
      <c r="F21" s="132"/>
      <c r="G21" s="210"/>
      <c r="H21" s="210"/>
      <c r="I21" s="210"/>
      <c r="J21" s="210"/>
      <c r="K21" s="210"/>
      <c r="L21" s="210"/>
    </row>
    <row r="22" spans="1:12" ht="18" customHeight="1">
      <c r="A22" s="253">
        <v>18</v>
      </c>
      <c r="B22" s="57">
        <v>6137</v>
      </c>
      <c r="C22" s="232" t="s">
        <v>264</v>
      </c>
      <c r="D22" s="164" t="s">
        <v>224</v>
      </c>
      <c r="E22" s="164" t="s">
        <v>225</v>
      </c>
      <c r="F22" s="132"/>
      <c r="G22" s="210"/>
      <c r="H22" s="210"/>
      <c r="I22" s="210"/>
      <c r="J22" s="210"/>
      <c r="K22" s="210"/>
      <c r="L22" s="210"/>
    </row>
    <row r="23" spans="1:12" ht="18" customHeight="1">
      <c r="A23" s="253">
        <v>19</v>
      </c>
      <c r="B23" s="57">
        <v>6138</v>
      </c>
      <c r="C23" s="144">
        <v>1103200223763</v>
      </c>
      <c r="D23" s="164" t="s">
        <v>226</v>
      </c>
      <c r="E23" s="164" t="s">
        <v>227</v>
      </c>
      <c r="F23" s="6"/>
      <c r="G23" s="210"/>
      <c r="H23" s="210"/>
      <c r="I23" s="210"/>
      <c r="J23" s="210"/>
      <c r="K23" s="210"/>
      <c r="L23" s="210"/>
    </row>
    <row r="24" spans="1:12" ht="18" customHeight="1">
      <c r="A24" s="253">
        <v>20</v>
      </c>
      <c r="B24" s="152">
        <v>6141</v>
      </c>
      <c r="C24" s="144">
        <v>1104400074584</v>
      </c>
      <c r="D24" s="167" t="s">
        <v>243</v>
      </c>
      <c r="E24" s="167" t="s">
        <v>244</v>
      </c>
      <c r="F24" s="6"/>
      <c r="G24" s="210"/>
      <c r="H24" s="210"/>
      <c r="I24" s="210"/>
      <c r="J24" s="210"/>
      <c r="K24" s="210"/>
      <c r="L24" s="210"/>
    </row>
    <row r="25" spans="1:12" ht="18" customHeight="1">
      <c r="A25" s="253">
        <v>21</v>
      </c>
      <c r="B25" s="57">
        <v>6142</v>
      </c>
      <c r="C25" s="144">
        <v>7104300007191</v>
      </c>
      <c r="D25" s="164" t="s">
        <v>223</v>
      </c>
      <c r="E25" s="164"/>
      <c r="F25" s="6"/>
      <c r="G25" s="211"/>
      <c r="H25" s="212"/>
      <c r="I25" s="37"/>
      <c r="J25" s="37"/>
      <c r="K25" s="213"/>
      <c r="L25" s="210"/>
    </row>
    <row r="26" spans="1:12" ht="18" customHeight="1">
      <c r="A26" s="253">
        <v>22</v>
      </c>
      <c r="B26" s="57">
        <v>6144</v>
      </c>
      <c r="C26" s="144">
        <v>1103200219669</v>
      </c>
      <c r="D26" s="164" t="s">
        <v>222</v>
      </c>
      <c r="E26" s="164" t="s">
        <v>241</v>
      </c>
      <c r="F26" s="6"/>
      <c r="G26" s="210"/>
      <c r="H26" s="210"/>
      <c r="I26" s="210"/>
      <c r="J26" s="210"/>
      <c r="K26" s="210"/>
      <c r="L26" s="210"/>
    </row>
    <row r="27" spans="1:12" ht="18" customHeight="1">
      <c r="A27" s="253">
        <v>23</v>
      </c>
      <c r="B27" s="217"/>
      <c r="C27" s="144">
        <v>1103704584212</v>
      </c>
      <c r="D27" s="74" t="s">
        <v>520</v>
      </c>
      <c r="E27" s="59" t="s">
        <v>521</v>
      </c>
      <c r="F27" s="219" t="s">
        <v>524</v>
      </c>
      <c r="G27" s="210"/>
      <c r="H27" s="210"/>
      <c r="I27" s="210"/>
      <c r="J27" s="210"/>
      <c r="K27" s="210"/>
      <c r="L27" s="210"/>
    </row>
    <row r="28" spans="1:12" ht="18" customHeight="1">
      <c r="A28" s="253">
        <v>24</v>
      </c>
      <c r="B28" s="217"/>
      <c r="C28" s="144">
        <v>1103704623731</v>
      </c>
      <c r="D28" s="218" t="s">
        <v>522</v>
      </c>
      <c r="E28" s="218" t="s">
        <v>523</v>
      </c>
      <c r="F28" s="219" t="s">
        <v>524</v>
      </c>
      <c r="G28" s="210"/>
      <c r="H28" s="210"/>
      <c r="I28" s="210"/>
      <c r="J28" s="210"/>
      <c r="K28" s="210"/>
      <c r="L28" s="210"/>
    </row>
    <row r="29" spans="1:12" ht="18" customHeight="1">
      <c r="A29" s="253">
        <v>25</v>
      </c>
      <c r="B29" s="57">
        <v>6214</v>
      </c>
      <c r="C29" s="144">
        <v>1349500068082</v>
      </c>
      <c r="D29" s="161" t="s">
        <v>300</v>
      </c>
      <c r="E29" s="161" t="s">
        <v>152</v>
      </c>
      <c r="F29" s="6"/>
      <c r="G29" s="210"/>
      <c r="H29" s="210"/>
      <c r="I29" s="210"/>
      <c r="J29" s="210"/>
      <c r="K29" s="210"/>
      <c r="L29" s="210"/>
    </row>
    <row r="30" spans="1:12" ht="18" customHeight="1">
      <c r="A30" s="253">
        <v>26</v>
      </c>
      <c r="B30" s="57">
        <v>6217</v>
      </c>
      <c r="C30" s="144">
        <v>1104300206909</v>
      </c>
      <c r="D30" s="161" t="s">
        <v>301</v>
      </c>
      <c r="E30" s="161" t="s">
        <v>302</v>
      </c>
      <c r="F30" s="6"/>
      <c r="G30" s="210"/>
      <c r="H30" s="210"/>
      <c r="I30" s="210"/>
      <c r="J30" s="210"/>
      <c r="K30" s="210"/>
      <c r="L30" s="210"/>
    </row>
    <row r="31" spans="1:12" ht="18" customHeight="1">
      <c r="A31" s="253">
        <v>27</v>
      </c>
      <c r="B31" s="141">
        <v>6228</v>
      </c>
      <c r="C31" s="78" t="s">
        <v>296</v>
      </c>
      <c r="D31" s="168" t="s">
        <v>145</v>
      </c>
      <c r="E31" s="169"/>
      <c r="F31" s="15"/>
      <c r="G31" s="210"/>
      <c r="H31" s="210"/>
      <c r="I31" s="210"/>
      <c r="J31" s="210"/>
      <c r="K31" s="210"/>
      <c r="L31" s="210"/>
    </row>
    <row r="32" spans="1:12" ht="18" customHeight="1">
      <c r="A32" s="253">
        <v>28</v>
      </c>
      <c r="B32" s="141">
        <v>6263</v>
      </c>
      <c r="C32" s="78" t="s">
        <v>327</v>
      </c>
      <c r="D32" s="168" t="s">
        <v>334</v>
      </c>
      <c r="E32" s="170" t="s">
        <v>339</v>
      </c>
      <c r="F32" s="6"/>
      <c r="G32" s="210"/>
      <c r="H32" s="210"/>
      <c r="I32" s="210"/>
      <c r="J32" s="210"/>
      <c r="K32" s="210"/>
      <c r="L32" s="210"/>
    </row>
    <row r="33" spans="1:12" ht="18" customHeight="1">
      <c r="A33" s="253">
        <v>29</v>
      </c>
      <c r="B33" s="141">
        <v>6265</v>
      </c>
      <c r="C33" s="78" t="s">
        <v>335</v>
      </c>
      <c r="D33" s="168" t="s">
        <v>338</v>
      </c>
      <c r="E33" s="170" t="s">
        <v>336</v>
      </c>
      <c r="F33" s="15"/>
      <c r="G33" s="210"/>
      <c r="H33" s="214"/>
      <c r="I33" s="215"/>
      <c r="J33" s="44"/>
      <c r="K33" s="44"/>
      <c r="L33" s="210"/>
    </row>
    <row r="34" spans="1:12" ht="18" customHeight="1">
      <c r="A34" s="253">
        <v>30</v>
      </c>
      <c r="B34" s="141">
        <v>6318</v>
      </c>
      <c r="C34" s="78" t="s">
        <v>410</v>
      </c>
      <c r="D34" s="161" t="s">
        <v>408</v>
      </c>
      <c r="E34" s="161" t="s">
        <v>409</v>
      </c>
      <c r="F34" s="132"/>
      <c r="G34" s="210"/>
      <c r="H34" s="214"/>
      <c r="I34" s="216"/>
      <c r="J34" s="44"/>
      <c r="K34" s="44"/>
      <c r="L34" s="210"/>
    </row>
    <row r="35" spans="1:12" ht="18" customHeight="1">
      <c r="A35" s="253">
        <v>31</v>
      </c>
      <c r="B35" s="57">
        <v>6353</v>
      </c>
      <c r="C35" s="204">
        <v>1103200219952</v>
      </c>
      <c r="D35" s="130" t="s">
        <v>446</v>
      </c>
      <c r="E35" s="129" t="s">
        <v>447</v>
      </c>
      <c r="F35" s="132"/>
      <c r="G35" s="210"/>
      <c r="H35" s="210"/>
      <c r="I35" s="210"/>
      <c r="J35" s="210"/>
      <c r="K35" s="210"/>
      <c r="L35" s="210"/>
    </row>
    <row r="36" spans="1:12" ht="18" customHeight="1">
      <c r="A36" s="253">
        <v>32</v>
      </c>
      <c r="B36" s="57">
        <v>6354</v>
      </c>
      <c r="C36" s="204">
        <v>1469900813272</v>
      </c>
      <c r="D36" s="130" t="s">
        <v>456</v>
      </c>
      <c r="E36" s="129" t="s">
        <v>477</v>
      </c>
      <c r="F36" s="132"/>
      <c r="G36" s="210"/>
      <c r="H36" s="210"/>
      <c r="I36" s="210"/>
      <c r="J36" s="210"/>
      <c r="K36" s="210"/>
      <c r="L36" s="210"/>
    </row>
    <row r="37" spans="1:12" ht="18" customHeight="1">
      <c r="A37" s="253">
        <v>33</v>
      </c>
      <c r="B37" s="57">
        <v>6262</v>
      </c>
      <c r="C37" s="204" t="s">
        <v>489</v>
      </c>
      <c r="D37" s="130" t="s">
        <v>459</v>
      </c>
      <c r="E37" s="129"/>
      <c r="F37" s="154" t="s">
        <v>328</v>
      </c>
    </row>
    <row r="38" spans="1:12" ht="18" customHeight="1">
      <c r="A38" s="253">
        <v>34</v>
      </c>
      <c r="B38" s="57">
        <v>6355</v>
      </c>
      <c r="C38" s="204">
        <v>1819900800169</v>
      </c>
      <c r="D38" s="130" t="s">
        <v>460</v>
      </c>
      <c r="E38" s="129" t="s">
        <v>461</v>
      </c>
      <c r="F38" s="132"/>
    </row>
    <row r="39" spans="1:12" ht="18" customHeight="1">
      <c r="A39" s="253">
        <v>35</v>
      </c>
      <c r="B39" s="57">
        <v>6356</v>
      </c>
      <c r="C39" s="204">
        <v>7103700035043</v>
      </c>
      <c r="D39" s="130" t="s">
        <v>463</v>
      </c>
      <c r="E39" s="129" t="s">
        <v>464</v>
      </c>
      <c r="F39" s="132"/>
    </row>
    <row r="40" spans="1:12" ht="18" customHeight="1">
      <c r="A40" s="253">
        <v>36</v>
      </c>
      <c r="B40" s="57">
        <v>6357</v>
      </c>
      <c r="C40" s="204">
        <v>1104301289175</v>
      </c>
      <c r="D40" s="130" t="s">
        <v>481</v>
      </c>
      <c r="E40" s="129" t="s">
        <v>482</v>
      </c>
      <c r="F40" s="132"/>
    </row>
    <row r="41" spans="1:12" ht="18" customHeight="1">
      <c r="A41" s="253">
        <v>37</v>
      </c>
      <c r="B41" s="57">
        <v>6370</v>
      </c>
      <c r="C41" s="204"/>
      <c r="D41" s="130" t="s">
        <v>493</v>
      </c>
      <c r="E41" s="129" t="s">
        <v>494</v>
      </c>
      <c r="F41" s="146"/>
    </row>
    <row r="42" spans="1:12" ht="18" customHeight="1">
      <c r="A42" s="253">
        <v>38</v>
      </c>
      <c r="B42" s="57">
        <v>6374</v>
      </c>
      <c r="C42" s="204">
        <v>1101000334675</v>
      </c>
      <c r="D42" s="130" t="s">
        <v>495</v>
      </c>
      <c r="E42" s="129" t="s">
        <v>496</v>
      </c>
      <c r="F42" s="146"/>
    </row>
    <row r="43" spans="1:12" ht="18" customHeight="1"/>
    <row r="44" spans="1:12" ht="18" customHeight="1"/>
    <row r="45" spans="1:12" ht="18" customHeight="1"/>
    <row r="46" spans="1:12" ht="18" customHeight="1"/>
    <row r="47" spans="1:12" ht="18.75">
      <c r="E47" s="84" t="s">
        <v>391</v>
      </c>
      <c r="F47" s="62" t="str">
        <f>update!A1</f>
        <v>17 พฤษภาคม 2561</v>
      </c>
    </row>
    <row r="48" spans="1:12" ht="20.25">
      <c r="D48" s="288"/>
      <c r="E48" s="288"/>
      <c r="F48" s="95"/>
    </row>
    <row r="49" spans="4:6" ht="20.25">
      <c r="D49" s="96"/>
      <c r="E49" s="96"/>
      <c r="F49" s="95"/>
    </row>
    <row r="50" spans="4:6" ht="20.25">
      <c r="D50" s="96"/>
      <c r="E50" s="96"/>
      <c r="F50" s="95"/>
    </row>
  </sheetData>
  <mergeCells count="5">
    <mergeCell ref="D48:E48"/>
    <mergeCell ref="A1:F1"/>
    <mergeCell ref="A2:F2"/>
    <mergeCell ref="A3:F3"/>
    <mergeCell ref="D4:E4"/>
  </mergeCells>
  <pageMargins left="0.9375" right="0.34375" top="0.25" bottom="8.3333333333333329E-2" header="0.3" footer="0.3"/>
  <pageSetup paperSize="9" scale="95" orientation="portrait" horizontalDpi="4294967293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L29"/>
  <sheetViews>
    <sheetView view="pageLayout" workbookViewId="0">
      <selection activeCell="F7" sqref="F7"/>
    </sheetView>
  </sheetViews>
  <sheetFormatPr defaultColWidth="8.875" defaultRowHeight="14.25"/>
  <cols>
    <col min="1" max="1" width="5" customWidth="1"/>
    <col min="2" max="2" width="10.125" customWidth="1"/>
    <col min="3" max="3" width="18.625" customWidth="1"/>
    <col min="4" max="4" width="16.25" customWidth="1"/>
    <col min="5" max="5" width="11.375" customWidth="1"/>
    <col min="6" max="6" width="18.625" customWidth="1"/>
  </cols>
  <sheetData>
    <row r="1" spans="1:12" ht="24">
      <c r="A1" s="282" t="s">
        <v>525</v>
      </c>
      <c r="B1" s="282"/>
      <c r="C1" s="282"/>
      <c r="D1" s="282"/>
      <c r="E1" s="282"/>
      <c r="F1" s="282"/>
      <c r="G1" s="82"/>
      <c r="H1" s="82"/>
    </row>
    <row r="2" spans="1:12" ht="19.5" customHeight="1">
      <c r="A2" s="286" t="s">
        <v>369</v>
      </c>
      <c r="B2" s="286"/>
      <c r="C2" s="286"/>
      <c r="D2" s="286"/>
      <c r="E2" s="286"/>
      <c r="F2" s="286"/>
      <c r="G2" s="102" t="s">
        <v>386</v>
      </c>
      <c r="H2" s="102"/>
      <c r="I2" s="83" t="s">
        <v>387</v>
      </c>
      <c r="J2" s="115"/>
      <c r="K2" s="102" t="s">
        <v>388</v>
      </c>
      <c r="L2" s="103"/>
    </row>
    <row r="3" spans="1:12" ht="19.5" customHeight="1">
      <c r="A3" s="287" t="s">
        <v>604</v>
      </c>
      <c r="B3" s="287"/>
      <c r="C3" s="287"/>
      <c r="D3" s="287"/>
      <c r="E3" s="287"/>
      <c r="F3" s="287"/>
      <c r="G3" s="102" t="s">
        <v>315</v>
      </c>
      <c r="H3" s="102" t="s">
        <v>316</v>
      </c>
      <c r="I3" s="83" t="s">
        <v>315</v>
      </c>
      <c r="J3" s="83" t="s">
        <v>316</v>
      </c>
      <c r="K3" s="102" t="s">
        <v>315</v>
      </c>
      <c r="L3" s="102" t="s">
        <v>316</v>
      </c>
    </row>
    <row r="4" spans="1:12" ht="25.5" customHeight="1">
      <c r="A4" s="57" t="s">
        <v>0</v>
      </c>
      <c r="B4" s="57" t="s">
        <v>1</v>
      </c>
      <c r="C4" s="57" t="s">
        <v>262</v>
      </c>
      <c r="D4" s="289" t="s">
        <v>2</v>
      </c>
      <c r="E4" s="290"/>
      <c r="F4" s="65" t="s">
        <v>140</v>
      </c>
      <c r="G4" s="102">
        <v>15</v>
      </c>
      <c r="H4" s="102">
        <v>5</v>
      </c>
      <c r="I4" s="83">
        <v>15</v>
      </c>
      <c r="J4" s="83">
        <v>5</v>
      </c>
      <c r="K4" s="102">
        <v>0</v>
      </c>
      <c r="L4" s="102">
        <v>0</v>
      </c>
    </row>
    <row r="5" spans="1:12" ht="20.25" customHeight="1">
      <c r="A5" s="133">
        <v>1</v>
      </c>
      <c r="B5" s="63">
        <v>6044</v>
      </c>
      <c r="C5" s="99">
        <v>1219901260554</v>
      </c>
      <c r="D5" s="80" t="s">
        <v>144</v>
      </c>
      <c r="E5" s="80" t="s">
        <v>100</v>
      </c>
      <c r="F5" s="104"/>
    </row>
    <row r="6" spans="1:12" ht="20.25" customHeight="1">
      <c r="A6" s="133">
        <v>2</v>
      </c>
      <c r="B6" s="63">
        <v>6058</v>
      </c>
      <c r="C6" s="99">
        <v>1104301204200</v>
      </c>
      <c r="D6" s="100" t="s">
        <v>220</v>
      </c>
      <c r="E6" s="100" t="s">
        <v>64</v>
      </c>
      <c r="F6" s="108"/>
    </row>
    <row r="7" spans="1:12" ht="20.25" customHeight="1">
      <c r="A7" s="202">
        <v>3</v>
      </c>
      <c r="B7" s="63">
        <v>6107</v>
      </c>
      <c r="C7" s="99">
        <v>1103400181894</v>
      </c>
      <c r="D7" s="87" t="s">
        <v>213</v>
      </c>
      <c r="E7" s="87" t="s">
        <v>9</v>
      </c>
      <c r="F7" s="38"/>
    </row>
    <row r="8" spans="1:12" ht="20.25" customHeight="1">
      <c r="A8" s="202">
        <v>4</v>
      </c>
      <c r="B8" s="63">
        <v>6109</v>
      </c>
      <c r="C8" s="99">
        <v>1104301247219</v>
      </c>
      <c r="D8" s="100" t="s">
        <v>468</v>
      </c>
      <c r="E8" s="105" t="s">
        <v>54</v>
      </c>
      <c r="F8" s="38"/>
    </row>
    <row r="9" spans="1:12" ht="20.25" customHeight="1">
      <c r="A9" s="202">
        <v>5</v>
      </c>
      <c r="B9" s="63">
        <v>6114</v>
      </c>
      <c r="C9" s="99">
        <v>1103400179318</v>
      </c>
      <c r="D9" s="100" t="s">
        <v>240</v>
      </c>
      <c r="E9" s="100" t="s">
        <v>211</v>
      </c>
      <c r="F9" s="50"/>
    </row>
    <row r="10" spans="1:12" ht="20.25" customHeight="1">
      <c r="A10" s="202">
        <v>6</v>
      </c>
      <c r="B10" s="63">
        <v>6121</v>
      </c>
      <c r="C10" s="99">
        <v>1270501119791</v>
      </c>
      <c r="D10" s="109" t="s">
        <v>214</v>
      </c>
      <c r="E10" s="88" t="s">
        <v>215</v>
      </c>
      <c r="F10" s="38"/>
    </row>
    <row r="11" spans="1:12" ht="20.25" customHeight="1">
      <c r="A11" s="202">
        <v>7</v>
      </c>
      <c r="B11" s="63">
        <v>6123</v>
      </c>
      <c r="C11" s="110"/>
      <c r="D11" s="100" t="s">
        <v>404</v>
      </c>
      <c r="E11" s="80" t="s">
        <v>448</v>
      </c>
      <c r="F11" s="38"/>
    </row>
    <row r="12" spans="1:12" ht="20.25" customHeight="1">
      <c r="A12" s="202">
        <v>8</v>
      </c>
      <c r="B12" s="63">
        <v>6128</v>
      </c>
      <c r="C12" s="99">
        <v>1104400065194</v>
      </c>
      <c r="D12" s="80" t="s">
        <v>217</v>
      </c>
      <c r="E12" s="80" t="s">
        <v>218</v>
      </c>
      <c r="F12" s="50"/>
    </row>
    <row r="13" spans="1:12" ht="20.25" customHeight="1">
      <c r="A13" s="202">
        <v>9</v>
      </c>
      <c r="B13" s="63">
        <v>6182</v>
      </c>
      <c r="C13" s="99">
        <v>1104400062462</v>
      </c>
      <c r="D13" s="109" t="s">
        <v>268</v>
      </c>
      <c r="E13" s="88" t="s">
        <v>269</v>
      </c>
      <c r="F13" s="1"/>
    </row>
    <row r="14" spans="1:12" ht="20.25" customHeight="1">
      <c r="A14" s="202">
        <v>10</v>
      </c>
      <c r="B14" s="63">
        <v>6230</v>
      </c>
      <c r="C14" s="99">
        <v>1209000440838</v>
      </c>
      <c r="D14" s="80" t="s">
        <v>289</v>
      </c>
      <c r="E14" s="80" t="s">
        <v>290</v>
      </c>
      <c r="F14" s="50"/>
    </row>
    <row r="15" spans="1:12" ht="20.25" customHeight="1">
      <c r="A15" s="202">
        <v>11</v>
      </c>
      <c r="B15" s="63">
        <v>6234</v>
      </c>
      <c r="C15" s="110" t="s">
        <v>317</v>
      </c>
      <c r="D15" s="101" t="s">
        <v>333</v>
      </c>
      <c r="E15" s="80"/>
      <c r="F15" s="38"/>
    </row>
    <row r="16" spans="1:12" ht="20.25" customHeight="1">
      <c r="A16" s="202">
        <v>12</v>
      </c>
      <c r="B16" s="63">
        <v>6300</v>
      </c>
      <c r="C16" s="99">
        <v>1103704433141</v>
      </c>
      <c r="D16" s="100" t="s">
        <v>288</v>
      </c>
      <c r="E16" s="80" t="s">
        <v>365</v>
      </c>
      <c r="F16" s="50"/>
    </row>
    <row r="17" spans="1:6" ht="20.25" customHeight="1">
      <c r="A17" s="202">
        <v>13</v>
      </c>
      <c r="B17" s="63">
        <v>6312</v>
      </c>
      <c r="C17" s="110" t="s">
        <v>400</v>
      </c>
      <c r="D17" s="101" t="s">
        <v>401</v>
      </c>
      <c r="E17" s="105" t="s">
        <v>402</v>
      </c>
      <c r="F17" s="50"/>
    </row>
    <row r="18" spans="1:6" ht="20.25" customHeight="1">
      <c r="A18" s="202">
        <v>14</v>
      </c>
      <c r="B18" s="1"/>
      <c r="C18" s="110" t="s">
        <v>528</v>
      </c>
      <c r="D18" s="173" t="s">
        <v>526</v>
      </c>
      <c r="E18" s="237" t="s">
        <v>527</v>
      </c>
      <c r="F18" s="50"/>
    </row>
    <row r="19" spans="1:6" ht="20.25" customHeight="1">
      <c r="A19" s="202">
        <v>15</v>
      </c>
      <c r="B19" s="15">
        <v>6384</v>
      </c>
      <c r="C19" s="110" t="s">
        <v>531</v>
      </c>
      <c r="D19" s="235" t="s">
        <v>529</v>
      </c>
      <c r="E19" s="236" t="s">
        <v>530</v>
      </c>
      <c r="F19" s="234"/>
    </row>
    <row r="20" spans="1:6" ht="20.25" customHeight="1">
      <c r="A20" s="202">
        <v>16</v>
      </c>
      <c r="B20" s="106">
        <v>6116</v>
      </c>
      <c r="C20" s="107">
        <v>1103200214489</v>
      </c>
      <c r="D20" s="113" t="s">
        <v>219</v>
      </c>
      <c r="E20" s="113" t="s">
        <v>10</v>
      </c>
      <c r="F20" s="1"/>
    </row>
    <row r="21" spans="1:6" ht="20.25" customHeight="1">
      <c r="A21" s="202">
        <v>17</v>
      </c>
      <c r="B21" s="63">
        <v>6118</v>
      </c>
      <c r="C21" s="99">
        <v>1103200203240</v>
      </c>
      <c r="D21" s="111" t="s">
        <v>221</v>
      </c>
      <c r="E21" s="111" t="s">
        <v>212</v>
      </c>
      <c r="F21" s="112"/>
    </row>
    <row r="22" spans="1:6" ht="20.25" customHeight="1">
      <c r="A22" s="202">
        <v>18</v>
      </c>
      <c r="B22" s="106">
        <v>6139</v>
      </c>
      <c r="C22" s="107" t="s">
        <v>329</v>
      </c>
      <c r="D22" s="128" t="s">
        <v>239</v>
      </c>
      <c r="E22" s="128" t="s">
        <v>228</v>
      </c>
      <c r="F22" s="108" t="s">
        <v>328</v>
      </c>
    </row>
    <row r="23" spans="1:6" ht="20.25" customHeight="1">
      <c r="A23" s="202">
        <v>19</v>
      </c>
      <c r="B23" s="63">
        <v>6188</v>
      </c>
      <c r="C23" s="99">
        <v>1103704465914</v>
      </c>
      <c r="D23" s="109" t="s">
        <v>266</v>
      </c>
      <c r="E23" s="88" t="s">
        <v>267</v>
      </c>
      <c r="F23" s="50" t="s">
        <v>343</v>
      </c>
    </row>
    <row r="24" spans="1:6" ht="20.25" customHeight="1">
      <c r="A24" s="202">
        <v>20</v>
      </c>
      <c r="B24" s="142">
        <v>6364</v>
      </c>
      <c r="C24" s="110" t="s">
        <v>490</v>
      </c>
      <c r="D24" s="101" t="s">
        <v>486</v>
      </c>
      <c r="E24" s="105" t="s">
        <v>487</v>
      </c>
      <c r="F24" s="234"/>
    </row>
    <row r="25" spans="1:6" ht="20.25" customHeight="1">
      <c r="A25" s="133"/>
      <c r="B25" s="63"/>
      <c r="C25" s="110"/>
      <c r="D25" s="100"/>
      <c r="E25" s="80"/>
      <c r="F25" s="38"/>
    </row>
    <row r="26" spans="1:6" ht="20.25" customHeight="1">
      <c r="A26" s="133"/>
      <c r="B26" s="56"/>
      <c r="C26" s="110"/>
      <c r="D26" s="80"/>
      <c r="E26" s="80"/>
      <c r="F26" s="38"/>
    </row>
    <row r="27" spans="1:6" ht="20.25" customHeight="1">
      <c r="A27" s="133"/>
      <c r="B27" s="73"/>
      <c r="C27" s="1"/>
      <c r="D27" s="90"/>
      <c r="E27" s="79"/>
      <c r="F27" s="6"/>
    </row>
    <row r="28" spans="1:6" ht="20.25" customHeight="1">
      <c r="A28" s="133"/>
      <c r="B28" s="73"/>
      <c r="C28" s="1"/>
      <c r="D28" s="90"/>
      <c r="E28" s="79"/>
      <c r="F28" s="6"/>
    </row>
    <row r="29" spans="1:6" ht="24.75" customHeight="1">
      <c r="E29" s="84" t="s">
        <v>391</v>
      </c>
      <c r="F29" s="62" t="str">
        <f>update!A1</f>
        <v>17 พฤษภาคม 2561</v>
      </c>
    </row>
  </sheetData>
  <mergeCells count="4">
    <mergeCell ref="A1:F1"/>
    <mergeCell ref="A2:F2"/>
    <mergeCell ref="A3:F3"/>
    <mergeCell ref="D4:E4"/>
  </mergeCells>
  <pageMargins left="0.9375" right="0.375" top="0.75" bottom="0.75" header="0.3" footer="0.3"/>
  <pageSetup paperSize="9" orientation="portrait" horizont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M30"/>
  <sheetViews>
    <sheetView view="pageLayout" topLeftCell="A13" workbookViewId="0">
      <selection activeCell="F6" sqref="F6"/>
    </sheetView>
  </sheetViews>
  <sheetFormatPr defaultColWidth="8.875" defaultRowHeight="14.25"/>
  <cols>
    <col min="1" max="1" width="5" customWidth="1"/>
    <col min="2" max="2" width="10.125" customWidth="1"/>
    <col min="3" max="3" width="18.375" customWidth="1"/>
    <col min="4" max="4" width="16.25" customWidth="1"/>
    <col min="5" max="5" width="11.375" customWidth="1"/>
    <col min="6" max="6" width="18.625" customWidth="1"/>
  </cols>
  <sheetData>
    <row r="1" spans="1:12" ht="24">
      <c r="A1" s="282" t="s">
        <v>532</v>
      </c>
      <c r="B1" s="282"/>
      <c r="C1" s="282"/>
      <c r="D1" s="282"/>
      <c r="E1" s="282"/>
      <c r="F1" s="282"/>
      <c r="G1" s="82"/>
      <c r="H1" s="82"/>
    </row>
    <row r="2" spans="1:12" ht="24">
      <c r="A2" s="282" t="s">
        <v>533</v>
      </c>
      <c r="B2" s="282"/>
      <c r="C2" s="282"/>
      <c r="D2" s="282"/>
      <c r="E2" s="282"/>
      <c r="F2" s="282"/>
      <c r="G2" s="102" t="s">
        <v>386</v>
      </c>
      <c r="H2" s="102"/>
      <c r="I2" s="83" t="s">
        <v>387</v>
      </c>
      <c r="J2" s="115"/>
      <c r="K2" s="102" t="s">
        <v>388</v>
      </c>
      <c r="L2" s="103"/>
    </row>
    <row r="3" spans="1:12" ht="24">
      <c r="A3" s="283" t="s">
        <v>603</v>
      </c>
      <c r="B3" s="283"/>
      <c r="C3" s="283"/>
      <c r="D3" s="283"/>
      <c r="E3" s="283"/>
      <c r="F3" s="283"/>
      <c r="G3" s="102" t="s">
        <v>315</v>
      </c>
      <c r="H3" s="102" t="s">
        <v>316</v>
      </c>
      <c r="I3" s="83" t="s">
        <v>315</v>
      </c>
      <c r="J3" s="83" t="s">
        <v>316</v>
      </c>
      <c r="K3" s="102" t="s">
        <v>315</v>
      </c>
      <c r="L3" s="102" t="s">
        <v>316</v>
      </c>
    </row>
    <row r="4" spans="1:12" ht="29.25" customHeight="1">
      <c r="A4" s="57" t="s">
        <v>0</v>
      </c>
      <c r="B4" s="57" t="s">
        <v>1</v>
      </c>
      <c r="C4" s="57" t="s">
        <v>262</v>
      </c>
      <c r="D4" s="289" t="s">
        <v>2</v>
      </c>
      <c r="E4" s="290"/>
      <c r="F4" s="65" t="s">
        <v>140</v>
      </c>
      <c r="G4" s="102">
        <v>14</v>
      </c>
      <c r="H4" s="102">
        <v>10</v>
      </c>
      <c r="I4" s="83">
        <v>14</v>
      </c>
      <c r="J4" s="83">
        <v>10</v>
      </c>
      <c r="K4" s="102">
        <v>0</v>
      </c>
      <c r="L4" s="102">
        <v>0</v>
      </c>
    </row>
    <row r="5" spans="1:12" ht="19.5" customHeight="1">
      <c r="A5" s="57">
        <v>1</v>
      </c>
      <c r="B5" s="172">
        <v>5981</v>
      </c>
      <c r="C5" s="144">
        <v>1103200143026</v>
      </c>
      <c r="D5" s="161" t="s">
        <v>119</v>
      </c>
      <c r="E5" s="129" t="s">
        <v>187</v>
      </c>
      <c r="F5" s="21"/>
      <c r="G5" s="13"/>
      <c r="H5" s="13"/>
    </row>
    <row r="6" spans="1:12" ht="20.25" customHeight="1">
      <c r="A6" s="57">
        <v>2</v>
      </c>
      <c r="B6" s="15">
        <v>6053</v>
      </c>
      <c r="C6" s="89">
        <v>1101000229928</v>
      </c>
      <c r="D6" s="173" t="s">
        <v>150</v>
      </c>
      <c r="E6" s="170" t="s">
        <v>34</v>
      </c>
      <c r="F6" s="29"/>
    </row>
    <row r="7" spans="1:12" ht="20.25" customHeight="1">
      <c r="A7" s="57">
        <v>3</v>
      </c>
      <c r="B7" s="172">
        <v>6149</v>
      </c>
      <c r="C7" s="78" t="s">
        <v>265</v>
      </c>
      <c r="D7" s="161" t="s">
        <v>246</v>
      </c>
      <c r="E7" s="161" t="s">
        <v>247</v>
      </c>
      <c r="F7" s="23"/>
    </row>
    <row r="8" spans="1:12" ht="20.25" customHeight="1">
      <c r="A8" s="57">
        <v>4</v>
      </c>
      <c r="B8" s="15">
        <v>6241</v>
      </c>
      <c r="C8" s="89">
        <v>1639900485001</v>
      </c>
      <c r="D8" s="156" t="s">
        <v>283</v>
      </c>
      <c r="E8" s="157" t="s">
        <v>284</v>
      </c>
      <c r="F8" s="23"/>
    </row>
    <row r="9" spans="1:12" ht="20.25" customHeight="1">
      <c r="A9" s="57">
        <v>5</v>
      </c>
      <c r="B9" s="15">
        <v>6242</v>
      </c>
      <c r="C9" s="89">
        <v>1671100148551</v>
      </c>
      <c r="D9" s="156" t="s">
        <v>285</v>
      </c>
      <c r="E9" s="157" t="s">
        <v>286</v>
      </c>
      <c r="F9" s="21"/>
    </row>
    <row r="10" spans="1:12" ht="20.25" customHeight="1">
      <c r="A10" s="57">
        <v>6</v>
      </c>
      <c r="B10" s="15">
        <v>6041</v>
      </c>
      <c r="C10" s="144">
        <v>1103400164141</v>
      </c>
      <c r="D10" s="177" t="s">
        <v>514</v>
      </c>
      <c r="E10" s="178" t="s">
        <v>515</v>
      </c>
      <c r="F10" s="23"/>
    </row>
    <row r="11" spans="1:12" ht="20.25" customHeight="1">
      <c r="A11" s="57">
        <v>7</v>
      </c>
      <c r="B11" s="15">
        <v>5945</v>
      </c>
      <c r="C11" s="89">
        <v>1103704324644</v>
      </c>
      <c r="D11" s="156" t="s">
        <v>192</v>
      </c>
      <c r="E11" s="157" t="s">
        <v>60</v>
      </c>
      <c r="F11" s="23"/>
    </row>
    <row r="12" spans="1:12" ht="20.25" customHeight="1">
      <c r="A12" s="57">
        <v>8</v>
      </c>
      <c r="B12" s="15">
        <v>5948</v>
      </c>
      <c r="C12" s="89">
        <v>1010000215889</v>
      </c>
      <c r="D12" s="173" t="s">
        <v>85</v>
      </c>
      <c r="E12" s="170" t="s">
        <v>86</v>
      </c>
      <c r="F12" s="23"/>
    </row>
    <row r="13" spans="1:12" ht="20.25" customHeight="1">
      <c r="A13" s="57">
        <v>9</v>
      </c>
      <c r="B13" s="172">
        <v>5977</v>
      </c>
      <c r="C13" s="144">
        <v>7104300005725</v>
      </c>
      <c r="D13" s="180" t="s">
        <v>113</v>
      </c>
      <c r="E13" s="180" t="s">
        <v>114</v>
      </c>
      <c r="F13" s="23"/>
    </row>
    <row r="14" spans="1:12" ht="20.25" customHeight="1">
      <c r="A14" s="57">
        <v>10</v>
      </c>
      <c r="B14" s="172">
        <v>6042</v>
      </c>
      <c r="C14" s="144">
        <v>1104301179116</v>
      </c>
      <c r="D14" s="54" t="s">
        <v>142</v>
      </c>
      <c r="E14" s="55" t="s">
        <v>58</v>
      </c>
      <c r="F14" s="23"/>
    </row>
    <row r="15" spans="1:12" ht="20.25" customHeight="1">
      <c r="A15" s="57">
        <v>11</v>
      </c>
      <c r="B15" s="172">
        <v>6239</v>
      </c>
      <c r="C15" s="144">
        <v>1638900049057</v>
      </c>
      <c r="D15" s="161" t="s">
        <v>287</v>
      </c>
      <c r="E15" s="161" t="s">
        <v>184</v>
      </c>
      <c r="F15" s="23"/>
    </row>
    <row r="16" spans="1:12" ht="20.25" customHeight="1">
      <c r="A16" s="57">
        <v>12</v>
      </c>
      <c r="B16" s="15">
        <v>6358</v>
      </c>
      <c r="C16" s="75"/>
      <c r="D16" s="173" t="s">
        <v>465</v>
      </c>
      <c r="E16" s="170" t="s">
        <v>466</v>
      </c>
      <c r="F16" s="23"/>
    </row>
    <row r="17" spans="1:13" ht="20.25" customHeight="1">
      <c r="A17" s="57">
        <v>13</v>
      </c>
      <c r="B17" s="15"/>
      <c r="C17" s="89">
        <v>1730301197859</v>
      </c>
      <c r="D17" s="173" t="s">
        <v>534</v>
      </c>
      <c r="E17" s="170" t="s">
        <v>535</v>
      </c>
      <c r="F17" s="179" t="s">
        <v>538</v>
      </c>
    </row>
    <row r="18" spans="1:13" ht="20.25" customHeight="1">
      <c r="A18" s="57">
        <v>14</v>
      </c>
      <c r="B18" s="15"/>
      <c r="C18" s="89">
        <v>1399200042231</v>
      </c>
      <c r="D18" s="173" t="s">
        <v>536</v>
      </c>
      <c r="E18" s="170" t="s">
        <v>537</v>
      </c>
      <c r="F18" s="179" t="s">
        <v>538</v>
      </c>
    </row>
    <row r="19" spans="1:13" ht="20.25" customHeight="1">
      <c r="A19" s="57">
        <v>15</v>
      </c>
      <c r="B19" s="15">
        <v>5960</v>
      </c>
      <c r="C19" s="89">
        <v>1101000218586</v>
      </c>
      <c r="D19" s="173" t="s">
        <v>120</v>
      </c>
      <c r="E19" s="170" t="s">
        <v>121</v>
      </c>
      <c r="F19" s="23"/>
    </row>
    <row r="20" spans="1:13" ht="20.25" customHeight="1">
      <c r="A20" s="57">
        <v>16</v>
      </c>
      <c r="B20" s="15">
        <v>6061</v>
      </c>
      <c r="C20" s="89">
        <v>1349500056467</v>
      </c>
      <c r="D20" s="173" t="s">
        <v>151</v>
      </c>
      <c r="E20" s="170" t="s">
        <v>152</v>
      </c>
      <c r="F20" s="21"/>
    </row>
    <row r="21" spans="1:13" ht="20.25" customHeight="1">
      <c r="A21" s="57">
        <v>17</v>
      </c>
      <c r="B21" s="15">
        <v>6157</v>
      </c>
      <c r="C21" s="89">
        <v>1129300038756</v>
      </c>
      <c r="D21" s="173" t="s">
        <v>232</v>
      </c>
      <c r="E21" s="170" t="s">
        <v>228</v>
      </c>
      <c r="F21" s="21"/>
      <c r="G21" s="210"/>
      <c r="H21" s="210"/>
      <c r="I21" s="210"/>
      <c r="J21" s="210"/>
      <c r="K21" s="210"/>
      <c r="L21" s="210"/>
      <c r="M21" s="210"/>
    </row>
    <row r="22" spans="1:13" ht="20.25" customHeight="1">
      <c r="A22" s="57">
        <v>18</v>
      </c>
      <c r="B22" s="15">
        <v>6176</v>
      </c>
      <c r="C22" s="89">
        <v>1670600263760</v>
      </c>
      <c r="D22" s="175" t="s">
        <v>275</v>
      </c>
      <c r="E22" s="176" t="s">
        <v>274</v>
      </c>
      <c r="F22" s="21"/>
      <c r="G22" s="238"/>
      <c r="H22" s="215"/>
      <c r="I22" s="44"/>
      <c r="J22" s="44"/>
      <c r="K22" s="239"/>
      <c r="L22" s="210"/>
      <c r="M22" s="210"/>
    </row>
    <row r="23" spans="1:13" ht="20.25" customHeight="1">
      <c r="A23" s="57">
        <v>19</v>
      </c>
      <c r="B23" s="15">
        <v>5957</v>
      </c>
      <c r="C23" s="89">
        <v>1103704368765</v>
      </c>
      <c r="D23" s="173" t="s">
        <v>124</v>
      </c>
      <c r="E23" s="170" t="s">
        <v>123</v>
      </c>
      <c r="F23" s="179"/>
      <c r="G23" s="210"/>
      <c r="H23" s="210"/>
      <c r="I23" s="210"/>
      <c r="J23" s="210"/>
      <c r="K23" s="210"/>
      <c r="L23" s="210"/>
      <c r="M23" s="210"/>
    </row>
    <row r="24" spans="1:13" ht="20.25" customHeight="1">
      <c r="A24" s="57">
        <v>20</v>
      </c>
      <c r="B24" s="15">
        <v>5958</v>
      </c>
      <c r="C24" s="89">
        <v>1104301159565</v>
      </c>
      <c r="D24" s="156" t="s">
        <v>127</v>
      </c>
      <c r="E24" s="157" t="s">
        <v>70</v>
      </c>
      <c r="F24" s="179"/>
      <c r="G24" s="210"/>
      <c r="H24" s="210"/>
      <c r="I24" s="210"/>
      <c r="J24" s="210"/>
      <c r="K24" s="210"/>
      <c r="L24" s="210"/>
      <c r="M24" s="210"/>
    </row>
    <row r="25" spans="1:13" ht="20.25" customHeight="1">
      <c r="A25" s="57">
        <v>21</v>
      </c>
      <c r="B25" s="15">
        <v>5967</v>
      </c>
      <c r="C25" s="89">
        <v>1104301207969</v>
      </c>
      <c r="D25" s="156" t="s">
        <v>340</v>
      </c>
      <c r="E25" s="157" t="s">
        <v>136</v>
      </c>
      <c r="F25" s="182"/>
      <c r="G25" s="210"/>
      <c r="H25" s="210"/>
      <c r="I25" s="210"/>
      <c r="J25" s="210"/>
      <c r="K25" s="210"/>
      <c r="L25" s="210"/>
      <c r="M25" s="210"/>
    </row>
    <row r="26" spans="1:13" ht="20.25" customHeight="1">
      <c r="A26" s="57">
        <v>22</v>
      </c>
      <c r="B26" s="172">
        <v>5983</v>
      </c>
      <c r="C26" s="144">
        <v>1339000085182</v>
      </c>
      <c r="D26" s="174" t="s">
        <v>78</v>
      </c>
      <c r="E26" s="174" t="s">
        <v>79</v>
      </c>
      <c r="F26" s="179"/>
      <c r="G26" s="210"/>
      <c r="H26" s="240"/>
      <c r="I26" s="210"/>
      <c r="J26" s="210"/>
      <c r="K26" s="210"/>
      <c r="L26" s="210"/>
      <c r="M26" s="210"/>
    </row>
    <row r="27" spans="1:13" ht="20.25" customHeight="1">
      <c r="A27" s="57">
        <v>23</v>
      </c>
      <c r="B27" s="15">
        <v>6034</v>
      </c>
      <c r="C27" s="89">
        <v>1102004038001</v>
      </c>
      <c r="D27" s="173" t="s">
        <v>200</v>
      </c>
      <c r="E27" s="170" t="s">
        <v>155</v>
      </c>
      <c r="F27" s="181"/>
      <c r="G27" s="210"/>
      <c r="H27" s="210"/>
      <c r="I27" s="210"/>
      <c r="J27" s="210"/>
      <c r="K27" s="210"/>
      <c r="L27" s="210"/>
      <c r="M27" s="210"/>
    </row>
    <row r="28" spans="1:13" ht="20.25" customHeight="1">
      <c r="A28" s="57">
        <v>24</v>
      </c>
      <c r="B28" s="15">
        <v>6258</v>
      </c>
      <c r="C28" s="78" t="s">
        <v>331</v>
      </c>
      <c r="D28" s="156" t="s">
        <v>322</v>
      </c>
      <c r="E28" s="157"/>
      <c r="F28" s="183" t="s">
        <v>328</v>
      </c>
    </row>
    <row r="29" spans="1:13" ht="20.25" customHeight="1"/>
    <row r="30" spans="1:13" ht="24.75" customHeight="1">
      <c r="E30" s="84" t="s">
        <v>391</v>
      </c>
      <c r="F30" s="62" t="str">
        <f>update!A1</f>
        <v>17 พฤษภาคม 2561</v>
      </c>
    </row>
  </sheetData>
  <mergeCells count="4">
    <mergeCell ref="A1:F1"/>
    <mergeCell ref="A2:F2"/>
    <mergeCell ref="A3:F3"/>
    <mergeCell ref="D4:E4"/>
  </mergeCells>
  <pageMargins left="0.9375" right="0.375" top="0.75" bottom="0.75" header="0.3" footer="0.3"/>
  <pageSetup paperSize="9" orientation="portrait" horizontalDpi="4294967293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L40"/>
  <sheetViews>
    <sheetView view="pageLayout" topLeftCell="A31" workbookViewId="0">
      <selection activeCell="F10" sqref="F10"/>
    </sheetView>
  </sheetViews>
  <sheetFormatPr defaultColWidth="8.875" defaultRowHeight="14.25"/>
  <cols>
    <col min="1" max="1" width="5" customWidth="1"/>
    <col min="2" max="2" width="10.125" customWidth="1"/>
    <col min="3" max="3" width="18.625" customWidth="1"/>
    <col min="4" max="4" width="16.25" customWidth="1"/>
    <col min="5" max="5" width="11.375" customWidth="1"/>
    <col min="6" max="6" width="18.625" customWidth="1"/>
  </cols>
  <sheetData>
    <row r="1" spans="1:12" ht="18.75" customHeight="1">
      <c r="A1" s="286" t="s">
        <v>539</v>
      </c>
      <c r="B1" s="286"/>
      <c r="C1" s="286"/>
      <c r="D1" s="286"/>
      <c r="E1" s="286"/>
      <c r="F1" s="286"/>
      <c r="G1" s="82"/>
      <c r="H1" s="82"/>
    </row>
    <row r="2" spans="1:12" ht="15.75" customHeight="1">
      <c r="A2" s="286" t="s">
        <v>449</v>
      </c>
      <c r="B2" s="286"/>
      <c r="C2" s="286"/>
      <c r="D2" s="286"/>
      <c r="E2" s="286"/>
      <c r="F2" s="286"/>
      <c r="G2" s="102" t="s">
        <v>386</v>
      </c>
      <c r="H2" s="102"/>
      <c r="I2" s="83" t="s">
        <v>387</v>
      </c>
      <c r="J2" s="115"/>
      <c r="K2" s="102" t="s">
        <v>388</v>
      </c>
      <c r="L2" s="103"/>
    </row>
    <row r="3" spans="1:12" ht="17.25" customHeight="1">
      <c r="A3" s="287" t="s">
        <v>550</v>
      </c>
      <c r="B3" s="287"/>
      <c r="C3" s="287"/>
      <c r="D3" s="287"/>
      <c r="E3" s="287"/>
      <c r="F3" s="287"/>
      <c r="G3" s="102" t="s">
        <v>315</v>
      </c>
      <c r="H3" s="102" t="s">
        <v>316</v>
      </c>
      <c r="I3" s="83" t="s">
        <v>315</v>
      </c>
      <c r="J3" s="83" t="s">
        <v>316</v>
      </c>
      <c r="K3" s="102" t="s">
        <v>315</v>
      </c>
      <c r="L3" s="102" t="s">
        <v>316</v>
      </c>
    </row>
    <row r="4" spans="1:12" ht="21" customHeight="1">
      <c r="A4" s="57" t="s">
        <v>0</v>
      </c>
      <c r="B4" s="57" t="s">
        <v>1</v>
      </c>
      <c r="C4" s="57" t="s">
        <v>262</v>
      </c>
      <c r="D4" s="289" t="s">
        <v>2</v>
      </c>
      <c r="E4" s="290"/>
      <c r="F4" s="65" t="s">
        <v>140</v>
      </c>
      <c r="G4" s="102">
        <v>18</v>
      </c>
      <c r="H4" s="102">
        <v>16</v>
      </c>
      <c r="I4" s="83">
        <v>16</v>
      </c>
      <c r="J4" s="83">
        <v>16</v>
      </c>
      <c r="K4" s="102">
        <v>2</v>
      </c>
      <c r="L4" s="102">
        <v>0</v>
      </c>
    </row>
    <row r="5" spans="1:12" ht="17.100000000000001" customHeight="1">
      <c r="A5" s="151">
        <v>1</v>
      </c>
      <c r="B5" s="139">
        <v>5788</v>
      </c>
      <c r="C5" s="248" t="s">
        <v>263</v>
      </c>
      <c r="D5" s="249" t="s">
        <v>62</v>
      </c>
      <c r="E5" s="249" t="s">
        <v>63</v>
      </c>
      <c r="F5" s="227" t="s">
        <v>344</v>
      </c>
      <c r="G5" s="102"/>
      <c r="H5" s="102"/>
      <c r="I5" s="83"/>
      <c r="J5" s="83"/>
      <c r="K5" s="102"/>
      <c r="L5" s="102"/>
    </row>
    <row r="6" spans="1:12" ht="17.100000000000001" customHeight="1">
      <c r="A6" s="151">
        <v>2</v>
      </c>
      <c r="B6" s="139">
        <v>6306</v>
      </c>
      <c r="C6" s="230">
        <v>1101402315322</v>
      </c>
      <c r="D6" s="249" t="s">
        <v>144</v>
      </c>
      <c r="E6" s="249" t="s">
        <v>394</v>
      </c>
      <c r="F6" s="252" t="s">
        <v>344</v>
      </c>
      <c r="G6" s="102"/>
      <c r="H6" s="102"/>
      <c r="I6" s="83"/>
      <c r="J6" s="83"/>
      <c r="K6" s="102"/>
      <c r="L6" s="102"/>
    </row>
    <row r="7" spans="1:12" ht="17.100000000000001" customHeight="1">
      <c r="A7" s="253">
        <v>3</v>
      </c>
      <c r="B7" s="253">
        <v>5853</v>
      </c>
      <c r="C7" s="254">
        <v>1104300904879</v>
      </c>
      <c r="D7" s="255" t="s">
        <v>480</v>
      </c>
      <c r="E7" s="255" t="s">
        <v>326</v>
      </c>
      <c r="F7" s="256"/>
      <c r="G7" s="102"/>
      <c r="H7" s="102"/>
      <c r="I7" s="83"/>
      <c r="J7" s="83"/>
      <c r="K7" s="102"/>
      <c r="L7" s="102"/>
    </row>
    <row r="8" spans="1:12" ht="17.100000000000001" customHeight="1">
      <c r="A8" s="253">
        <v>4</v>
      </c>
      <c r="B8" s="172">
        <v>5874</v>
      </c>
      <c r="C8" s="184" t="s">
        <v>278</v>
      </c>
      <c r="D8" s="164" t="s">
        <v>26</v>
      </c>
      <c r="E8" s="163" t="s">
        <v>8</v>
      </c>
      <c r="F8" s="179"/>
    </row>
    <row r="9" spans="1:12" ht="17.100000000000001" customHeight="1">
      <c r="A9" s="253">
        <v>5</v>
      </c>
      <c r="B9" s="172">
        <v>5975</v>
      </c>
      <c r="C9" s="184" t="s">
        <v>279</v>
      </c>
      <c r="D9" s="167" t="s">
        <v>77</v>
      </c>
      <c r="E9" s="167" t="s">
        <v>67</v>
      </c>
      <c r="F9" s="185"/>
    </row>
    <row r="10" spans="1:12" ht="17.100000000000001" customHeight="1">
      <c r="A10" s="253">
        <v>6</v>
      </c>
      <c r="B10" s="172">
        <v>6066</v>
      </c>
      <c r="C10" s="184">
        <v>1129701420796</v>
      </c>
      <c r="D10" s="186" t="s">
        <v>189</v>
      </c>
      <c r="E10" s="166" t="s">
        <v>190</v>
      </c>
      <c r="F10" s="185"/>
    </row>
    <row r="11" spans="1:12" ht="17.100000000000001" customHeight="1">
      <c r="A11" s="253">
        <v>7</v>
      </c>
      <c r="B11" s="187">
        <v>6159</v>
      </c>
      <c r="C11" s="184">
        <v>6500172014705</v>
      </c>
      <c r="D11" s="188" t="s">
        <v>207</v>
      </c>
      <c r="E11" s="59" t="s">
        <v>208</v>
      </c>
      <c r="F11" s="181"/>
    </row>
    <row r="12" spans="1:12" ht="17.100000000000001" customHeight="1">
      <c r="A12" s="253">
        <v>8</v>
      </c>
      <c r="B12" s="187">
        <v>6187</v>
      </c>
      <c r="C12" s="184">
        <v>1418600118071</v>
      </c>
      <c r="D12" s="74" t="s">
        <v>277</v>
      </c>
      <c r="E12" s="59" t="s">
        <v>276</v>
      </c>
      <c r="F12" s="181"/>
      <c r="G12" s="210"/>
      <c r="H12" s="210"/>
      <c r="I12" s="210"/>
      <c r="J12" s="210"/>
      <c r="K12" s="210"/>
    </row>
    <row r="13" spans="1:12" ht="17.100000000000001" customHeight="1">
      <c r="A13" s="253">
        <v>9</v>
      </c>
      <c r="B13" s="172">
        <v>6381</v>
      </c>
      <c r="C13" s="144">
        <v>1103200143433</v>
      </c>
      <c r="D13" s="164" t="s">
        <v>516</v>
      </c>
      <c r="E13" s="163" t="s">
        <v>517</v>
      </c>
      <c r="F13" s="189"/>
      <c r="G13" s="210"/>
      <c r="H13" s="210"/>
      <c r="I13" s="210"/>
      <c r="J13" s="210"/>
      <c r="K13" s="210"/>
    </row>
    <row r="14" spans="1:12" ht="17.100000000000001" customHeight="1">
      <c r="A14" s="253">
        <v>10</v>
      </c>
      <c r="B14" s="198">
        <v>5800</v>
      </c>
      <c r="C14" s="199">
        <v>1104500071307</v>
      </c>
      <c r="D14" s="200" t="s">
        <v>29</v>
      </c>
      <c r="E14" s="200" t="s">
        <v>4</v>
      </c>
      <c r="F14" s="182"/>
      <c r="G14" s="211"/>
      <c r="H14" s="242"/>
      <c r="I14" s="44"/>
      <c r="J14" s="44"/>
      <c r="K14" s="243"/>
    </row>
    <row r="15" spans="1:12" ht="17.100000000000001" customHeight="1">
      <c r="A15" s="253">
        <v>11</v>
      </c>
      <c r="B15" s="57">
        <v>5898</v>
      </c>
      <c r="C15" s="77">
        <v>1103400136112</v>
      </c>
      <c r="D15" s="180" t="s">
        <v>41</v>
      </c>
      <c r="E15" s="180" t="s">
        <v>65</v>
      </c>
      <c r="F15" s="181"/>
      <c r="G15" s="210"/>
      <c r="H15" s="210"/>
      <c r="I15" s="210"/>
      <c r="J15" s="210"/>
      <c r="K15" s="210"/>
    </row>
    <row r="16" spans="1:12" ht="17.100000000000001" customHeight="1">
      <c r="A16" s="253">
        <v>12</v>
      </c>
      <c r="B16" s="57">
        <v>5899</v>
      </c>
      <c r="C16" s="77">
        <v>1103400140519</v>
      </c>
      <c r="D16" s="174" t="s">
        <v>42</v>
      </c>
      <c r="E16" s="174" t="s">
        <v>43</v>
      </c>
      <c r="F16" s="181"/>
      <c r="G16" s="210"/>
      <c r="H16" s="210"/>
      <c r="I16" s="210"/>
      <c r="J16" s="210"/>
      <c r="K16" s="210"/>
    </row>
    <row r="17" spans="1:11" ht="17.100000000000001" customHeight="1">
      <c r="A17" s="253">
        <v>13</v>
      </c>
      <c r="B17" s="57">
        <v>5902</v>
      </c>
      <c r="C17" s="77">
        <v>7103700027482</v>
      </c>
      <c r="D17" s="164" t="s">
        <v>44</v>
      </c>
      <c r="E17" s="164" t="s">
        <v>45</v>
      </c>
      <c r="F17" s="181"/>
      <c r="G17" s="210"/>
      <c r="H17" s="210"/>
      <c r="I17" s="210"/>
      <c r="J17" s="210"/>
      <c r="K17" s="210"/>
    </row>
    <row r="18" spans="1:11" ht="17.100000000000001" customHeight="1">
      <c r="A18" s="253">
        <v>14</v>
      </c>
      <c r="B18" s="57">
        <v>5955</v>
      </c>
      <c r="C18" s="77">
        <v>1869900664737</v>
      </c>
      <c r="D18" s="174" t="s">
        <v>130</v>
      </c>
      <c r="E18" s="174" t="s">
        <v>131</v>
      </c>
      <c r="F18" s="181"/>
      <c r="G18" s="210"/>
      <c r="H18" s="210"/>
      <c r="I18" s="210"/>
      <c r="J18" s="210"/>
      <c r="K18" s="210"/>
    </row>
    <row r="19" spans="1:11" ht="17.100000000000001" customHeight="1">
      <c r="A19" s="253">
        <v>15</v>
      </c>
      <c r="B19" s="57">
        <v>6251</v>
      </c>
      <c r="C19" s="144">
        <v>1101801561581</v>
      </c>
      <c r="D19" s="168" t="s">
        <v>319</v>
      </c>
      <c r="E19" s="168" t="s">
        <v>320</v>
      </c>
      <c r="F19" s="181"/>
      <c r="G19" s="210"/>
      <c r="H19" s="210"/>
      <c r="I19" s="210"/>
      <c r="J19" s="210"/>
      <c r="K19" s="210"/>
    </row>
    <row r="20" spans="1:11" ht="17.100000000000001" customHeight="1">
      <c r="A20" s="253">
        <v>16</v>
      </c>
      <c r="B20" s="57">
        <v>6375</v>
      </c>
      <c r="C20" s="144">
        <v>1103400106400</v>
      </c>
      <c r="D20" s="168" t="s">
        <v>503</v>
      </c>
      <c r="E20" s="170" t="s">
        <v>504</v>
      </c>
      <c r="F20" s="179"/>
    </row>
    <row r="21" spans="1:11" ht="17.100000000000001" customHeight="1">
      <c r="A21" s="253">
        <v>17</v>
      </c>
      <c r="B21" s="1"/>
      <c r="C21" s="144">
        <v>1909701183479</v>
      </c>
      <c r="D21" s="235" t="s">
        <v>540</v>
      </c>
      <c r="E21" s="235" t="s">
        <v>541</v>
      </c>
      <c r="F21" s="179" t="s">
        <v>538</v>
      </c>
    </row>
    <row r="22" spans="1:11" ht="17.100000000000001" customHeight="1">
      <c r="A22" s="253">
        <v>18</v>
      </c>
      <c r="B22" s="1"/>
      <c r="C22" s="144">
        <v>1104300777133</v>
      </c>
      <c r="D22" s="173" t="s">
        <v>542</v>
      </c>
      <c r="E22" s="170" t="s">
        <v>543</v>
      </c>
      <c r="F22" s="179" t="s">
        <v>538</v>
      </c>
    </row>
    <row r="23" spans="1:11" ht="17.100000000000001" customHeight="1">
      <c r="A23" s="253">
        <v>19</v>
      </c>
      <c r="B23" s="190">
        <v>5884</v>
      </c>
      <c r="C23" s="247">
        <v>1103704206587</v>
      </c>
      <c r="D23" s="191" t="s">
        <v>20</v>
      </c>
      <c r="E23" s="191" t="s">
        <v>13</v>
      </c>
      <c r="F23" s="23"/>
    </row>
    <row r="24" spans="1:11" ht="17.100000000000001" customHeight="1">
      <c r="A24" s="253">
        <v>20</v>
      </c>
      <c r="B24" s="57">
        <v>5886</v>
      </c>
      <c r="C24" s="144">
        <v>1103200132881</v>
      </c>
      <c r="D24" s="74" t="s">
        <v>325</v>
      </c>
      <c r="E24" s="188" t="s">
        <v>324</v>
      </c>
      <c r="F24" s="23"/>
    </row>
    <row r="25" spans="1:11" ht="17.100000000000001" customHeight="1">
      <c r="A25" s="253">
        <v>21</v>
      </c>
      <c r="B25" s="57">
        <v>5887</v>
      </c>
      <c r="C25" s="144">
        <v>1104301070246</v>
      </c>
      <c r="D25" s="168" t="s">
        <v>161</v>
      </c>
      <c r="E25" s="170" t="s">
        <v>14</v>
      </c>
      <c r="F25" s="23"/>
    </row>
    <row r="26" spans="1:11" ht="17.100000000000001" customHeight="1">
      <c r="A26" s="253">
        <v>22</v>
      </c>
      <c r="B26" s="57">
        <v>5906</v>
      </c>
      <c r="C26" s="144">
        <v>1459700045522</v>
      </c>
      <c r="D26" s="174" t="s">
        <v>95</v>
      </c>
      <c r="E26" s="174" t="s">
        <v>96</v>
      </c>
      <c r="F26" s="21"/>
    </row>
    <row r="27" spans="1:11" ht="17.100000000000001" customHeight="1">
      <c r="A27" s="253">
        <v>23</v>
      </c>
      <c r="B27" s="192">
        <v>5987</v>
      </c>
      <c r="C27" s="184">
        <v>1104301089681</v>
      </c>
      <c r="D27" s="193" t="s">
        <v>82</v>
      </c>
      <c r="E27" s="194" t="s">
        <v>83</v>
      </c>
      <c r="F27" s="21"/>
    </row>
    <row r="28" spans="1:11" ht="17.100000000000001" customHeight="1">
      <c r="A28" s="253">
        <v>24</v>
      </c>
      <c r="B28" s="195">
        <v>6068</v>
      </c>
      <c r="C28" s="184">
        <v>1102900146728</v>
      </c>
      <c r="D28" s="196" t="s">
        <v>193</v>
      </c>
      <c r="E28" s="197" t="s">
        <v>194</v>
      </c>
      <c r="F28" s="92"/>
    </row>
    <row r="29" spans="1:11" ht="17.100000000000001" customHeight="1">
      <c r="A29" s="253">
        <v>25</v>
      </c>
      <c r="B29" s="57">
        <v>6276</v>
      </c>
      <c r="C29" s="144">
        <v>1339900964140</v>
      </c>
      <c r="D29" s="174" t="s">
        <v>341</v>
      </c>
      <c r="E29" s="174" t="s">
        <v>342</v>
      </c>
      <c r="F29" s="26"/>
    </row>
    <row r="30" spans="1:11" ht="17.100000000000001" customHeight="1">
      <c r="A30" s="253">
        <v>26</v>
      </c>
      <c r="B30" s="172">
        <v>5888</v>
      </c>
      <c r="C30" s="184">
        <v>1104301029637</v>
      </c>
      <c r="D30" s="201" t="s">
        <v>19</v>
      </c>
      <c r="E30" s="201" t="s">
        <v>237</v>
      </c>
      <c r="F30" s="26"/>
    </row>
    <row r="31" spans="1:11" ht="17.100000000000001" customHeight="1">
      <c r="A31" s="253">
        <v>27</v>
      </c>
      <c r="B31" s="192">
        <v>5890</v>
      </c>
      <c r="C31" s="184">
        <v>1104400044570</v>
      </c>
      <c r="D31" s="167" t="s">
        <v>17</v>
      </c>
      <c r="E31" s="167" t="s">
        <v>18</v>
      </c>
      <c r="F31" s="29"/>
    </row>
    <row r="32" spans="1:11" ht="17.100000000000001" customHeight="1">
      <c r="A32" s="253">
        <v>28</v>
      </c>
      <c r="B32" s="57">
        <v>5908</v>
      </c>
      <c r="C32" s="144">
        <v>1103400141680</v>
      </c>
      <c r="D32" s="174" t="s">
        <v>97</v>
      </c>
      <c r="E32" s="174" t="s">
        <v>5</v>
      </c>
      <c r="F32" s="29"/>
    </row>
    <row r="33" spans="1:6" ht="17.100000000000001" customHeight="1">
      <c r="A33" s="253">
        <v>29</v>
      </c>
      <c r="B33" s="57">
        <v>5961</v>
      </c>
      <c r="C33" s="144">
        <v>1104301114685</v>
      </c>
      <c r="D33" s="161" t="s">
        <v>89</v>
      </c>
      <c r="E33" s="161" t="s">
        <v>90</v>
      </c>
      <c r="F33" s="29"/>
    </row>
    <row r="34" spans="1:6" ht="17.100000000000001" customHeight="1">
      <c r="A34" s="253">
        <v>30</v>
      </c>
      <c r="B34" s="57">
        <v>5962</v>
      </c>
      <c r="C34" s="144">
        <v>1102900136315</v>
      </c>
      <c r="D34" s="180" t="s">
        <v>91</v>
      </c>
      <c r="E34" s="180" t="s">
        <v>92</v>
      </c>
      <c r="F34" s="29"/>
    </row>
    <row r="35" spans="1:6" ht="17.100000000000001" customHeight="1">
      <c r="A35" s="253">
        <v>31</v>
      </c>
      <c r="B35" s="192">
        <v>5984</v>
      </c>
      <c r="C35" s="184">
        <v>1104301041483</v>
      </c>
      <c r="D35" s="193" t="s">
        <v>80</v>
      </c>
      <c r="E35" s="194" t="s">
        <v>81</v>
      </c>
      <c r="F35" s="29"/>
    </row>
    <row r="36" spans="1:6" ht="17.100000000000001" customHeight="1">
      <c r="A36" s="253">
        <v>32</v>
      </c>
      <c r="B36" s="172">
        <v>5989</v>
      </c>
      <c r="C36" s="184">
        <v>1219901134656</v>
      </c>
      <c r="D36" s="164" t="s">
        <v>99</v>
      </c>
      <c r="E36" s="163" t="s">
        <v>100</v>
      </c>
      <c r="F36" s="29"/>
    </row>
    <row r="37" spans="1:6" ht="17.100000000000001" customHeight="1">
      <c r="A37" s="253">
        <v>33</v>
      </c>
      <c r="B37" s="172">
        <v>5991</v>
      </c>
      <c r="C37" s="184">
        <v>1104200614178</v>
      </c>
      <c r="D37" s="162" t="s">
        <v>115</v>
      </c>
      <c r="E37" s="163" t="s">
        <v>116</v>
      </c>
      <c r="F37" s="29"/>
    </row>
    <row r="38" spans="1:6" ht="17.100000000000001" customHeight="1">
      <c r="A38" s="141">
        <v>34</v>
      </c>
      <c r="B38" s="1"/>
      <c r="C38" s="184">
        <v>1349901559087</v>
      </c>
      <c r="D38" s="188" t="s">
        <v>548</v>
      </c>
      <c r="E38" s="59" t="s">
        <v>549</v>
      </c>
      <c r="F38" s="181" t="s">
        <v>538</v>
      </c>
    </row>
    <row r="39" spans="1:6" ht="12.75" customHeight="1">
      <c r="A39" s="241"/>
      <c r="B39" s="244"/>
      <c r="C39" s="245"/>
      <c r="D39" s="160"/>
      <c r="E39" s="250" t="s">
        <v>391</v>
      </c>
      <c r="F39" s="251" t="str">
        <f>update!A1</f>
        <v>17 พฤษภาคม 2561</v>
      </c>
    </row>
    <row r="40" spans="1:6" ht="18.75">
      <c r="E40" s="246"/>
      <c r="F40" s="62"/>
    </row>
  </sheetData>
  <mergeCells count="4">
    <mergeCell ref="A1:F1"/>
    <mergeCell ref="A2:F2"/>
    <mergeCell ref="A3:F3"/>
    <mergeCell ref="D4:E4"/>
  </mergeCells>
  <pageMargins left="0.9375" right="0.375" top="0.75" bottom="0.75" header="0.3" footer="0.3"/>
  <pageSetup paperSize="9" orientation="portrait" horizontalDpi="4294967293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L36"/>
  <sheetViews>
    <sheetView view="pageLayout" topLeftCell="A25" zoomScaleNormal="100" zoomScaleSheetLayoutView="100" workbookViewId="0">
      <selection activeCell="F10" sqref="F10"/>
    </sheetView>
  </sheetViews>
  <sheetFormatPr defaultColWidth="8.875" defaultRowHeight="14.25"/>
  <cols>
    <col min="1" max="1" width="5" customWidth="1"/>
    <col min="2" max="2" width="10.125" customWidth="1"/>
    <col min="3" max="3" width="18.625" customWidth="1"/>
    <col min="4" max="5" width="14.875" customWidth="1"/>
    <col min="6" max="6" width="20.375" customWidth="1"/>
    <col min="9" max="9" width="12.25" customWidth="1"/>
  </cols>
  <sheetData>
    <row r="1" spans="1:12" ht="20.25" customHeight="1">
      <c r="A1" s="281" t="s">
        <v>545</v>
      </c>
      <c r="B1" s="281"/>
      <c r="C1" s="281"/>
      <c r="D1" s="281"/>
      <c r="E1" s="281"/>
      <c r="F1" s="281"/>
      <c r="G1" s="85"/>
      <c r="H1" s="85"/>
    </row>
    <row r="2" spans="1:12" ht="19.5" customHeight="1">
      <c r="A2" s="286" t="s">
        <v>544</v>
      </c>
      <c r="B2" s="286"/>
      <c r="C2" s="286"/>
      <c r="D2" s="286"/>
      <c r="E2" s="286"/>
      <c r="F2" s="286"/>
      <c r="G2" s="102" t="s">
        <v>386</v>
      </c>
      <c r="H2" s="102"/>
      <c r="I2" s="83" t="s">
        <v>387</v>
      </c>
      <c r="J2" s="115"/>
      <c r="K2" s="102" t="s">
        <v>388</v>
      </c>
      <c r="L2" s="103"/>
    </row>
    <row r="3" spans="1:12" ht="19.5" customHeight="1">
      <c r="A3" s="287" t="s">
        <v>602</v>
      </c>
      <c r="B3" s="287"/>
      <c r="C3" s="287"/>
      <c r="D3" s="287"/>
      <c r="E3" s="287"/>
      <c r="F3" s="287"/>
      <c r="G3" s="102" t="s">
        <v>315</v>
      </c>
      <c r="H3" s="102" t="s">
        <v>316</v>
      </c>
      <c r="I3" s="83" t="s">
        <v>315</v>
      </c>
      <c r="J3" s="83" t="s">
        <v>316</v>
      </c>
      <c r="K3" s="102" t="s">
        <v>315</v>
      </c>
      <c r="L3" s="102" t="s">
        <v>316</v>
      </c>
    </row>
    <row r="4" spans="1:12" ht="20.25" customHeight="1">
      <c r="A4" s="134" t="s">
        <v>0</v>
      </c>
      <c r="B4" s="134" t="s">
        <v>1</v>
      </c>
      <c r="C4" s="57" t="s">
        <v>262</v>
      </c>
      <c r="D4" s="291" t="s">
        <v>2</v>
      </c>
      <c r="E4" s="292"/>
      <c r="F4" s="30" t="s">
        <v>140</v>
      </c>
      <c r="G4" s="102">
        <v>17</v>
      </c>
      <c r="H4" s="102">
        <v>12</v>
      </c>
      <c r="I4" s="83">
        <v>17</v>
      </c>
      <c r="J4" s="83">
        <v>12</v>
      </c>
      <c r="K4" s="102">
        <v>0</v>
      </c>
      <c r="L4" s="102">
        <v>0</v>
      </c>
    </row>
    <row r="5" spans="1:12" ht="20.25" customHeight="1">
      <c r="A5" s="134">
        <v>1</v>
      </c>
      <c r="B5" s="134">
        <v>5799</v>
      </c>
      <c r="C5" s="64">
        <v>1104300943882</v>
      </c>
      <c r="D5" s="67" t="s">
        <v>30</v>
      </c>
      <c r="E5" s="67" t="s">
        <v>3</v>
      </c>
      <c r="F5" s="145"/>
      <c r="G5" s="238"/>
      <c r="H5" s="215"/>
      <c r="I5" s="9"/>
      <c r="J5" s="9"/>
      <c r="K5" s="209"/>
      <c r="L5" s="209"/>
    </row>
    <row r="6" spans="1:12" ht="20.25" customHeight="1">
      <c r="A6" s="134">
        <v>2</v>
      </c>
      <c r="B6" s="10">
        <v>5872</v>
      </c>
      <c r="C6" s="64">
        <v>1729900739835</v>
      </c>
      <c r="D6" s="12" t="s">
        <v>27</v>
      </c>
      <c r="E6" s="22" t="s">
        <v>403</v>
      </c>
      <c r="F6" s="47"/>
      <c r="G6" s="102"/>
      <c r="H6" s="102"/>
      <c r="I6" s="83"/>
      <c r="J6" s="83"/>
      <c r="K6" s="102"/>
      <c r="L6" s="102"/>
    </row>
    <row r="7" spans="1:12" ht="20.25" customHeight="1">
      <c r="A7" s="202">
        <v>3</v>
      </c>
      <c r="B7" s="10">
        <v>5873</v>
      </c>
      <c r="C7" s="64">
        <v>1459000034196</v>
      </c>
      <c r="D7" s="25" t="s">
        <v>272</v>
      </c>
      <c r="E7" s="25" t="s">
        <v>7</v>
      </c>
      <c r="F7" s="47"/>
      <c r="G7" s="102"/>
      <c r="H7" s="102"/>
      <c r="I7" s="83"/>
      <c r="J7" s="83"/>
      <c r="K7" s="102"/>
      <c r="L7" s="102"/>
    </row>
    <row r="8" spans="1:12" ht="20.25" customHeight="1">
      <c r="A8" s="202">
        <v>4</v>
      </c>
      <c r="B8" s="137">
        <v>5876</v>
      </c>
      <c r="C8" s="64">
        <v>1100703881113</v>
      </c>
      <c r="D8" s="80" t="s">
        <v>397</v>
      </c>
      <c r="E8" s="80" t="s">
        <v>398</v>
      </c>
      <c r="F8" s="47"/>
      <c r="G8" s="102"/>
      <c r="H8" s="102"/>
      <c r="I8" s="83"/>
      <c r="J8" s="83"/>
      <c r="K8" s="102"/>
      <c r="L8" s="102"/>
    </row>
    <row r="9" spans="1:12" ht="20.25" customHeight="1">
      <c r="A9" s="202">
        <v>5</v>
      </c>
      <c r="B9" s="137">
        <v>5892</v>
      </c>
      <c r="C9" s="64">
        <v>1104300995769</v>
      </c>
      <c r="D9" s="25" t="s">
        <v>35</v>
      </c>
      <c r="E9" s="49" t="s">
        <v>36</v>
      </c>
      <c r="F9" s="5"/>
      <c r="G9" s="102"/>
      <c r="H9" s="102"/>
      <c r="I9" s="83"/>
      <c r="J9" s="83"/>
      <c r="K9" s="102"/>
      <c r="L9" s="102"/>
    </row>
    <row r="10" spans="1:12" ht="20.25" customHeight="1">
      <c r="A10" s="202">
        <v>6</v>
      </c>
      <c r="B10" s="137">
        <v>5893</v>
      </c>
      <c r="C10" s="64">
        <v>1104300953748</v>
      </c>
      <c r="D10" s="25" t="s">
        <v>37</v>
      </c>
      <c r="E10" s="25" t="s">
        <v>38</v>
      </c>
      <c r="F10" s="5"/>
      <c r="G10" s="102"/>
      <c r="H10" s="102"/>
      <c r="I10" s="83"/>
      <c r="J10" s="83"/>
      <c r="K10" s="102"/>
      <c r="L10" s="102"/>
    </row>
    <row r="11" spans="1:12" ht="20.25" customHeight="1">
      <c r="A11" s="202">
        <v>7</v>
      </c>
      <c r="B11" s="63">
        <v>6253</v>
      </c>
      <c r="C11" s="86">
        <v>1101801481625</v>
      </c>
      <c r="D11" s="80" t="s">
        <v>321</v>
      </c>
      <c r="E11" s="80" t="s">
        <v>469</v>
      </c>
      <c r="F11" s="5"/>
      <c r="G11" s="102"/>
      <c r="H11" s="102"/>
      <c r="I11" s="83"/>
      <c r="J11" s="83"/>
      <c r="K11" s="102"/>
      <c r="L11" s="102"/>
    </row>
    <row r="12" spans="1:12" ht="20.25" customHeight="1">
      <c r="A12" s="202">
        <v>8</v>
      </c>
      <c r="B12" s="137">
        <v>6170</v>
      </c>
      <c r="C12" s="64">
        <v>1749800420594</v>
      </c>
      <c r="D12" s="11" t="s">
        <v>143</v>
      </c>
      <c r="E12" s="22" t="s">
        <v>233</v>
      </c>
      <c r="F12" s="5"/>
      <c r="G12" s="102"/>
      <c r="H12" s="102"/>
      <c r="I12" s="83"/>
      <c r="J12" s="83"/>
      <c r="K12" s="102"/>
      <c r="L12" s="102"/>
    </row>
    <row r="13" spans="1:12" ht="20.25" customHeight="1">
      <c r="A13" s="202">
        <v>9</v>
      </c>
      <c r="B13" s="137">
        <v>5802</v>
      </c>
      <c r="C13" s="64">
        <v>1104300955902</v>
      </c>
      <c r="D13" s="44" t="s">
        <v>28</v>
      </c>
      <c r="E13" s="44" t="s">
        <v>5</v>
      </c>
      <c r="F13" s="17"/>
      <c r="G13" s="13"/>
      <c r="H13" s="13"/>
    </row>
    <row r="14" spans="1:12" ht="20.25" customHeight="1">
      <c r="A14" s="202">
        <v>10</v>
      </c>
      <c r="B14" s="137">
        <v>5816</v>
      </c>
      <c r="C14" s="64">
        <v>1102900092547</v>
      </c>
      <c r="D14" s="48" t="s">
        <v>179</v>
      </c>
      <c r="E14" s="48" t="s">
        <v>59</v>
      </c>
      <c r="F14" s="5"/>
      <c r="G14" s="13"/>
      <c r="H14" s="13"/>
    </row>
    <row r="15" spans="1:12" ht="20.25" customHeight="1">
      <c r="A15" s="202">
        <v>11</v>
      </c>
      <c r="B15" s="137">
        <v>5819</v>
      </c>
      <c r="C15" s="64">
        <v>1103704100282</v>
      </c>
      <c r="D15" s="25" t="s">
        <v>31</v>
      </c>
      <c r="E15" s="25" t="s">
        <v>32</v>
      </c>
      <c r="F15" s="5"/>
      <c r="G15" s="13"/>
      <c r="H15" s="13"/>
    </row>
    <row r="16" spans="1:12" ht="20.25" customHeight="1">
      <c r="A16" s="202">
        <v>12</v>
      </c>
      <c r="B16" s="10">
        <v>5822</v>
      </c>
      <c r="C16" s="64">
        <v>1101000158796</v>
      </c>
      <c r="D16" s="12" t="s">
        <v>33</v>
      </c>
      <c r="E16" s="49" t="s">
        <v>34</v>
      </c>
      <c r="F16" s="6"/>
      <c r="G16" s="13"/>
      <c r="H16" s="13"/>
    </row>
    <row r="17" spans="1:8" ht="20.25" customHeight="1">
      <c r="A17" s="202">
        <v>13</v>
      </c>
      <c r="B17" s="137">
        <v>5871</v>
      </c>
      <c r="C17" s="64">
        <v>1104300977752</v>
      </c>
      <c r="D17" s="44" t="s">
        <v>209</v>
      </c>
      <c r="E17" s="44" t="s">
        <v>6</v>
      </c>
      <c r="F17" s="17"/>
      <c r="G17" s="13"/>
      <c r="H17" s="13"/>
    </row>
    <row r="18" spans="1:8" ht="20.25" customHeight="1">
      <c r="A18" s="202">
        <v>14</v>
      </c>
      <c r="B18" s="137">
        <v>5894</v>
      </c>
      <c r="C18" s="64">
        <v>1104300954744</v>
      </c>
      <c r="D18" s="24" t="s">
        <v>39</v>
      </c>
      <c r="E18" s="49" t="s">
        <v>40</v>
      </c>
      <c r="F18" s="5"/>
      <c r="G18" s="13"/>
      <c r="H18" s="13"/>
    </row>
    <row r="19" spans="1:8" ht="20.25" customHeight="1">
      <c r="A19" s="202">
        <v>15</v>
      </c>
      <c r="B19" s="63">
        <v>5917</v>
      </c>
      <c r="C19" s="86">
        <v>1369600024052</v>
      </c>
      <c r="D19" s="80" t="s">
        <v>372</v>
      </c>
      <c r="E19" s="80" t="s">
        <v>373</v>
      </c>
      <c r="F19" s="17"/>
      <c r="G19" s="13"/>
      <c r="H19" s="13"/>
    </row>
    <row r="20" spans="1:8" ht="20.25" customHeight="1">
      <c r="A20" s="202">
        <v>16</v>
      </c>
      <c r="B20" s="68">
        <v>6110</v>
      </c>
      <c r="C20" s="64">
        <v>1102003796883</v>
      </c>
      <c r="D20" s="71" t="s">
        <v>197</v>
      </c>
      <c r="E20" s="70" t="s">
        <v>273</v>
      </c>
      <c r="F20" s="17"/>
      <c r="G20" s="13"/>
      <c r="H20" s="13"/>
    </row>
    <row r="21" spans="1:8" ht="20.25" customHeight="1">
      <c r="A21" s="202">
        <v>17</v>
      </c>
      <c r="B21" s="138">
        <v>6273</v>
      </c>
      <c r="C21" s="99">
        <v>1849400015802</v>
      </c>
      <c r="D21" s="109" t="s">
        <v>476</v>
      </c>
      <c r="E21" s="88" t="s">
        <v>475</v>
      </c>
      <c r="F21" s="17"/>
      <c r="G21" s="13"/>
      <c r="H21" s="13"/>
    </row>
    <row r="22" spans="1:8" ht="20.25" customHeight="1">
      <c r="A22" s="202">
        <v>18</v>
      </c>
      <c r="B22" s="137">
        <v>5811</v>
      </c>
      <c r="C22" s="64">
        <v>1104300971495</v>
      </c>
      <c r="D22" s="25" t="s">
        <v>25</v>
      </c>
      <c r="E22" s="25" t="s">
        <v>9</v>
      </c>
      <c r="F22" s="17"/>
      <c r="G22" s="13"/>
      <c r="H22" s="13"/>
    </row>
    <row r="23" spans="1:8" ht="20.25" customHeight="1">
      <c r="A23" s="202">
        <v>19</v>
      </c>
      <c r="B23" s="137">
        <v>5829</v>
      </c>
      <c r="C23" s="64">
        <v>1103704098504</v>
      </c>
      <c r="D23" s="80" t="s">
        <v>370</v>
      </c>
      <c r="E23" s="80" t="s">
        <v>371</v>
      </c>
      <c r="F23" s="17"/>
      <c r="G23" s="13"/>
      <c r="H23" s="13"/>
    </row>
    <row r="24" spans="1:8" ht="20.25" customHeight="1">
      <c r="A24" s="202">
        <v>20</v>
      </c>
      <c r="B24" s="137">
        <v>5842</v>
      </c>
      <c r="C24" s="64">
        <v>1101700405281</v>
      </c>
      <c r="D24" s="44" t="s">
        <v>50</v>
      </c>
      <c r="E24" s="44" t="s">
        <v>60</v>
      </c>
      <c r="F24" s="6"/>
      <c r="G24" s="13"/>
      <c r="H24" s="13"/>
    </row>
    <row r="25" spans="1:8" ht="20.25" customHeight="1">
      <c r="A25" s="202">
        <v>21</v>
      </c>
      <c r="B25" s="10">
        <v>5881</v>
      </c>
      <c r="C25" s="64">
        <v>1104300983299</v>
      </c>
      <c r="D25" s="25" t="s">
        <v>21</v>
      </c>
      <c r="E25" s="25" t="s">
        <v>83</v>
      </c>
      <c r="F25" s="72"/>
      <c r="G25" s="13"/>
      <c r="H25" s="13"/>
    </row>
    <row r="26" spans="1:8" ht="20.25" customHeight="1">
      <c r="A26" s="202">
        <v>22</v>
      </c>
      <c r="B26" s="68">
        <v>5889</v>
      </c>
      <c r="C26" s="64">
        <v>1100703810089</v>
      </c>
      <c r="D26" s="66" t="s">
        <v>15</v>
      </c>
      <c r="E26" s="69" t="s">
        <v>16</v>
      </c>
      <c r="F26" s="6"/>
      <c r="G26" s="13"/>
      <c r="H26" s="13"/>
    </row>
    <row r="27" spans="1:8" ht="20.25" customHeight="1">
      <c r="A27" s="202">
        <v>23</v>
      </c>
      <c r="B27" s="137">
        <v>5904</v>
      </c>
      <c r="C27" s="64">
        <v>7508700030409</v>
      </c>
      <c r="D27" s="9" t="s">
        <v>51</v>
      </c>
      <c r="E27" s="9" t="s">
        <v>52</v>
      </c>
      <c r="F27" s="6"/>
    </row>
    <row r="28" spans="1:8" ht="20.25" customHeight="1">
      <c r="A28" s="202">
        <v>24</v>
      </c>
      <c r="B28" s="137">
        <v>5834</v>
      </c>
      <c r="C28" s="64">
        <v>1929901099374</v>
      </c>
      <c r="D28" s="24" t="s">
        <v>46</v>
      </c>
      <c r="E28" s="49" t="s">
        <v>47</v>
      </c>
      <c r="F28" s="6"/>
    </row>
    <row r="29" spans="1:8" ht="20.25" customHeight="1">
      <c r="A29" s="202">
        <v>25</v>
      </c>
      <c r="B29" s="137">
        <v>5835</v>
      </c>
      <c r="C29" s="64">
        <v>1819900566719</v>
      </c>
      <c r="D29" s="25" t="s">
        <v>48</v>
      </c>
      <c r="E29" s="25" t="s">
        <v>49</v>
      </c>
      <c r="F29" s="6"/>
    </row>
    <row r="30" spans="1:8" ht="20.25" customHeight="1">
      <c r="A30" s="202">
        <v>26</v>
      </c>
      <c r="B30" s="10">
        <v>5838</v>
      </c>
      <c r="C30" s="64">
        <v>1101000166110</v>
      </c>
      <c r="D30" s="12" t="s">
        <v>22</v>
      </c>
      <c r="E30" s="12" t="s">
        <v>12</v>
      </c>
      <c r="F30" s="23"/>
    </row>
    <row r="31" spans="1:8" ht="20.25" customHeight="1">
      <c r="A31" s="202">
        <v>27</v>
      </c>
      <c r="B31" s="10">
        <v>5882</v>
      </c>
      <c r="C31" s="64">
        <v>1104400037506</v>
      </c>
      <c r="D31" s="48" t="s">
        <v>128</v>
      </c>
      <c r="E31" s="25" t="s">
        <v>129</v>
      </c>
      <c r="F31" s="23"/>
    </row>
    <row r="32" spans="1:8" ht="20.25" customHeight="1">
      <c r="A32" s="202">
        <v>28</v>
      </c>
      <c r="B32" s="68">
        <v>6202</v>
      </c>
      <c r="C32" s="64">
        <v>1489900587744</v>
      </c>
      <c r="D32" s="66" t="s">
        <v>270</v>
      </c>
      <c r="E32" s="69" t="s">
        <v>271</v>
      </c>
      <c r="F32" s="23"/>
    </row>
    <row r="33" spans="1:6" ht="20.25" customHeight="1">
      <c r="A33" s="202">
        <v>29</v>
      </c>
      <c r="B33" s="68">
        <v>6243</v>
      </c>
      <c r="C33" s="64">
        <v>1407200018249</v>
      </c>
      <c r="D33" s="66" t="s">
        <v>470</v>
      </c>
      <c r="E33" s="69" t="s">
        <v>280</v>
      </c>
      <c r="F33" s="23"/>
    </row>
    <row r="34" spans="1:6" ht="20.25" customHeight="1">
      <c r="A34" s="134"/>
      <c r="B34" s="6"/>
      <c r="C34" s="6"/>
      <c r="D34" s="27"/>
      <c r="E34" s="19"/>
      <c r="F34" s="6"/>
    </row>
    <row r="35" spans="1:6" ht="18.75">
      <c r="E35" s="257" t="s">
        <v>391</v>
      </c>
      <c r="F35" s="62" t="str">
        <f>update!A1</f>
        <v>17 พฤษภาคม 2561</v>
      </c>
    </row>
    <row r="36" spans="1:6" ht="18.75">
      <c r="E36" s="61"/>
      <c r="F36" s="62"/>
    </row>
  </sheetData>
  <mergeCells count="4">
    <mergeCell ref="A1:F1"/>
    <mergeCell ref="A2:F2"/>
    <mergeCell ref="A3:F3"/>
    <mergeCell ref="D4:E4"/>
  </mergeCells>
  <pageMargins left="0.9375" right="0.32291666666666669" top="0.75" bottom="0.75" header="0.3" footer="0.3"/>
  <pageSetup paperSize="9" orientation="portrait" horizontalDpi="4294967293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5"/>
  <sheetViews>
    <sheetView workbookViewId="0">
      <selection activeCell="G9" sqref="G9"/>
    </sheetView>
  </sheetViews>
  <sheetFormatPr defaultRowHeight="14.25"/>
  <cols>
    <col min="2" max="2" width="21.625" customWidth="1"/>
    <col min="3" max="3" width="22.25" customWidth="1"/>
    <col min="4" max="5" width="23.375" customWidth="1"/>
  </cols>
  <sheetData>
    <row r="1" spans="1:5" ht="24">
      <c r="A1" s="293" t="s">
        <v>234</v>
      </c>
      <c r="B1" s="293"/>
      <c r="C1" s="293"/>
      <c r="D1" s="293"/>
      <c r="E1" s="293"/>
    </row>
    <row r="2" spans="1:5" ht="18.75" customHeight="1">
      <c r="A2" s="2" t="s">
        <v>0</v>
      </c>
      <c r="B2" s="3" t="s">
        <v>1</v>
      </c>
      <c r="C2" s="284" t="s">
        <v>2</v>
      </c>
      <c r="D2" s="285"/>
      <c r="E2" s="3" t="s">
        <v>235</v>
      </c>
    </row>
    <row r="3" spans="1:5" ht="24" customHeight="1">
      <c r="A3" s="30">
        <v>1</v>
      </c>
      <c r="B3" s="14"/>
      <c r="C3" s="7" t="s">
        <v>148</v>
      </c>
      <c r="D3" s="16" t="s">
        <v>149</v>
      </c>
      <c r="E3" s="15" t="s">
        <v>178</v>
      </c>
    </row>
    <row r="4" spans="1:5" ht="24">
      <c r="A4" s="4">
        <v>1</v>
      </c>
      <c r="B4" s="10">
        <v>6045</v>
      </c>
      <c r="C4" s="11" t="s">
        <v>173</v>
      </c>
      <c r="D4" s="22" t="s">
        <v>174</v>
      </c>
      <c r="E4" s="15" t="s">
        <v>245</v>
      </c>
    </row>
    <row r="5" spans="1:5" ht="24">
      <c r="A5" s="4">
        <v>2</v>
      </c>
      <c r="B5" s="10">
        <v>6046</v>
      </c>
      <c r="C5" s="11" t="s">
        <v>195</v>
      </c>
      <c r="D5" s="12" t="s">
        <v>196</v>
      </c>
      <c r="E5" s="1"/>
    </row>
    <row r="6" spans="1:5" ht="24">
      <c r="A6" s="4">
        <v>3</v>
      </c>
      <c r="B6" s="10">
        <v>6048</v>
      </c>
      <c r="C6" s="11" t="s">
        <v>145</v>
      </c>
      <c r="D6" s="12" t="s">
        <v>188</v>
      </c>
      <c r="E6" s="1"/>
    </row>
    <row r="7" spans="1:5" ht="24">
      <c r="A7" s="4">
        <v>4</v>
      </c>
      <c r="B7" s="10">
        <v>6050</v>
      </c>
      <c r="C7" s="9" t="s">
        <v>146</v>
      </c>
      <c r="D7" s="9" t="s">
        <v>147</v>
      </c>
      <c r="E7" s="1"/>
    </row>
    <row r="8" spans="1:5" ht="24">
      <c r="A8" s="4">
        <v>5</v>
      </c>
      <c r="B8" s="10">
        <v>6051</v>
      </c>
      <c r="C8" s="11" t="s">
        <v>148</v>
      </c>
      <c r="D8" s="12" t="s">
        <v>149</v>
      </c>
      <c r="E8" s="1"/>
    </row>
    <row r="9" spans="1:5" ht="24">
      <c r="A9" s="60">
        <v>6</v>
      </c>
      <c r="B9" s="10">
        <v>6147</v>
      </c>
      <c r="C9" s="7" t="s">
        <v>229</v>
      </c>
      <c r="D9" s="8" t="s">
        <v>230</v>
      </c>
      <c r="E9" s="30" t="s">
        <v>261</v>
      </c>
    </row>
    <row r="10" spans="1:5" ht="24">
      <c r="A10" s="4">
        <v>6</v>
      </c>
      <c r="B10" s="10"/>
      <c r="C10" s="24" t="s">
        <v>205</v>
      </c>
      <c r="D10" s="25" t="s">
        <v>206</v>
      </c>
      <c r="E10" s="1"/>
    </row>
    <row r="11" spans="1:5" ht="24">
      <c r="A11" s="30">
        <v>1</v>
      </c>
      <c r="B11" s="30">
        <v>5978</v>
      </c>
      <c r="C11" s="31" t="s">
        <v>117</v>
      </c>
      <c r="D11" s="33" t="s">
        <v>112</v>
      </c>
      <c r="E11" s="15" t="s">
        <v>248</v>
      </c>
    </row>
    <row r="12" spans="1:5" ht="24">
      <c r="A12" s="30">
        <v>16</v>
      </c>
      <c r="B12" s="30">
        <v>6063</v>
      </c>
      <c r="C12" s="34" t="s">
        <v>153</v>
      </c>
      <c r="D12" s="35" t="s">
        <v>154</v>
      </c>
      <c r="E12" s="30" t="s">
        <v>261</v>
      </c>
    </row>
    <row r="13" spans="1:5" ht="24">
      <c r="A13" s="30">
        <v>2</v>
      </c>
      <c r="B13" s="30"/>
      <c r="C13" s="31" t="s">
        <v>231</v>
      </c>
      <c r="D13" s="33" t="s">
        <v>210</v>
      </c>
      <c r="E13" s="15"/>
    </row>
    <row r="14" spans="1:5" ht="24">
      <c r="A14" s="20">
        <v>1</v>
      </c>
      <c r="B14" s="20">
        <v>5684</v>
      </c>
      <c r="C14" s="37" t="s">
        <v>98</v>
      </c>
      <c r="D14" s="37" t="s">
        <v>53</v>
      </c>
      <c r="E14" s="15" t="s">
        <v>249</v>
      </c>
    </row>
    <row r="15" spans="1:5" ht="24">
      <c r="A15" s="20">
        <v>2</v>
      </c>
      <c r="B15" s="20">
        <v>5783</v>
      </c>
      <c r="C15" s="39" t="s">
        <v>101</v>
      </c>
      <c r="D15" s="40" t="s">
        <v>102</v>
      </c>
      <c r="E15" s="1"/>
    </row>
    <row r="16" spans="1:5" ht="24">
      <c r="A16" s="20">
        <v>3</v>
      </c>
      <c r="B16" s="10">
        <v>5929</v>
      </c>
      <c r="C16" s="11" t="s">
        <v>74</v>
      </c>
      <c r="D16" s="22" t="s">
        <v>75</v>
      </c>
      <c r="E16" s="1"/>
    </row>
    <row r="17" spans="1:7" ht="24">
      <c r="A17" s="20">
        <v>4</v>
      </c>
      <c r="B17" s="10">
        <v>6020</v>
      </c>
      <c r="C17" s="28" t="s">
        <v>132</v>
      </c>
      <c r="D17" s="28" t="s">
        <v>133</v>
      </c>
      <c r="E17" s="1"/>
    </row>
    <row r="18" spans="1:7" ht="24">
      <c r="A18" s="20">
        <v>5</v>
      </c>
      <c r="B18" s="43"/>
      <c r="C18" s="11" t="s">
        <v>185</v>
      </c>
      <c r="D18" s="22" t="s">
        <v>186</v>
      </c>
      <c r="E18" s="1"/>
    </row>
    <row r="19" spans="1:7" ht="24">
      <c r="A19" s="20">
        <v>6</v>
      </c>
      <c r="B19" s="10">
        <v>5695</v>
      </c>
      <c r="C19" s="11" t="s">
        <v>162</v>
      </c>
      <c r="D19" s="12" t="s">
        <v>57</v>
      </c>
      <c r="E19" s="1"/>
    </row>
    <row r="20" spans="1:7" ht="24">
      <c r="A20" s="20">
        <v>7</v>
      </c>
      <c r="B20" s="10">
        <v>5812</v>
      </c>
      <c r="C20" s="11" t="s">
        <v>24</v>
      </c>
      <c r="D20" s="22" t="s">
        <v>10</v>
      </c>
      <c r="E20" s="1"/>
    </row>
    <row r="21" spans="1:7" ht="24">
      <c r="A21" s="20">
        <v>8</v>
      </c>
      <c r="B21" s="10">
        <v>5813</v>
      </c>
      <c r="C21" s="11" t="s">
        <v>23</v>
      </c>
      <c r="D21" s="22" t="s">
        <v>11</v>
      </c>
      <c r="E21" s="15" t="s">
        <v>250</v>
      </c>
    </row>
    <row r="22" spans="1:7" ht="24">
      <c r="A22" s="20">
        <v>1</v>
      </c>
      <c r="B22" s="20">
        <v>5940</v>
      </c>
      <c r="C22" s="7" t="s">
        <v>93</v>
      </c>
      <c r="D22" s="8" t="s">
        <v>94</v>
      </c>
      <c r="E22" s="1"/>
    </row>
    <row r="23" spans="1:7" ht="24">
      <c r="A23" s="20">
        <v>2</v>
      </c>
      <c r="B23" s="20">
        <v>6033</v>
      </c>
      <c r="C23" s="11" t="s">
        <v>138</v>
      </c>
      <c r="D23" s="12" t="s">
        <v>137</v>
      </c>
      <c r="E23" s="1"/>
    </row>
    <row r="24" spans="1:7" ht="24">
      <c r="A24" s="45">
        <v>3</v>
      </c>
      <c r="B24" s="20">
        <v>6072</v>
      </c>
      <c r="C24" s="11" t="s">
        <v>156</v>
      </c>
      <c r="D24" s="22" t="s">
        <v>157</v>
      </c>
      <c r="E24" s="1"/>
    </row>
    <row r="25" spans="1:7" ht="24">
      <c r="A25" s="45">
        <v>4</v>
      </c>
      <c r="B25" s="20">
        <v>6070</v>
      </c>
      <c r="C25" s="31" t="s">
        <v>160</v>
      </c>
      <c r="D25" s="33" t="s">
        <v>154</v>
      </c>
      <c r="E25" s="1"/>
    </row>
    <row r="26" spans="1:7" ht="24">
      <c r="A26" s="45">
        <v>5</v>
      </c>
      <c r="B26" s="20">
        <v>5743</v>
      </c>
      <c r="C26" s="7" t="s">
        <v>103</v>
      </c>
      <c r="D26" s="8" t="s">
        <v>73</v>
      </c>
      <c r="E26" s="1"/>
    </row>
    <row r="27" spans="1:7" ht="24">
      <c r="A27" s="45">
        <v>6</v>
      </c>
      <c r="B27" s="20">
        <v>5956</v>
      </c>
      <c r="C27" s="7" t="s">
        <v>87</v>
      </c>
      <c r="D27" s="8" t="s">
        <v>88</v>
      </c>
      <c r="E27" s="15" t="s">
        <v>251</v>
      </c>
    </row>
    <row r="28" spans="1:7" ht="24">
      <c r="A28" s="36">
        <v>1</v>
      </c>
      <c r="B28" s="36">
        <v>5778</v>
      </c>
      <c r="C28" s="7" t="s">
        <v>104</v>
      </c>
      <c r="D28" s="8" t="s">
        <v>105</v>
      </c>
      <c r="E28" s="1"/>
    </row>
    <row r="29" spans="1:7" ht="24">
      <c r="A29" s="36">
        <v>2</v>
      </c>
      <c r="B29" s="36">
        <v>5918</v>
      </c>
      <c r="C29" s="18" t="s">
        <v>71</v>
      </c>
      <c r="D29" s="42" t="s">
        <v>72</v>
      </c>
      <c r="E29" s="1"/>
    </row>
    <row r="30" spans="1:7" ht="24">
      <c r="A30" s="45">
        <v>3</v>
      </c>
      <c r="B30" s="10">
        <v>5994</v>
      </c>
      <c r="C30" s="11" t="s">
        <v>27</v>
      </c>
      <c r="D30" s="22" t="s">
        <v>112</v>
      </c>
      <c r="E30" s="1"/>
      <c r="F30" s="13"/>
      <c r="G30" s="13"/>
    </row>
    <row r="31" spans="1:7" ht="25.5" customHeight="1">
      <c r="A31" s="45">
        <v>4</v>
      </c>
      <c r="B31" s="36"/>
      <c r="C31" s="18" t="s">
        <v>106</v>
      </c>
      <c r="D31" s="42" t="s">
        <v>163</v>
      </c>
      <c r="E31" s="17"/>
      <c r="F31" s="13"/>
      <c r="G31" s="13"/>
    </row>
    <row r="32" spans="1:7" ht="24">
      <c r="A32" s="45">
        <v>5</v>
      </c>
      <c r="B32" s="10">
        <v>6111</v>
      </c>
      <c r="C32" s="7" t="s">
        <v>202</v>
      </c>
      <c r="D32" s="8" t="s">
        <v>203</v>
      </c>
      <c r="E32" s="15" t="s">
        <v>252</v>
      </c>
    </row>
    <row r="33" spans="1:5" ht="24">
      <c r="A33" s="36">
        <v>1</v>
      </c>
      <c r="B33" s="36">
        <v>6073</v>
      </c>
      <c r="C33" s="11" t="s">
        <v>175</v>
      </c>
      <c r="D33" s="22" t="s">
        <v>191</v>
      </c>
      <c r="E33" s="1"/>
    </row>
    <row r="34" spans="1:5" ht="24">
      <c r="A34" s="36">
        <v>2</v>
      </c>
      <c r="B34" s="30">
        <v>6074</v>
      </c>
      <c r="C34" s="41" t="s">
        <v>176</v>
      </c>
      <c r="D34" s="41" t="s">
        <v>177</v>
      </c>
      <c r="E34" s="15" t="s">
        <v>253</v>
      </c>
    </row>
    <row r="35" spans="1:5" ht="24">
      <c r="A35" s="36">
        <v>1</v>
      </c>
      <c r="B35" s="10">
        <v>5691</v>
      </c>
      <c r="C35" s="18" t="s">
        <v>55</v>
      </c>
      <c r="D35" s="42" t="s">
        <v>56</v>
      </c>
      <c r="E35" s="15" t="s">
        <v>254</v>
      </c>
    </row>
    <row r="36" spans="1:5" ht="24">
      <c r="A36" s="45">
        <v>1</v>
      </c>
      <c r="B36" s="5"/>
      <c r="C36" s="7" t="s">
        <v>107</v>
      </c>
      <c r="D36" s="8" t="s">
        <v>108</v>
      </c>
      <c r="E36" s="1"/>
    </row>
    <row r="37" spans="1:5" ht="24">
      <c r="A37" s="45">
        <v>2</v>
      </c>
      <c r="B37" s="5"/>
      <c r="C37" s="7" t="s">
        <v>158</v>
      </c>
      <c r="D37" s="8" t="s">
        <v>159</v>
      </c>
      <c r="E37" s="1"/>
    </row>
    <row r="38" spans="1:5" ht="24">
      <c r="A38" s="45">
        <v>3</v>
      </c>
      <c r="B38" s="5"/>
      <c r="C38" s="7" t="s">
        <v>180</v>
      </c>
      <c r="D38" s="8" t="s">
        <v>181</v>
      </c>
      <c r="E38" s="1"/>
    </row>
    <row r="39" spans="1:5" ht="24">
      <c r="A39" s="45">
        <v>4</v>
      </c>
      <c r="B39" s="51">
        <v>6083</v>
      </c>
      <c r="C39" s="7" t="s">
        <v>164</v>
      </c>
      <c r="D39" s="16" t="s">
        <v>165</v>
      </c>
      <c r="E39" s="15" t="s">
        <v>255</v>
      </c>
    </row>
    <row r="40" spans="1:5" ht="24">
      <c r="A40" s="45">
        <v>1</v>
      </c>
      <c r="B40" s="5">
        <v>5768</v>
      </c>
      <c r="C40" s="7" t="s">
        <v>61</v>
      </c>
      <c r="D40" s="8" t="s">
        <v>6</v>
      </c>
      <c r="E40" s="15" t="s">
        <v>256</v>
      </c>
    </row>
    <row r="41" spans="1:5" ht="24">
      <c r="A41" s="20">
        <v>1</v>
      </c>
      <c r="B41" s="20">
        <v>5774</v>
      </c>
      <c r="C41" s="11" t="s">
        <v>171</v>
      </c>
      <c r="D41" s="22" t="s">
        <v>68</v>
      </c>
      <c r="E41" s="1"/>
    </row>
    <row r="42" spans="1:5" ht="24">
      <c r="A42" s="20">
        <v>2</v>
      </c>
      <c r="B42" s="20">
        <v>5936</v>
      </c>
      <c r="C42" s="11" t="s">
        <v>170</v>
      </c>
      <c r="D42" s="22" t="s">
        <v>76</v>
      </c>
      <c r="E42" s="1"/>
    </row>
    <row r="43" spans="1:5" ht="24">
      <c r="A43" s="45">
        <v>3</v>
      </c>
      <c r="B43" s="20">
        <v>6011</v>
      </c>
      <c r="C43" s="11" t="s">
        <v>134</v>
      </c>
      <c r="D43" s="22" t="s">
        <v>135</v>
      </c>
      <c r="E43" s="1"/>
    </row>
    <row r="44" spans="1:5" ht="24">
      <c r="A44" s="45">
        <v>4</v>
      </c>
      <c r="B44" s="20">
        <v>6036</v>
      </c>
      <c r="C44" s="11" t="s">
        <v>169</v>
      </c>
      <c r="D44" s="22" t="s">
        <v>139</v>
      </c>
      <c r="E44" s="1"/>
    </row>
    <row r="45" spans="1:5" ht="24">
      <c r="A45" s="45">
        <v>5</v>
      </c>
      <c r="B45" s="52">
        <v>6013</v>
      </c>
      <c r="C45" s="32" t="s">
        <v>109</v>
      </c>
      <c r="D45" s="53" t="s">
        <v>108</v>
      </c>
      <c r="E45" s="15" t="s">
        <v>257</v>
      </c>
    </row>
    <row r="46" spans="1:5" ht="24">
      <c r="A46" s="45">
        <v>1</v>
      </c>
      <c r="B46" s="46">
        <v>6088</v>
      </c>
      <c r="C46" s="7" t="s">
        <v>167</v>
      </c>
      <c r="D46" s="8" t="s">
        <v>168</v>
      </c>
      <c r="E46" s="15" t="s">
        <v>258</v>
      </c>
    </row>
    <row r="47" spans="1:5" ht="24">
      <c r="A47" s="20">
        <v>1</v>
      </c>
      <c r="B47" s="20">
        <v>5915</v>
      </c>
      <c r="C47" s="11" t="s">
        <v>183</v>
      </c>
      <c r="D47" s="22" t="s">
        <v>69</v>
      </c>
      <c r="E47" s="1"/>
    </row>
    <row r="48" spans="1:5" ht="24">
      <c r="A48" s="20">
        <v>2</v>
      </c>
      <c r="B48" s="20">
        <v>4957</v>
      </c>
      <c r="C48" s="11" t="s">
        <v>110</v>
      </c>
      <c r="D48" s="22" t="s">
        <v>111</v>
      </c>
      <c r="E48" s="15" t="s">
        <v>259</v>
      </c>
    </row>
    <row r="49" spans="1:5" ht="21" customHeight="1">
      <c r="A49" s="20">
        <v>1</v>
      </c>
      <c r="B49" s="20">
        <v>5270</v>
      </c>
      <c r="C49" s="11" t="s">
        <v>182</v>
      </c>
      <c r="D49" s="22" t="s">
        <v>204</v>
      </c>
      <c r="E49" s="15"/>
    </row>
    <row r="50" spans="1:5" ht="24">
      <c r="A50" s="58">
        <v>4</v>
      </c>
      <c r="B50" s="57">
        <v>5438</v>
      </c>
      <c r="C50" s="54" t="s">
        <v>66</v>
      </c>
      <c r="D50" s="55" t="s">
        <v>56</v>
      </c>
      <c r="E50" s="15" t="s">
        <v>260</v>
      </c>
    </row>
    <row r="51" spans="1:5" ht="24">
      <c r="A51" s="20">
        <v>1</v>
      </c>
      <c r="B51" s="20">
        <v>5361</v>
      </c>
      <c r="C51" s="11" t="s">
        <v>172</v>
      </c>
      <c r="D51" s="22" t="s">
        <v>4</v>
      </c>
      <c r="E51" s="1"/>
    </row>
    <row r="52" spans="1:5" ht="24">
      <c r="A52" s="20">
        <v>2</v>
      </c>
      <c r="B52" s="20">
        <v>5763</v>
      </c>
      <c r="C52" s="11" t="s">
        <v>125</v>
      </c>
      <c r="D52" s="22" t="s">
        <v>126</v>
      </c>
      <c r="E52" s="1"/>
    </row>
    <row r="53" spans="1:5" ht="24">
      <c r="A53" s="56">
        <f>COUNT(A3:A52)</f>
        <v>50</v>
      </c>
      <c r="B53" s="20"/>
      <c r="C53" s="11"/>
      <c r="D53" s="22"/>
      <c r="E53" s="1"/>
    </row>
    <row r="54" spans="1:5" ht="24">
      <c r="A54" s="20"/>
      <c r="B54" s="20"/>
      <c r="C54" s="11"/>
      <c r="D54" s="22"/>
      <c r="E54" s="1"/>
    </row>
    <row r="55" spans="1:5" ht="24">
      <c r="A55" s="20"/>
      <c r="B55" s="20"/>
      <c r="C55" s="11"/>
      <c r="D55" s="22"/>
    </row>
  </sheetData>
  <mergeCells count="2">
    <mergeCell ref="C2:D2"/>
    <mergeCell ref="A1:E1"/>
  </mergeCells>
  <pageMargins left="0.25" right="0.25" top="0.75" bottom="0.75" header="0.3" footer="0.3"/>
  <pageSetup paperSize="9" orientation="portrait" horizontalDpi="4294967293" verticalDpi="36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J20"/>
  <sheetViews>
    <sheetView view="pageLayout" topLeftCell="A7" zoomScaleNormal="100" workbookViewId="0">
      <selection activeCell="J16" sqref="J16"/>
    </sheetView>
  </sheetViews>
  <sheetFormatPr defaultRowHeight="20.25"/>
  <cols>
    <col min="1" max="1" width="16.125" style="96" customWidth="1"/>
    <col min="2" max="9" width="8.375" style="96" customWidth="1"/>
    <col min="10" max="16384" width="9" style="96"/>
  </cols>
  <sheetData>
    <row r="1" spans="1:10">
      <c r="A1" s="304" t="s">
        <v>588</v>
      </c>
      <c r="B1" s="304"/>
      <c r="C1" s="304"/>
      <c r="D1" s="304"/>
      <c r="E1" s="304"/>
      <c r="F1" s="304"/>
      <c r="G1" s="304"/>
      <c r="H1" s="304"/>
      <c r="I1" s="304"/>
      <c r="J1" s="304"/>
    </row>
    <row r="2" spans="1:10">
      <c r="A2" s="304" t="s">
        <v>310</v>
      </c>
      <c r="B2" s="304"/>
      <c r="C2" s="304"/>
      <c r="D2" s="304"/>
      <c r="E2" s="304"/>
      <c r="F2" s="304"/>
      <c r="G2" s="304"/>
      <c r="H2" s="304"/>
      <c r="I2" s="304"/>
      <c r="J2" s="304"/>
    </row>
    <row r="3" spans="1:10">
      <c r="A3" s="308" t="s">
        <v>587</v>
      </c>
      <c r="B3" s="308"/>
      <c r="C3" s="308"/>
      <c r="D3" s="308"/>
      <c r="E3" s="309" t="str">
        <f>update!A1</f>
        <v>17 พฤษภาคม 2561</v>
      </c>
      <c r="F3" s="310"/>
      <c r="G3" s="310"/>
      <c r="H3" s="310"/>
      <c r="I3" s="310"/>
      <c r="J3" s="310"/>
    </row>
    <row r="4" spans="1:10">
      <c r="A4" s="131"/>
      <c r="B4" s="131"/>
      <c r="C4" s="131"/>
      <c r="D4" s="131"/>
      <c r="E4" s="131"/>
      <c r="F4" s="131"/>
      <c r="G4" s="131"/>
      <c r="H4" s="131"/>
      <c r="I4" s="131"/>
    </row>
    <row r="5" spans="1:10" ht="23.25" customHeight="1">
      <c r="A5" s="294" t="s">
        <v>311</v>
      </c>
      <c r="B5" s="301" t="s">
        <v>312</v>
      </c>
      <c r="C5" s="302"/>
      <c r="D5" s="302"/>
      <c r="E5" s="302"/>
      <c r="F5" s="302"/>
      <c r="G5" s="302"/>
      <c r="H5" s="302"/>
      <c r="I5" s="302"/>
      <c r="J5" s="303"/>
    </row>
    <row r="6" spans="1:10">
      <c r="A6" s="294"/>
      <c r="B6" s="295" t="s">
        <v>383</v>
      </c>
      <c r="C6" s="296"/>
      <c r="D6" s="297"/>
      <c r="E6" s="298" t="s">
        <v>384</v>
      </c>
      <c r="F6" s="299"/>
      <c r="G6" s="300"/>
      <c r="H6" s="305" t="s">
        <v>385</v>
      </c>
      <c r="I6" s="306"/>
      <c r="J6" s="307"/>
    </row>
    <row r="7" spans="1:10">
      <c r="A7" s="294"/>
      <c r="B7" s="116" t="s">
        <v>313</v>
      </c>
      <c r="C7" s="116" t="s">
        <v>314</v>
      </c>
      <c r="D7" s="116" t="s">
        <v>399</v>
      </c>
      <c r="E7" s="119" t="s">
        <v>313</v>
      </c>
      <c r="F7" s="119" t="s">
        <v>314</v>
      </c>
      <c r="G7" s="119" t="s">
        <v>399</v>
      </c>
      <c r="H7" s="122" t="s">
        <v>313</v>
      </c>
      <c r="I7" s="122" t="s">
        <v>314</v>
      </c>
      <c r="J7" s="122" t="s">
        <v>399</v>
      </c>
    </row>
    <row r="8" spans="1:10">
      <c r="A8" s="114" t="s">
        <v>374</v>
      </c>
      <c r="B8" s="117">
        <f>อนุบาล1!G4</f>
        <v>15</v>
      </c>
      <c r="C8" s="117">
        <f>อนุบาล1!H4</f>
        <v>0</v>
      </c>
      <c r="D8" s="117">
        <f>SUM(B8:C8)</f>
        <v>15</v>
      </c>
      <c r="E8" s="120">
        <f>อนุบาล1!I4</f>
        <v>15</v>
      </c>
      <c r="F8" s="120">
        <f>อนุบาล1!J4</f>
        <v>0</v>
      </c>
      <c r="G8" s="120">
        <f>SUM(E8:F8)</f>
        <v>15</v>
      </c>
      <c r="H8" s="123">
        <f>อนุบาล1!K4</f>
        <v>0</v>
      </c>
      <c r="I8" s="123">
        <f>อนุบาล1!L4</f>
        <v>0</v>
      </c>
      <c r="J8" s="123">
        <f>SUM(H8:I8)</f>
        <v>0</v>
      </c>
    </row>
    <row r="9" spans="1:10">
      <c r="A9" s="114" t="s">
        <v>452</v>
      </c>
      <c r="B9" s="117">
        <f>อนุบาล2!G4</f>
        <v>18</v>
      </c>
      <c r="C9" s="117">
        <f>อนุบาล2!H4</f>
        <v>15</v>
      </c>
      <c r="D9" s="117">
        <f>SUM(B9:C9)</f>
        <v>33</v>
      </c>
      <c r="E9" s="120">
        <f>อนุบาล2!I4</f>
        <v>17</v>
      </c>
      <c r="F9" s="120">
        <f>อนุบาล2!J4</f>
        <v>14</v>
      </c>
      <c r="G9" s="120">
        <f>SUM(E9:F9)</f>
        <v>31</v>
      </c>
      <c r="H9" s="123">
        <f>อนุบาล2!K4</f>
        <v>1</v>
      </c>
      <c r="I9" s="123">
        <f>อนุบาล2!L4</f>
        <v>1</v>
      </c>
      <c r="J9" s="123">
        <f>SUM(H9:I9)</f>
        <v>2</v>
      </c>
    </row>
    <row r="10" spans="1:10">
      <c r="A10" s="125" t="s">
        <v>376</v>
      </c>
      <c r="B10" s="275">
        <f t="shared" ref="B10:J10" si="0">SUM(B8:B9)</f>
        <v>33</v>
      </c>
      <c r="C10" s="275">
        <f t="shared" si="0"/>
        <v>15</v>
      </c>
      <c r="D10" s="275">
        <f t="shared" si="0"/>
        <v>48</v>
      </c>
      <c r="E10" s="275">
        <f t="shared" si="0"/>
        <v>32</v>
      </c>
      <c r="F10" s="275">
        <f t="shared" si="0"/>
        <v>14</v>
      </c>
      <c r="G10" s="275">
        <f t="shared" si="0"/>
        <v>46</v>
      </c>
      <c r="H10" s="275">
        <f t="shared" si="0"/>
        <v>1</v>
      </c>
      <c r="I10" s="275">
        <f t="shared" si="0"/>
        <v>1</v>
      </c>
      <c r="J10" s="275">
        <f t="shared" si="0"/>
        <v>2</v>
      </c>
    </row>
    <row r="11" spans="1:10">
      <c r="A11" s="114" t="s">
        <v>375</v>
      </c>
      <c r="B11" s="117">
        <f>ป.1!G4</f>
        <v>17</v>
      </c>
      <c r="C11" s="117">
        <f>ป.1!H4</f>
        <v>15</v>
      </c>
      <c r="D11" s="117">
        <f>SUM(B11:C11)</f>
        <v>32</v>
      </c>
      <c r="E11" s="120">
        <f>ป.1!I4</f>
        <v>16</v>
      </c>
      <c r="F11" s="120">
        <f>ป.1!J4</f>
        <v>15</v>
      </c>
      <c r="G11" s="120">
        <f>SUM(E11:F11)</f>
        <v>31</v>
      </c>
      <c r="H11" s="123">
        <f>ป.1!K4</f>
        <v>1</v>
      </c>
      <c r="I11" s="123">
        <f>ป.1!L4</f>
        <v>0</v>
      </c>
      <c r="J11" s="123">
        <f>SUM(H11:I11)</f>
        <v>1</v>
      </c>
    </row>
    <row r="12" spans="1:10">
      <c r="A12" s="114" t="s">
        <v>450</v>
      </c>
      <c r="B12" s="117">
        <f>ป.2!G4</f>
        <v>17</v>
      </c>
      <c r="C12" s="117">
        <f>ป.2!H4</f>
        <v>21</v>
      </c>
      <c r="D12" s="117">
        <f t="shared" ref="D12:D13" si="1">SUM(B12:C12)</f>
        <v>38</v>
      </c>
      <c r="E12" s="120">
        <f>ป.2!I4</f>
        <v>14</v>
      </c>
      <c r="F12" s="120">
        <f>ป.2!J4</f>
        <v>21</v>
      </c>
      <c r="G12" s="120">
        <f t="shared" ref="G12:G13" si="2">SUM(E12:F12)</f>
        <v>35</v>
      </c>
      <c r="H12" s="123">
        <f>ป.2!K4</f>
        <v>3</v>
      </c>
      <c r="I12" s="123">
        <f>ป.2!L4</f>
        <v>0</v>
      </c>
      <c r="J12" s="123">
        <f t="shared" ref="J12:J13" si="3">SUM(H12:I12)</f>
        <v>3</v>
      </c>
    </row>
    <row r="13" spans="1:10">
      <c r="A13" s="114" t="s">
        <v>589</v>
      </c>
      <c r="B13" s="117">
        <f>ป.3!G4</f>
        <v>15</v>
      </c>
      <c r="C13" s="117">
        <f>ป.3!H4</f>
        <v>5</v>
      </c>
      <c r="D13" s="117">
        <f t="shared" si="1"/>
        <v>20</v>
      </c>
      <c r="E13" s="120">
        <f>ป.3!I4</f>
        <v>15</v>
      </c>
      <c r="F13" s="120">
        <f>ป.3!J4</f>
        <v>5</v>
      </c>
      <c r="G13" s="120">
        <f t="shared" si="2"/>
        <v>20</v>
      </c>
      <c r="H13" s="123">
        <f>ป.3!K4</f>
        <v>0</v>
      </c>
      <c r="I13" s="123">
        <f>ป.3!L4</f>
        <v>0</v>
      </c>
      <c r="J13" s="123">
        <f t="shared" si="3"/>
        <v>0</v>
      </c>
    </row>
    <row r="14" spans="1:10">
      <c r="A14" s="125" t="s">
        <v>377</v>
      </c>
      <c r="B14" s="275">
        <f t="shared" ref="B14:J14" si="4">SUM(B11:B13)</f>
        <v>49</v>
      </c>
      <c r="C14" s="275">
        <f t="shared" si="4"/>
        <v>41</v>
      </c>
      <c r="D14" s="275">
        <f t="shared" si="4"/>
        <v>90</v>
      </c>
      <c r="E14" s="275">
        <f t="shared" si="4"/>
        <v>45</v>
      </c>
      <c r="F14" s="275">
        <f t="shared" si="4"/>
        <v>41</v>
      </c>
      <c r="G14" s="275">
        <f t="shared" si="4"/>
        <v>86</v>
      </c>
      <c r="H14" s="275">
        <f t="shared" si="4"/>
        <v>4</v>
      </c>
      <c r="I14" s="275">
        <f t="shared" si="4"/>
        <v>0</v>
      </c>
      <c r="J14" s="275">
        <f t="shared" si="4"/>
        <v>4</v>
      </c>
    </row>
    <row r="15" spans="1:10">
      <c r="A15" s="114" t="s">
        <v>590</v>
      </c>
      <c r="B15" s="117">
        <f>ป.4!G4</f>
        <v>14</v>
      </c>
      <c r="C15" s="117">
        <f>ป.4!H4</f>
        <v>10</v>
      </c>
      <c r="D15" s="117">
        <f>SUM(B15:C15)</f>
        <v>24</v>
      </c>
      <c r="E15" s="120">
        <f>ป.4!I4</f>
        <v>14</v>
      </c>
      <c r="F15" s="120">
        <f>ป.4!J4</f>
        <v>10</v>
      </c>
      <c r="G15" s="120">
        <f>SUM(E15:F15)</f>
        <v>24</v>
      </c>
      <c r="H15" s="123">
        <f>ป.4!K4</f>
        <v>0</v>
      </c>
      <c r="I15" s="123">
        <f>ป.4!L4</f>
        <v>0</v>
      </c>
      <c r="J15" s="123">
        <f>SUM(H15:I15)</f>
        <v>0</v>
      </c>
    </row>
    <row r="16" spans="1:10">
      <c r="A16" s="114" t="s">
        <v>591</v>
      </c>
      <c r="B16" s="118">
        <f>ป.5!G4</f>
        <v>18</v>
      </c>
      <c r="C16" s="118">
        <f>ป.5!H4</f>
        <v>16</v>
      </c>
      <c r="D16" s="117">
        <f t="shared" ref="D16:D17" si="5">SUM(B16:C16)</f>
        <v>34</v>
      </c>
      <c r="E16" s="121">
        <f>ป.5!I4</f>
        <v>16</v>
      </c>
      <c r="F16" s="121">
        <f>ป.5!J4</f>
        <v>16</v>
      </c>
      <c r="G16" s="120">
        <f t="shared" ref="G16:G17" si="6">SUM(E16:F16)</f>
        <v>32</v>
      </c>
      <c r="H16" s="124">
        <f>ป.5!K4</f>
        <v>2</v>
      </c>
      <c r="I16" s="124">
        <f>ป.5!L4</f>
        <v>0</v>
      </c>
      <c r="J16" s="123">
        <f t="shared" ref="J16:J17" si="7">SUM(H16:I16)</f>
        <v>2</v>
      </c>
    </row>
    <row r="17" spans="1:10">
      <c r="A17" s="114" t="s">
        <v>592</v>
      </c>
      <c r="B17" s="117">
        <f>ป.6!G4</f>
        <v>17</v>
      </c>
      <c r="C17" s="117">
        <f>ป.6!H4</f>
        <v>12</v>
      </c>
      <c r="D17" s="117">
        <f t="shared" si="5"/>
        <v>29</v>
      </c>
      <c r="E17" s="120">
        <f>ป.6!I4</f>
        <v>17</v>
      </c>
      <c r="F17" s="120">
        <f>ป.6!J4</f>
        <v>12</v>
      </c>
      <c r="G17" s="120">
        <f t="shared" si="6"/>
        <v>29</v>
      </c>
      <c r="H17" s="123">
        <f>ป.6!K4</f>
        <v>0</v>
      </c>
      <c r="I17" s="123">
        <f>ป.6!L4</f>
        <v>0</v>
      </c>
      <c r="J17" s="123">
        <f t="shared" si="7"/>
        <v>0</v>
      </c>
    </row>
    <row r="18" spans="1:10">
      <c r="A18" s="125" t="s">
        <v>378</v>
      </c>
      <c r="B18" s="275">
        <f t="shared" ref="B18:G18" si="8">SUM(B15:B17)</f>
        <v>49</v>
      </c>
      <c r="C18" s="275">
        <f t="shared" si="8"/>
        <v>38</v>
      </c>
      <c r="D18" s="275">
        <f t="shared" si="8"/>
        <v>87</v>
      </c>
      <c r="E18" s="275">
        <f t="shared" si="8"/>
        <v>47</v>
      </c>
      <c r="F18" s="275">
        <f t="shared" si="8"/>
        <v>38</v>
      </c>
      <c r="G18" s="275">
        <f t="shared" si="8"/>
        <v>85</v>
      </c>
      <c r="H18" s="275">
        <f>SUM(H15:H17)</f>
        <v>2</v>
      </c>
      <c r="I18" s="275">
        <f>SUM(I15:I17)</f>
        <v>0</v>
      </c>
      <c r="J18" s="275">
        <f>SUM(J15:J17)</f>
        <v>2</v>
      </c>
    </row>
    <row r="19" spans="1:10">
      <c r="A19" s="126" t="s">
        <v>379</v>
      </c>
      <c r="B19" s="276">
        <f>B14+B18</f>
        <v>98</v>
      </c>
      <c r="C19" s="276">
        <f>C14+C18</f>
        <v>79</v>
      </c>
      <c r="D19" s="276">
        <f t="shared" ref="D19:J19" si="9">D14+D18</f>
        <v>177</v>
      </c>
      <c r="E19" s="276">
        <f t="shared" si="9"/>
        <v>92</v>
      </c>
      <c r="F19" s="276">
        <f t="shared" si="9"/>
        <v>79</v>
      </c>
      <c r="G19" s="276">
        <f t="shared" si="9"/>
        <v>171</v>
      </c>
      <c r="H19" s="276">
        <f>H14+H18</f>
        <v>6</v>
      </c>
      <c r="I19" s="276">
        <f t="shared" si="9"/>
        <v>0</v>
      </c>
      <c r="J19" s="276">
        <f t="shared" si="9"/>
        <v>6</v>
      </c>
    </row>
    <row r="20" spans="1:10">
      <c r="A20" s="127" t="s">
        <v>390</v>
      </c>
      <c r="B20" s="277">
        <f>B10+B19</f>
        <v>131</v>
      </c>
      <c r="C20" s="277">
        <f t="shared" ref="C20:J20" si="10">C10+C19</f>
        <v>94</v>
      </c>
      <c r="D20" s="278">
        <f t="shared" si="10"/>
        <v>225</v>
      </c>
      <c r="E20" s="277">
        <f t="shared" si="10"/>
        <v>124</v>
      </c>
      <c r="F20" s="277">
        <f t="shared" si="10"/>
        <v>93</v>
      </c>
      <c r="G20" s="278">
        <f t="shared" si="10"/>
        <v>217</v>
      </c>
      <c r="H20" s="277">
        <f t="shared" si="10"/>
        <v>7</v>
      </c>
      <c r="I20" s="277">
        <f t="shared" si="10"/>
        <v>1</v>
      </c>
      <c r="J20" s="277">
        <f t="shared" si="10"/>
        <v>8</v>
      </c>
    </row>
  </sheetData>
  <mergeCells count="9">
    <mergeCell ref="A5:A7"/>
    <mergeCell ref="B6:D6"/>
    <mergeCell ref="E6:G6"/>
    <mergeCell ref="B5:J5"/>
    <mergeCell ref="A1:J1"/>
    <mergeCell ref="A2:J2"/>
    <mergeCell ref="H6:J6"/>
    <mergeCell ref="A3:D3"/>
    <mergeCell ref="E3:J3"/>
  </mergeCells>
  <pageMargins left="0.23622047244094491" right="0.23622047244094491" top="0.74803149606299213" bottom="0.74803149606299213" header="0.31496062992125984" footer="0.31496062992125984"/>
  <pageSetup paperSize="9" orientation="portrait" horizontalDpi="4294967293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6" sqref="D6:D7"/>
    </sheetView>
  </sheetViews>
  <sheetFormatPr defaultRowHeight="14.25"/>
  <cols>
    <col min="1" max="1" width="16.75" customWidth="1"/>
  </cols>
  <sheetData>
    <row r="1" spans="1:1" ht="20.25">
      <c r="A1" s="274" t="s">
        <v>607</v>
      </c>
    </row>
  </sheetData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11</vt:i4>
      </vt:variant>
    </vt:vector>
  </HeadingPairs>
  <TitlesOfParts>
    <vt:vector size="11" baseType="lpstr">
      <vt:lpstr>อนุบาล1</vt:lpstr>
      <vt:lpstr>อนุบาล2</vt:lpstr>
      <vt:lpstr>ป.1</vt:lpstr>
      <vt:lpstr>ป.2</vt:lpstr>
      <vt:lpstr>ป.3</vt:lpstr>
      <vt:lpstr>ป.4</vt:lpstr>
      <vt:lpstr>ป.5</vt:lpstr>
      <vt:lpstr>ป.6</vt:lpstr>
      <vt:lpstr>นักเรียนที่ไม่มีตัว</vt:lpstr>
      <vt:lpstr>สรุป</vt:lpstr>
      <vt:lpstr>update</vt:lpstr>
    </vt:vector>
  </TitlesOfParts>
  <Company>Microsoft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Corporate Edition</dc:creator>
  <cp:lastModifiedBy>jaideawfamilyAAT</cp:lastModifiedBy>
  <cp:lastPrinted>2018-05-16T03:42:44Z</cp:lastPrinted>
  <dcterms:created xsi:type="dcterms:W3CDTF">2011-06-23T01:47:40Z</dcterms:created>
  <dcterms:modified xsi:type="dcterms:W3CDTF">2018-05-17T03:33:36Z</dcterms:modified>
</cp:coreProperties>
</file>