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งานปีงบ 2565\กลุ่มวิชาการ 2565\วัยเรียน-วัยรุ่น\แบบประเมิน SDQ\"/>
    </mc:Choice>
  </mc:AlternateContent>
  <xr:revisionPtr revIDLastSave="0" documentId="13_ncr:1_{B21E0698-451F-4553-AEE4-4BC8E69345AD}" xr6:coauthVersionLast="47" xr6:coauthVersionMax="47" xr10:uidLastSave="{00000000-0000-0000-0000-000000000000}"/>
  <bookViews>
    <workbookView xWindow="-120" yWindow="-120" windowWidth="29040" windowHeight="15720" tabRatio="591" xr2:uid="{00000000-000D-0000-FFFF-FFFF00000000}"/>
  </bookViews>
  <sheets>
    <sheet name="คำชี้แจง" sheetId="1" r:id="rId1"/>
    <sheet name="ข้อมูลพื้นฐาน" sheetId="2" r:id="rId2"/>
    <sheet name="ข้อคำถาม" sheetId="7" r:id="rId3"/>
    <sheet name="SDQ ครู" sheetId="3" r:id="rId4"/>
    <sheet name="สรุป SDQ รายห้อง" sheetId="5" r:id="rId5"/>
    <sheet name="Chart" sheetId="8" r:id="rId6"/>
    <sheet name="data" sheetId="6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10" roundtripDataSignature="AMtx7miT/gK420tiGZ+K+f6em8FR92zP8Q=="/>
    </ext>
  </extLst>
</workbook>
</file>

<file path=xl/calcChain.xml><?xml version="1.0" encoding="utf-8"?>
<calcChain xmlns="http://schemas.openxmlformats.org/spreadsheetml/2006/main">
  <c r="AK3" i="6" l="1"/>
  <c r="AL3" i="6"/>
  <c r="AM3" i="6"/>
  <c r="AN3" i="6"/>
  <c r="AK4" i="6"/>
  <c r="AM4" i="6"/>
  <c r="AN4" i="6"/>
  <c r="AK5" i="6"/>
  <c r="AL5" i="6"/>
  <c r="AM5" i="6"/>
  <c r="AN5" i="6"/>
  <c r="AK6" i="6"/>
  <c r="AL6" i="6"/>
  <c r="AM6" i="6"/>
  <c r="AN6" i="6"/>
  <c r="AK7" i="6"/>
  <c r="AL7" i="6"/>
  <c r="AM7" i="6"/>
  <c r="AN7" i="6"/>
  <c r="AK8" i="6"/>
  <c r="AL8" i="6"/>
  <c r="AM8" i="6"/>
  <c r="AN8" i="6"/>
  <c r="AJ3" i="6"/>
  <c r="AJ4" i="6"/>
  <c r="AP4" i="6" s="1"/>
  <c r="AJ6" i="6"/>
  <c r="AJ7" i="6"/>
  <c r="AP7" i="6" s="1"/>
  <c r="AJ8" i="6"/>
  <c r="AJ9" i="6"/>
  <c r="AP9" i="6" s="1"/>
  <c r="AJ10" i="6"/>
  <c r="AP10" i="6" s="1"/>
  <c r="AJ11" i="6"/>
  <c r="AP11" i="6" s="1"/>
  <c r="AJ12" i="6"/>
  <c r="AI3" i="6"/>
  <c r="AI4" i="6"/>
  <c r="AI5" i="6"/>
  <c r="AI6" i="6"/>
  <c r="AI7" i="6"/>
  <c r="AI8" i="6"/>
  <c r="AI9" i="6"/>
  <c r="AI10" i="6"/>
  <c r="AI11" i="6"/>
  <c r="AI12" i="6"/>
  <c r="AO12" i="6" s="1"/>
  <c r="AI13" i="6"/>
  <c r="AO13" i="6" s="1"/>
  <c r="AI14" i="6"/>
  <c r="AI15" i="6"/>
  <c r="AI16" i="6"/>
  <c r="AI17" i="6"/>
  <c r="AI18" i="6"/>
  <c r="AO18" i="6" s="1"/>
  <c r="AI19" i="6"/>
  <c r="AO19" i="6" s="1"/>
  <c r="AI20" i="6"/>
  <c r="AI21" i="6"/>
  <c r="AI22" i="6"/>
  <c r="AI23" i="6"/>
  <c r="AI24" i="6"/>
  <c r="AO24" i="6" s="1"/>
  <c r="AI25" i="6"/>
  <c r="AO25" i="6" s="1"/>
  <c r="AI26" i="6"/>
  <c r="AI27" i="6"/>
  <c r="AI28" i="6"/>
  <c r="AI29" i="6"/>
  <c r="AI30" i="6"/>
  <c r="AI31" i="6"/>
  <c r="AO31" i="6" s="1"/>
  <c r="AI32" i="6"/>
  <c r="AI33" i="6"/>
  <c r="AO33" i="6" s="1"/>
  <c r="AI34" i="6"/>
  <c r="AI35" i="6"/>
  <c r="AI36" i="6"/>
  <c r="AO36" i="6" s="1"/>
  <c r="AI37" i="6"/>
  <c r="AI38" i="6"/>
  <c r="AI39" i="6"/>
  <c r="AI40" i="6"/>
  <c r="AI41" i="6"/>
  <c r="AO41" i="6" s="1"/>
  <c r="AI42" i="6"/>
  <c r="AO42" i="6" s="1"/>
  <c r="AI43" i="6"/>
  <c r="AO43" i="6" s="1"/>
  <c r="AI44" i="6"/>
  <c r="AI45" i="6"/>
  <c r="AO45" i="6" s="1"/>
  <c r="AI46" i="6"/>
  <c r="AI47" i="6"/>
  <c r="AI48" i="6"/>
  <c r="AI49" i="6"/>
  <c r="AO49" i="6" s="1"/>
  <c r="AI50" i="6"/>
  <c r="AI51" i="6"/>
  <c r="AI52" i="6"/>
  <c r="AI53" i="6"/>
  <c r="AO53" i="6" s="1"/>
  <c r="AI54" i="6"/>
  <c r="AO54" i="6" s="1"/>
  <c r="AI55" i="6"/>
  <c r="AO55" i="6" s="1"/>
  <c r="AI56" i="6"/>
  <c r="AI57" i="6"/>
  <c r="AE3" i="6"/>
  <c r="AF3" i="6"/>
  <c r="AG3" i="6"/>
  <c r="AH3" i="6"/>
  <c r="AE4" i="6"/>
  <c r="AG4" i="6"/>
  <c r="AH4" i="6"/>
  <c r="AE5" i="6"/>
  <c r="AF5" i="6"/>
  <c r="AG5" i="6"/>
  <c r="AH5" i="6"/>
  <c r="AE6" i="6"/>
  <c r="AF6" i="6"/>
  <c r="AG6" i="6"/>
  <c r="AH6" i="6"/>
  <c r="AE7" i="6"/>
  <c r="AF7" i="6"/>
  <c r="AG7" i="6"/>
  <c r="AH7" i="6"/>
  <c r="AE8" i="6"/>
  <c r="AF8" i="6"/>
  <c r="AG8" i="6"/>
  <c r="AH8" i="6"/>
  <c r="AE9" i="6"/>
  <c r="AF9" i="6"/>
  <c r="AG9" i="6"/>
  <c r="AH9" i="6"/>
  <c r="AE10" i="6"/>
  <c r="AO10" i="6" s="1"/>
  <c r="AF10" i="6"/>
  <c r="AG10" i="6"/>
  <c r="AH10" i="6"/>
  <c r="AE11" i="6"/>
  <c r="AF11" i="6"/>
  <c r="AG11" i="6"/>
  <c r="AC14" i="3" s="1"/>
  <c r="AH11" i="6"/>
  <c r="AE12" i="6"/>
  <c r="AF12" i="6"/>
  <c r="AG12" i="6"/>
  <c r="AH12" i="6"/>
  <c r="AJ58" i="6"/>
  <c r="AH13" i="6"/>
  <c r="AG13" i="6"/>
  <c r="AF13" i="6"/>
  <c r="AE13" i="6"/>
  <c r="AO27" i="6"/>
  <c r="AO39" i="6"/>
  <c r="AO51" i="6"/>
  <c r="AI58" i="6"/>
  <c r="AI59" i="6"/>
  <c r="AI60" i="6"/>
  <c r="AI61" i="6"/>
  <c r="AI62" i="6"/>
  <c r="AI63" i="6"/>
  <c r="AI64" i="6"/>
  <c r="AI65" i="6"/>
  <c r="AI66" i="6"/>
  <c r="AI67" i="6"/>
  <c r="AI68" i="6"/>
  <c r="AI69" i="6"/>
  <c r="AI70" i="6"/>
  <c r="AI71" i="6"/>
  <c r="AI72" i="6"/>
  <c r="AI73" i="6"/>
  <c r="AI74" i="6"/>
  <c r="AI75" i="6"/>
  <c r="AI76" i="6"/>
  <c r="AI77" i="6"/>
  <c r="AI78" i="6"/>
  <c r="AI79" i="6"/>
  <c r="AI80" i="6"/>
  <c r="AI81" i="6"/>
  <c r="AI82" i="6"/>
  <c r="AP6" i="6"/>
  <c r="AP8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43" i="6"/>
  <c r="AP44" i="6"/>
  <c r="AP45" i="6"/>
  <c r="AP46" i="6"/>
  <c r="AP47" i="6"/>
  <c r="AP48" i="6"/>
  <c r="AP49" i="6"/>
  <c r="AP50" i="6"/>
  <c r="AP51" i="6"/>
  <c r="AP52" i="6"/>
  <c r="AP53" i="6"/>
  <c r="AP54" i="6"/>
  <c r="AP55" i="6"/>
  <c r="AP56" i="6"/>
  <c r="AP57" i="6"/>
  <c r="AP58" i="6"/>
  <c r="AP59" i="6"/>
  <c r="AP60" i="6"/>
  <c r="AP61" i="6"/>
  <c r="AP62" i="6"/>
  <c r="AP63" i="6"/>
  <c r="AP64" i="6"/>
  <c r="AP65" i="6"/>
  <c r="AP66" i="6"/>
  <c r="AP67" i="6"/>
  <c r="AP68" i="6"/>
  <c r="AP69" i="6"/>
  <c r="AP70" i="6"/>
  <c r="AP71" i="6"/>
  <c r="AP72" i="6"/>
  <c r="AP73" i="6"/>
  <c r="AP74" i="6"/>
  <c r="AP75" i="6"/>
  <c r="AP76" i="6"/>
  <c r="AP77" i="6"/>
  <c r="AP78" i="6"/>
  <c r="AP79" i="6"/>
  <c r="AP80" i="6"/>
  <c r="AP81" i="6"/>
  <c r="AP82" i="6"/>
  <c r="AP3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39" i="6"/>
  <c r="AN40" i="6"/>
  <c r="AN41" i="6"/>
  <c r="AN42" i="6"/>
  <c r="AN43" i="6"/>
  <c r="AN44" i="6"/>
  <c r="AN45" i="6"/>
  <c r="AN46" i="6"/>
  <c r="AN47" i="6"/>
  <c r="AN48" i="6"/>
  <c r="AN49" i="6"/>
  <c r="AN50" i="6"/>
  <c r="AN51" i="6"/>
  <c r="AN52" i="6"/>
  <c r="AN53" i="6"/>
  <c r="AN54" i="6"/>
  <c r="AN55" i="6"/>
  <c r="AN56" i="6"/>
  <c r="AN57" i="6"/>
  <c r="AN58" i="6"/>
  <c r="AN59" i="6"/>
  <c r="AN60" i="6"/>
  <c r="AN61" i="6"/>
  <c r="AN62" i="6"/>
  <c r="AN63" i="6"/>
  <c r="AN64" i="6"/>
  <c r="AN65" i="6"/>
  <c r="AN66" i="6"/>
  <c r="AN67" i="6"/>
  <c r="AN68" i="6"/>
  <c r="AN69" i="6"/>
  <c r="AN70" i="6"/>
  <c r="AN71" i="6"/>
  <c r="AN72" i="6"/>
  <c r="AN73" i="6"/>
  <c r="AN74" i="6"/>
  <c r="AN75" i="6"/>
  <c r="AN76" i="6"/>
  <c r="AN77" i="6"/>
  <c r="AN78" i="6"/>
  <c r="AN79" i="6"/>
  <c r="AN80" i="6"/>
  <c r="AN81" i="6"/>
  <c r="AN82" i="6"/>
  <c r="AL9" i="6"/>
  <c r="AL10" i="6"/>
  <c r="AL11" i="6"/>
  <c r="AL12" i="6"/>
  <c r="AL13" i="6"/>
  <c r="AL16" i="3" s="1"/>
  <c r="AL14" i="6"/>
  <c r="AL17" i="3" s="1"/>
  <c r="AL15" i="6"/>
  <c r="AL16" i="6"/>
  <c r="AL17" i="6"/>
  <c r="AL20" i="3" s="1"/>
  <c r="AL18" i="6"/>
  <c r="AL19" i="6"/>
  <c r="AL22" i="3" s="1"/>
  <c r="AL20" i="6"/>
  <c r="AL23" i="3" s="1"/>
  <c r="AL21" i="6"/>
  <c r="AL22" i="6"/>
  <c r="AL23" i="6"/>
  <c r="AL26" i="3" s="1"/>
  <c r="AL24" i="6"/>
  <c r="AL27" i="3" s="1"/>
  <c r="AL25" i="6"/>
  <c r="AL28" i="3" s="1"/>
  <c r="AL26" i="6"/>
  <c r="AL29" i="3" s="1"/>
  <c r="AL27" i="6"/>
  <c r="AL28" i="6"/>
  <c r="AL29" i="6"/>
  <c r="AL32" i="3" s="1"/>
  <c r="AL30" i="6"/>
  <c r="AL31" i="6"/>
  <c r="AL34" i="3" s="1"/>
  <c r="AL32" i="6"/>
  <c r="AL35" i="3" s="1"/>
  <c r="AL33" i="6"/>
  <c r="AL34" i="6"/>
  <c r="AL35" i="6"/>
  <c r="AL38" i="3" s="1"/>
  <c r="AL36" i="6"/>
  <c r="AL39" i="3" s="1"/>
  <c r="AL37" i="6"/>
  <c r="AL40" i="3" s="1"/>
  <c r="AL38" i="6"/>
  <c r="AL41" i="3" s="1"/>
  <c r="AL39" i="6"/>
  <c r="AL40" i="6"/>
  <c r="AL41" i="6"/>
  <c r="AL44" i="3" s="1"/>
  <c r="AL42" i="6"/>
  <c r="AL45" i="3" s="1"/>
  <c r="AL43" i="6"/>
  <c r="AL46" i="3" s="1"/>
  <c r="AL44" i="6"/>
  <c r="AL47" i="3" s="1"/>
  <c r="AL45" i="6"/>
  <c r="AL46" i="6"/>
  <c r="AL47" i="6"/>
  <c r="AL50" i="3" s="1"/>
  <c r="AL48" i="6"/>
  <c r="AL51" i="3" s="1"/>
  <c r="AL49" i="6"/>
  <c r="AL52" i="3" s="1"/>
  <c r="AL50" i="6"/>
  <c r="AL53" i="3" s="1"/>
  <c r="AL51" i="6"/>
  <c r="AL52" i="6"/>
  <c r="AL53" i="6"/>
  <c r="AL56" i="3" s="1"/>
  <c r="AL54" i="6"/>
  <c r="AL57" i="3" s="1"/>
  <c r="AL55" i="6"/>
  <c r="AL58" i="3" s="1"/>
  <c r="AL56" i="6"/>
  <c r="AL59" i="3" s="1"/>
  <c r="AL57" i="6"/>
  <c r="AL58" i="6"/>
  <c r="AL59" i="6"/>
  <c r="AL62" i="3" s="1"/>
  <c r="AL60" i="6"/>
  <c r="AL63" i="3" s="1"/>
  <c r="AL61" i="6"/>
  <c r="AL64" i="3" s="1"/>
  <c r="AL62" i="6"/>
  <c r="AL65" i="3" s="1"/>
  <c r="AL63" i="6"/>
  <c r="AL64" i="6"/>
  <c r="AL65" i="6"/>
  <c r="AL68" i="3" s="1"/>
  <c r="AL66" i="6"/>
  <c r="AL69" i="3" s="1"/>
  <c r="AL67" i="6"/>
  <c r="AL70" i="3" s="1"/>
  <c r="AL68" i="6"/>
  <c r="AL71" i="3" s="1"/>
  <c r="AL69" i="6"/>
  <c r="AL70" i="6"/>
  <c r="AL71" i="6"/>
  <c r="AL74" i="3" s="1"/>
  <c r="AL72" i="6"/>
  <c r="AL75" i="3" s="1"/>
  <c r="AL73" i="6"/>
  <c r="AL76" i="3" s="1"/>
  <c r="AL74" i="6"/>
  <c r="AL77" i="3" s="1"/>
  <c r="AL75" i="6"/>
  <c r="AL76" i="6"/>
  <c r="AL79" i="3" s="1"/>
  <c r="AL77" i="6"/>
  <c r="AL80" i="3" s="1"/>
  <c r="AL78" i="6"/>
  <c r="AL81" i="3" s="1"/>
  <c r="AL79" i="6"/>
  <c r="AL82" i="3" s="1"/>
  <c r="AL80" i="6"/>
  <c r="AL83" i="3" s="1"/>
  <c r="AL81" i="6"/>
  <c r="AL82" i="6"/>
  <c r="AL85" i="3" s="1"/>
  <c r="AL18" i="3"/>
  <c r="AL19" i="3"/>
  <c r="AL21" i="3"/>
  <c r="AL24" i="3"/>
  <c r="AL25" i="3"/>
  <c r="AL30" i="3"/>
  <c r="AL31" i="3"/>
  <c r="AL33" i="3"/>
  <c r="AL36" i="3"/>
  <c r="AL37" i="3"/>
  <c r="AL42" i="3"/>
  <c r="AL43" i="3"/>
  <c r="AL48" i="3"/>
  <c r="AL49" i="3"/>
  <c r="AL54" i="3"/>
  <c r="AL55" i="3"/>
  <c r="AL60" i="3"/>
  <c r="AL61" i="3"/>
  <c r="AL66" i="3"/>
  <c r="AL67" i="3"/>
  <c r="AL72" i="3"/>
  <c r="AL73" i="3"/>
  <c r="AL78" i="3"/>
  <c r="AL84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D12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C12" i="3"/>
  <c r="AC13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O9" i="6"/>
  <c r="AO37" i="6"/>
  <c r="AO11" i="6"/>
  <c r="AO14" i="6"/>
  <c r="AO15" i="6"/>
  <c r="AO16" i="6"/>
  <c r="AO17" i="6"/>
  <c r="AO20" i="6"/>
  <c r="AO21" i="6"/>
  <c r="AO22" i="6"/>
  <c r="AO23" i="6"/>
  <c r="AO26" i="6"/>
  <c r="AO28" i="6"/>
  <c r="AO29" i="6"/>
  <c r="AO30" i="6"/>
  <c r="AO32" i="6"/>
  <c r="AO34" i="6"/>
  <c r="AO35" i="6"/>
  <c r="AO38" i="6"/>
  <c r="AO40" i="6"/>
  <c r="AO44" i="6"/>
  <c r="AO46" i="6"/>
  <c r="AO47" i="6"/>
  <c r="AO48" i="6"/>
  <c r="AO50" i="6"/>
  <c r="AO52" i="6"/>
  <c r="AO56" i="6"/>
  <c r="AO57" i="6"/>
  <c r="AO58" i="6"/>
  <c r="AO59" i="6"/>
  <c r="AO60" i="6"/>
  <c r="AO61" i="6"/>
  <c r="AO62" i="6"/>
  <c r="AO63" i="6"/>
  <c r="AO64" i="6"/>
  <c r="AO65" i="6"/>
  <c r="AO66" i="6"/>
  <c r="AO67" i="6"/>
  <c r="AO68" i="6"/>
  <c r="AO69" i="6"/>
  <c r="AO70" i="6"/>
  <c r="AO71" i="6"/>
  <c r="AO72" i="6"/>
  <c r="AO73" i="6"/>
  <c r="AO74" i="6"/>
  <c r="AO75" i="6"/>
  <c r="AO76" i="6"/>
  <c r="AO77" i="6"/>
  <c r="AO78" i="6"/>
  <c r="AO79" i="6"/>
  <c r="AO80" i="6"/>
  <c r="AO81" i="6"/>
  <c r="AO82" i="6"/>
  <c r="AD13" i="3" l="1"/>
  <c r="AK9" i="6"/>
  <c r="AK12" i="3" s="1"/>
  <c r="AL12" i="3"/>
  <c r="AM9" i="6"/>
  <c r="AJ12" i="3" s="1"/>
  <c r="AK10" i="6"/>
  <c r="AK13" i="3" s="1"/>
  <c r="AL13" i="3"/>
  <c r="AM10" i="6"/>
  <c r="AJ13" i="3" s="1"/>
  <c r="AK11" i="6"/>
  <c r="AK14" i="3" s="1"/>
  <c r="AL14" i="3"/>
  <c r="AM11" i="6"/>
  <c r="AJ14" i="3" s="1"/>
  <c r="AK12" i="6"/>
  <c r="AK15" i="3" s="1"/>
  <c r="AL15" i="3"/>
  <c r="AM12" i="6"/>
  <c r="AJ15" i="3" s="1"/>
  <c r="AK13" i="6"/>
  <c r="AM13" i="6"/>
  <c r="AK14" i="6"/>
  <c r="AM14" i="6"/>
  <c r="AK15" i="6"/>
  <c r="AM15" i="6"/>
  <c r="AK16" i="6"/>
  <c r="AM16" i="6"/>
  <c r="AK17" i="6"/>
  <c r="AM17" i="6"/>
  <c r="AK18" i="6"/>
  <c r="AM18" i="6"/>
  <c r="AK19" i="6"/>
  <c r="AM19" i="6"/>
  <c r="AK20" i="6"/>
  <c r="AM20" i="6"/>
  <c r="AK21" i="6"/>
  <c r="AM21" i="6"/>
  <c r="AK22" i="6"/>
  <c r="AM22" i="6"/>
  <c r="AK23" i="6"/>
  <c r="AM23" i="6"/>
  <c r="AK24" i="6"/>
  <c r="AM24" i="6"/>
  <c r="AK25" i="6"/>
  <c r="AM25" i="6"/>
  <c r="AK26" i="6"/>
  <c r="AM26" i="6"/>
  <c r="AK27" i="6"/>
  <c r="AM27" i="6"/>
  <c r="AK28" i="6"/>
  <c r="AM28" i="6"/>
  <c r="AK29" i="6"/>
  <c r="AM29" i="6"/>
  <c r="AK30" i="6"/>
  <c r="AM30" i="6"/>
  <c r="AK31" i="6"/>
  <c r="AM31" i="6"/>
  <c r="AK32" i="6"/>
  <c r="AM32" i="6"/>
  <c r="AK33" i="6"/>
  <c r="AM33" i="6"/>
  <c r="AK34" i="6"/>
  <c r="AM34" i="6"/>
  <c r="AK35" i="6"/>
  <c r="AM35" i="6"/>
  <c r="AK36" i="6"/>
  <c r="AM36" i="6"/>
  <c r="AK37" i="6"/>
  <c r="AM37" i="6"/>
  <c r="AK38" i="6"/>
  <c r="AM38" i="6"/>
  <c r="AK39" i="6"/>
  <c r="AM39" i="6"/>
  <c r="AK40" i="6"/>
  <c r="AM40" i="6"/>
  <c r="AK41" i="6"/>
  <c r="AM41" i="6"/>
  <c r="AK42" i="6"/>
  <c r="AM42" i="6"/>
  <c r="AK43" i="6"/>
  <c r="AM43" i="6"/>
  <c r="AK44" i="6"/>
  <c r="AM44" i="6"/>
  <c r="AK45" i="6"/>
  <c r="AM45" i="6"/>
  <c r="AK46" i="6"/>
  <c r="AM46" i="6"/>
  <c r="AK47" i="6"/>
  <c r="AM47" i="6"/>
  <c r="AK48" i="6"/>
  <c r="AM48" i="6"/>
  <c r="AK49" i="6"/>
  <c r="AM49" i="6"/>
  <c r="AK50" i="6"/>
  <c r="AM50" i="6"/>
  <c r="AK51" i="6"/>
  <c r="AM51" i="6"/>
  <c r="AK52" i="6"/>
  <c r="AM52" i="6"/>
  <c r="AK53" i="6"/>
  <c r="AM53" i="6"/>
  <c r="AK54" i="6"/>
  <c r="AM54" i="6"/>
  <c r="AK55" i="6"/>
  <c r="AM55" i="6"/>
  <c r="AK56" i="6"/>
  <c r="AM56" i="6"/>
  <c r="AK57" i="6"/>
  <c r="AM57" i="6"/>
  <c r="AK58" i="6"/>
  <c r="AM58" i="6"/>
  <c r="AK59" i="6"/>
  <c r="AM59" i="6"/>
  <c r="AK60" i="6"/>
  <c r="AM60" i="6"/>
  <c r="AK61" i="6"/>
  <c r="AM61" i="6"/>
  <c r="AK62" i="6"/>
  <c r="AM62" i="6"/>
  <c r="AK63" i="6"/>
  <c r="AM63" i="6"/>
  <c r="AK64" i="6"/>
  <c r="AM64" i="6"/>
  <c r="AK65" i="6"/>
  <c r="AM65" i="6"/>
  <c r="AK66" i="6"/>
  <c r="AM66" i="6"/>
  <c r="AK67" i="6"/>
  <c r="AM67" i="6"/>
  <c r="AK68" i="6"/>
  <c r="AM68" i="6"/>
  <c r="AK69" i="6"/>
  <c r="AM69" i="6"/>
  <c r="AK70" i="6"/>
  <c r="AM70" i="6"/>
  <c r="AK71" i="6"/>
  <c r="AM71" i="6"/>
  <c r="AK72" i="6"/>
  <c r="AM72" i="6"/>
  <c r="AK73" i="6"/>
  <c r="AM73" i="6"/>
  <c r="AK74" i="6"/>
  <c r="AM74" i="6"/>
  <c r="AK75" i="6"/>
  <c r="AM75" i="6"/>
  <c r="AK76" i="6"/>
  <c r="AM76" i="6"/>
  <c r="AK77" i="6"/>
  <c r="AM77" i="6"/>
  <c r="AK78" i="6"/>
  <c r="AM78" i="6"/>
  <c r="AK79" i="6"/>
  <c r="AM79" i="6"/>
  <c r="AK80" i="6"/>
  <c r="AM80" i="6"/>
  <c r="AK81" i="6"/>
  <c r="AM81" i="6"/>
  <c r="AK82" i="6"/>
  <c r="AM82" i="6"/>
  <c r="AD4" i="6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D56" i="6"/>
  <c r="AD57" i="6"/>
  <c r="AD58" i="6"/>
  <c r="AD59" i="6"/>
  <c r="AD60" i="6"/>
  <c r="AD61" i="6"/>
  <c r="AD62" i="6"/>
  <c r="AD63" i="6"/>
  <c r="AD64" i="6"/>
  <c r="AD65" i="6"/>
  <c r="AD66" i="6"/>
  <c r="AD67" i="6"/>
  <c r="AD68" i="6"/>
  <c r="AD69" i="6"/>
  <c r="AD70" i="6"/>
  <c r="AD71" i="6"/>
  <c r="AD72" i="6"/>
  <c r="AD73" i="6"/>
  <c r="AD74" i="6"/>
  <c r="AD75" i="6"/>
  <c r="AD76" i="6"/>
  <c r="AD77" i="6"/>
  <c r="AD78" i="6"/>
  <c r="AD79" i="6"/>
  <c r="AD80" i="6"/>
  <c r="AD81" i="6"/>
  <c r="AD82" i="6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AD3" i="6"/>
  <c r="Z3" i="6"/>
  <c r="S3" i="6"/>
  <c r="P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3" i="6"/>
  <c r="AA4" i="6"/>
  <c r="AB4" i="6"/>
  <c r="AC4" i="6"/>
  <c r="AA5" i="6"/>
  <c r="AB5" i="6"/>
  <c r="AC5" i="6"/>
  <c r="AA6" i="6"/>
  <c r="AB6" i="6"/>
  <c r="AC6" i="6"/>
  <c r="AA7" i="6"/>
  <c r="AB7" i="6"/>
  <c r="AC7" i="6"/>
  <c r="AA8" i="6"/>
  <c r="AB8" i="6"/>
  <c r="AC8" i="6"/>
  <c r="AA9" i="6"/>
  <c r="AB9" i="6"/>
  <c r="AC9" i="6"/>
  <c r="AA10" i="6"/>
  <c r="AB10" i="6"/>
  <c r="AC10" i="6"/>
  <c r="AA11" i="6"/>
  <c r="AB11" i="6"/>
  <c r="AC11" i="6"/>
  <c r="AA12" i="6"/>
  <c r="AB12" i="6"/>
  <c r="AC12" i="6"/>
  <c r="AA13" i="6"/>
  <c r="AB13" i="6"/>
  <c r="AC13" i="6"/>
  <c r="AA14" i="6"/>
  <c r="AB14" i="6"/>
  <c r="AC14" i="6"/>
  <c r="AA15" i="6"/>
  <c r="AB15" i="6"/>
  <c r="AC15" i="6"/>
  <c r="AA16" i="6"/>
  <c r="AB16" i="6"/>
  <c r="AC16" i="6"/>
  <c r="AA17" i="6"/>
  <c r="AB17" i="6"/>
  <c r="AC17" i="6"/>
  <c r="AA18" i="6"/>
  <c r="AB18" i="6"/>
  <c r="AC18" i="6"/>
  <c r="AA19" i="6"/>
  <c r="AB19" i="6"/>
  <c r="AC19" i="6"/>
  <c r="AA20" i="6"/>
  <c r="AB20" i="6"/>
  <c r="AC20" i="6"/>
  <c r="AA21" i="6"/>
  <c r="AB21" i="6"/>
  <c r="AC21" i="6"/>
  <c r="AA22" i="6"/>
  <c r="AB22" i="6"/>
  <c r="AC22" i="6"/>
  <c r="AA23" i="6"/>
  <c r="AB23" i="6"/>
  <c r="AC23" i="6"/>
  <c r="AA24" i="6"/>
  <c r="AB24" i="6"/>
  <c r="AC24" i="6"/>
  <c r="AA25" i="6"/>
  <c r="AB25" i="6"/>
  <c r="AC25" i="6"/>
  <c r="AA26" i="6"/>
  <c r="AB26" i="6"/>
  <c r="AC26" i="6"/>
  <c r="AA27" i="6"/>
  <c r="AB27" i="6"/>
  <c r="AC27" i="6"/>
  <c r="AA28" i="6"/>
  <c r="AB28" i="6"/>
  <c r="AC28" i="6"/>
  <c r="AA29" i="6"/>
  <c r="AB29" i="6"/>
  <c r="AC29" i="6"/>
  <c r="AA30" i="6"/>
  <c r="AB30" i="6"/>
  <c r="AC30" i="6"/>
  <c r="AA31" i="6"/>
  <c r="AB31" i="6"/>
  <c r="AC31" i="6"/>
  <c r="AA32" i="6"/>
  <c r="AB32" i="6"/>
  <c r="AC32" i="6"/>
  <c r="AA33" i="6"/>
  <c r="AB33" i="6"/>
  <c r="AC33" i="6"/>
  <c r="AA34" i="6"/>
  <c r="AB34" i="6"/>
  <c r="AC34" i="6"/>
  <c r="AA35" i="6"/>
  <c r="AB35" i="6"/>
  <c r="AC35" i="6"/>
  <c r="AA36" i="6"/>
  <c r="AB36" i="6"/>
  <c r="AC36" i="6"/>
  <c r="AA37" i="6"/>
  <c r="AB37" i="6"/>
  <c r="AC37" i="6"/>
  <c r="AA38" i="6"/>
  <c r="AB38" i="6"/>
  <c r="AC38" i="6"/>
  <c r="AA39" i="6"/>
  <c r="AB39" i="6"/>
  <c r="AC39" i="6"/>
  <c r="AA40" i="6"/>
  <c r="AB40" i="6"/>
  <c r="AC40" i="6"/>
  <c r="AA41" i="6"/>
  <c r="AB41" i="6"/>
  <c r="AC41" i="6"/>
  <c r="AA42" i="6"/>
  <c r="AB42" i="6"/>
  <c r="AC42" i="6"/>
  <c r="AA43" i="6"/>
  <c r="AB43" i="6"/>
  <c r="AC43" i="6"/>
  <c r="AA44" i="6"/>
  <c r="AB44" i="6"/>
  <c r="AC44" i="6"/>
  <c r="AA45" i="6"/>
  <c r="AB45" i="6"/>
  <c r="AC45" i="6"/>
  <c r="AA46" i="6"/>
  <c r="AB46" i="6"/>
  <c r="AC46" i="6"/>
  <c r="AA47" i="6"/>
  <c r="AB47" i="6"/>
  <c r="AC47" i="6"/>
  <c r="AA48" i="6"/>
  <c r="AB48" i="6"/>
  <c r="AC48" i="6"/>
  <c r="AA49" i="6"/>
  <c r="AB49" i="6"/>
  <c r="AC49" i="6"/>
  <c r="AA50" i="6"/>
  <c r="AB50" i="6"/>
  <c r="AC50" i="6"/>
  <c r="AA51" i="6"/>
  <c r="AB51" i="6"/>
  <c r="AC51" i="6"/>
  <c r="AA52" i="6"/>
  <c r="AB52" i="6"/>
  <c r="AC52" i="6"/>
  <c r="AA53" i="6"/>
  <c r="AB53" i="6"/>
  <c r="AC53" i="6"/>
  <c r="AA54" i="6"/>
  <c r="AB54" i="6"/>
  <c r="AC54" i="6"/>
  <c r="AA55" i="6"/>
  <c r="AB55" i="6"/>
  <c r="AC55" i="6"/>
  <c r="AA56" i="6"/>
  <c r="AB56" i="6"/>
  <c r="AC56" i="6"/>
  <c r="AA57" i="6"/>
  <c r="AB57" i="6"/>
  <c r="AC57" i="6"/>
  <c r="AA58" i="6"/>
  <c r="AB58" i="6"/>
  <c r="AC58" i="6"/>
  <c r="AA59" i="6"/>
  <c r="AB59" i="6"/>
  <c r="AC59" i="6"/>
  <c r="AA60" i="6"/>
  <c r="AB60" i="6"/>
  <c r="AC60" i="6"/>
  <c r="AA61" i="6"/>
  <c r="AB61" i="6"/>
  <c r="AC61" i="6"/>
  <c r="AA62" i="6"/>
  <c r="AB62" i="6"/>
  <c r="AC62" i="6"/>
  <c r="AA63" i="6"/>
  <c r="AB63" i="6"/>
  <c r="AC63" i="6"/>
  <c r="AA64" i="6"/>
  <c r="AB64" i="6"/>
  <c r="AC64" i="6"/>
  <c r="AA65" i="6"/>
  <c r="AB65" i="6"/>
  <c r="AC65" i="6"/>
  <c r="AA66" i="6"/>
  <c r="AB66" i="6"/>
  <c r="AC66" i="6"/>
  <c r="AA67" i="6"/>
  <c r="AB67" i="6"/>
  <c r="AC67" i="6"/>
  <c r="AA68" i="6"/>
  <c r="AB68" i="6"/>
  <c r="AC68" i="6"/>
  <c r="AA69" i="6"/>
  <c r="AB69" i="6"/>
  <c r="AC69" i="6"/>
  <c r="AA70" i="6"/>
  <c r="AB70" i="6"/>
  <c r="AC70" i="6"/>
  <c r="AA71" i="6"/>
  <c r="AB71" i="6"/>
  <c r="AC71" i="6"/>
  <c r="AA72" i="6"/>
  <c r="AB72" i="6"/>
  <c r="AC72" i="6"/>
  <c r="AA73" i="6"/>
  <c r="AB73" i="6"/>
  <c r="AC73" i="6"/>
  <c r="AA74" i="6"/>
  <c r="AB74" i="6"/>
  <c r="AC74" i="6"/>
  <c r="AA75" i="6"/>
  <c r="AB75" i="6"/>
  <c r="AC75" i="6"/>
  <c r="AA76" i="6"/>
  <c r="AB76" i="6"/>
  <c r="AC76" i="6"/>
  <c r="AA77" i="6"/>
  <c r="AB77" i="6"/>
  <c r="AC77" i="6"/>
  <c r="AA78" i="6"/>
  <c r="AB78" i="6"/>
  <c r="AC78" i="6"/>
  <c r="AA79" i="6"/>
  <c r="AB79" i="6"/>
  <c r="AC79" i="6"/>
  <c r="AA80" i="6"/>
  <c r="AB80" i="6"/>
  <c r="AC80" i="6"/>
  <c r="AA81" i="6"/>
  <c r="AB81" i="6"/>
  <c r="AC81" i="6"/>
  <c r="AA82" i="6"/>
  <c r="AB82" i="6"/>
  <c r="AC82" i="6"/>
  <c r="AC3" i="6"/>
  <c r="AB3" i="6"/>
  <c r="AA3" i="6"/>
  <c r="T4" i="6"/>
  <c r="U4" i="6"/>
  <c r="V4" i="6"/>
  <c r="W4" i="6"/>
  <c r="X4" i="6"/>
  <c r="Y4" i="6"/>
  <c r="T5" i="6"/>
  <c r="U5" i="6"/>
  <c r="V5" i="6"/>
  <c r="W5" i="6"/>
  <c r="X5" i="6"/>
  <c r="Y5" i="6"/>
  <c r="T6" i="6"/>
  <c r="U6" i="6"/>
  <c r="V6" i="6"/>
  <c r="W6" i="6"/>
  <c r="X6" i="6"/>
  <c r="Y6" i="6"/>
  <c r="T7" i="6"/>
  <c r="U7" i="6"/>
  <c r="V7" i="6"/>
  <c r="W7" i="6"/>
  <c r="X7" i="6"/>
  <c r="Y7" i="6"/>
  <c r="T8" i="6"/>
  <c r="U8" i="6"/>
  <c r="V8" i="6"/>
  <c r="W8" i="6"/>
  <c r="X8" i="6"/>
  <c r="Y8" i="6"/>
  <c r="T9" i="6"/>
  <c r="U9" i="6"/>
  <c r="V9" i="6"/>
  <c r="W9" i="6"/>
  <c r="X9" i="6"/>
  <c r="Y9" i="6"/>
  <c r="T10" i="6"/>
  <c r="U10" i="6"/>
  <c r="V10" i="6"/>
  <c r="W10" i="6"/>
  <c r="X10" i="6"/>
  <c r="Y10" i="6"/>
  <c r="T11" i="6"/>
  <c r="U11" i="6"/>
  <c r="V11" i="6"/>
  <c r="W11" i="6"/>
  <c r="X11" i="6"/>
  <c r="Y11" i="6"/>
  <c r="T12" i="6"/>
  <c r="U12" i="6"/>
  <c r="V12" i="6"/>
  <c r="W12" i="6"/>
  <c r="X12" i="6"/>
  <c r="Y12" i="6"/>
  <c r="T13" i="6"/>
  <c r="U13" i="6"/>
  <c r="V13" i="6"/>
  <c r="W13" i="6"/>
  <c r="X13" i="6"/>
  <c r="Y13" i="6"/>
  <c r="T14" i="6"/>
  <c r="U14" i="6"/>
  <c r="V14" i="6"/>
  <c r="W14" i="6"/>
  <c r="X14" i="6"/>
  <c r="Y14" i="6"/>
  <c r="T15" i="6"/>
  <c r="U15" i="6"/>
  <c r="V15" i="6"/>
  <c r="W15" i="6"/>
  <c r="X15" i="6"/>
  <c r="Y15" i="6"/>
  <c r="T16" i="6"/>
  <c r="U16" i="6"/>
  <c r="V16" i="6"/>
  <c r="W16" i="6"/>
  <c r="X16" i="6"/>
  <c r="Y16" i="6"/>
  <c r="T17" i="6"/>
  <c r="U17" i="6"/>
  <c r="V17" i="6"/>
  <c r="W17" i="6"/>
  <c r="X17" i="6"/>
  <c r="Y17" i="6"/>
  <c r="T18" i="6"/>
  <c r="U18" i="6"/>
  <c r="V18" i="6"/>
  <c r="W18" i="6"/>
  <c r="X18" i="6"/>
  <c r="Y18" i="6"/>
  <c r="T19" i="6"/>
  <c r="U19" i="6"/>
  <c r="V19" i="6"/>
  <c r="W19" i="6"/>
  <c r="X19" i="6"/>
  <c r="Y19" i="6"/>
  <c r="T20" i="6"/>
  <c r="U20" i="6"/>
  <c r="V20" i="6"/>
  <c r="W20" i="6"/>
  <c r="X20" i="6"/>
  <c r="Y20" i="6"/>
  <c r="T21" i="6"/>
  <c r="U21" i="6"/>
  <c r="V21" i="6"/>
  <c r="W21" i="6"/>
  <c r="X21" i="6"/>
  <c r="Y21" i="6"/>
  <c r="T22" i="6"/>
  <c r="U22" i="6"/>
  <c r="V22" i="6"/>
  <c r="W22" i="6"/>
  <c r="X22" i="6"/>
  <c r="Y22" i="6"/>
  <c r="T23" i="6"/>
  <c r="U23" i="6"/>
  <c r="V23" i="6"/>
  <c r="W23" i="6"/>
  <c r="X23" i="6"/>
  <c r="Y23" i="6"/>
  <c r="T24" i="6"/>
  <c r="U24" i="6"/>
  <c r="V24" i="6"/>
  <c r="W24" i="6"/>
  <c r="X24" i="6"/>
  <c r="Y24" i="6"/>
  <c r="T25" i="6"/>
  <c r="U25" i="6"/>
  <c r="V25" i="6"/>
  <c r="W25" i="6"/>
  <c r="X25" i="6"/>
  <c r="Y25" i="6"/>
  <c r="T26" i="6"/>
  <c r="U26" i="6"/>
  <c r="V26" i="6"/>
  <c r="W26" i="6"/>
  <c r="X26" i="6"/>
  <c r="Y26" i="6"/>
  <c r="T27" i="6"/>
  <c r="U27" i="6"/>
  <c r="V27" i="6"/>
  <c r="W27" i="6"/>
  <c r="X27" i="6"/>
  <c r="Y27" i="6"/>
  <c r="T28" i="6"/>
  <c r="U28" i="6"/>
  <c r="V28" i="6"/>
  <c r="W28" i="6"/>
  <c r="X28" i="6"/>
  <c r="Y28" i="6"/>
  <c r="T29" i="6"/>
  <c r="U29" i="6"/>
  <c r="V29" i="6"/>
  <c r="W29" i="6"/>
  <c r="X29" i="6"/>
  <c r="Y29" i="6"/>
  <c r="T30" i="6"/>
  <c r="U30" i="6"/>
  <c r="V30" i="6"/>
  <c r="W30" i="6"/>
  <c r="X30" i="6"/>
  <c r="Y30" i="6"/>
  <c r="T31" i="6"/>
  <c r="U31" i="6"/>
  <c r="V31" i="6"/>
  <c r="W31" i="6"/>
  <c r="X31" i="6"/>
  <c r="Y31" i="6"/>
  <c r="T32" i="6"/>
  <c r="U32" i="6"/>
  <c r="V32" i="6"/>
  <c r="W32" i="6"/>
  <c r="X32" i="6"/>
  <c r="Y32" i="6"/>
  <c r="T33" i="6"/>
  <c r="U33" i="6"/>
  <c r="V33" i="6"/>
  <c r="W33" i="6"/>
  <c r="X33" i="6"/>
  <c r="Y33" i="6"/>
  <c r="T34" i="6"/>
  <c r="U34" i="6"/>
  <c r="V34" i="6"/>
  <c r="W34" i="6"/>
  <c r="X34" i="6"/>
  <c r="Y34" i="6"/>
  <c r="T35" i="6"/>
  <c r="U35" i="6"/>
  <c r="V35" i="6"/>
  <c r="W35" i="6"/>
  <c r="X35" i="6"/>
  <c r="Y35" i="6"/>
  <c r="T36" i="6"/>
  <c r="U36" i="6"/>
  <c r="V36" i="6"/>
  <c r="W36" i="6"/>
  <c r="X36" i="6"/>
  <c r="Y36" i="6"/>
  <c r="T37" i="6"/>
  <c r="U37" i="6"/>
  <c r="V37" i="6"/>
  <c r="W37" i="6"/>
  <c r="X37" i="6"/>
  <c r="Y37" i="6"/>
  <c r="T38" i="6"/>
  <c r="U38" i="6"/>
  <c r="V38" i="6"/>
  <c r="W38" i="6"/>
  <c r="X38" i="6"/>
  <c r="Y38" i="6"/>
  <c r="T39" i="6"/>
  <c r="U39" i="6"/>
  <c r="V39" i="6"/>
  <c r="W39" i="6"/>
  <c r="X39" i="6"/>
  <c r="Y39" i="6"/>
  <c r="T40" i="6"/>
  <c r="U40" i="6"/>
  <c r="V40" i="6"/>
  <c r="W40" i="6"/>
  <c r="X40" i="6"/>
  <c r="Y40" i="6"/>
  <c r="T41" i="6"/>
  <c r="U41" i="6"/>
  <c r="V41" i="6"/>
  <c r="W41" i="6"/>
  <c r="X41" i="6"/>
  <c r="Y41" i="6"/>
  <c r="T42" i="6"/>
  <c r="U42" i="6"/>
  <c r="V42" i="6"/>
  <c r="W42" i="6"/>
  <c r="X42" i="6"/>
  <c r="Y42" i="6"/>
  <c r="T43" i="6"/>
  <c r="U43" i="6"/>
  <c r="V43" i="6"/>
  <c r="W43" i="6"/>
  <c r="X43" i="6"/>
  <c r="Y43" i="6"/>
  <c r="T44" i="6"/>
  <c r="U44" i="6"/>
  <c r="V44" i="6"/>
  <c r="W44" i="6"/>
  <c r="X44" i="6"/>
  <c r="Y44" i="6"/>
  <c r="T45" i="6"/>
  <c r="U45" i="6"/>
  <c r="V45" i="6"/>
  <c r="W45" i="6"/>
  <c r="X45" i="6"/>
  <c r="Y45" i="6"/>
  <c r="T46" i="6"/>
  <c r="U46" i="6"/>
  <c r="V46" i="6"/>
  <c r="W46" i="6"/>
  <c r="X46" i="6"/>
  <c r="Y46" i="6"/>
  <c r="T47" i="6"/>
  <c r="U47" i="6"/>
  <c r="V47" i="6"/>
  <c r="W47" i="6"/>
  <c r="X47" i="6"/>
  <c r="Y47" i="6"/>
  <c r="T48" i="6"/>
  <c r="U48" i="6"/>
  <c r="V48" i="6"/>
  <c r="W48" i="6"/>
  <c r="X48" i="6"/>
  <c r="Y48" i="6"/>
  <c r="T49" i="6"/>
  <c r="U49" i="6"/>
  <c r="V49" i="6"/>
  <c r="W49" i="6"/>
  <c r="X49" i="6"/>
  <c r="Y49" i="6"/>
  <c r="T50" i="6"/>
  <c r="U50" i="6"/>
  <c r="V50" i="6"/>
  <c r="W50" i="6"/>
  <c r="X50" i="6"/>
  <c r="Y50" i="6"/>
  <c r="T51" i="6"/>
  <c r="U51" i="6"/>
  <c r="V51" i="6"/>
  <c r="W51" i="6"/>
  <c r="X51" i="6"/>
  <c r="Y51" i="6"/>
  <c r="T52" i="6"/>
  <c r="U52" i="6"/>
  <c r="V52" i="6"/>
  <c r="W52" i="6"/>
  <c r="X52" i="6"/>
  <c r="Y52" i="6"/>
  <c r="T53" i="6"/>
  <c r="U53" i="6"/>
  <c r="V53" i="6"/>
  <c r="W53" i="6"/>
  <c r="X53" i="6"/>
  <c r="Y53" i="6"/>
  <c r="T54" i="6"/>
  <c r="U54" i="6"/>
  <c r="V54" i="6"/>
  <c r="W54" i="6"/>
  <c r="X54" i="6"/>
  <c r="Y54" i="6"/>
  <c r="T55" i="6"/>
  <c r="U55" i="6"/>
  <c r="V55" i="6"/>
  <c r="W55" i="6"/>
  <c r="X55" i="6"/>
  <c r="Y55" i="6"/>
  <c r="T56" i="6"/>
  <c r="U56" i="6"/>
  <c r="V56" i="6"/>
  <c r="W56" i="6"/>
  <c r="X56" i="6"/>
  <c r="Y56" i="6"/>
  <c r="T57" i="6"/>
  <c r="U57" i="6"/>
  <c r="V57" i="6"/>
  <c r="W57" i="6"/>
  <c r="X57" i="6"/>
  <c r="Y57" i="6"/>
  <c r="T58" i="6"/>
  <c r="U58" i="6"/>
  <c r="V58" i="6"/>
  <c r="W58" i="6"/>
  <c r="X58" i="6"/>
  <c r="Y58" i="6"/>
  <c r="T59" i="6"/>
  <c r="U59" i="6"/>
  <c r="V59" i="6"/>
  <c r="W59" i="6"/>
  <c r="X59" i="6"/>
  <c r="Y59" i="6"/>
  <c r="T60" i="6"/>
  <c r="U60" i="6"/>
  <c r="V60" i="6"/>
  <c r="W60" i="6"/>
  <c r="X60" i="6"/>
  <c r="Y60" i="6"/>
  <c r="T61" i="6"/>
  <c r="U61" i="6"/>
  <c r="V61" i="6"/>
  <c r="W61" i="6"/>
  <c r="X61" i="6"/>
  <c r="Y61" i="6"/>
  <c r="T62" i="6"/>
  <c r="U62" i="6"/>
  <c r="V62" i="6"/>
  <c r="W62" i="6"/>
  <c r="X62" i="6"/>
  <c r="Y62" i="6"/>
  <c r="T63" i="6"/>
  <c r="U63" i="6"/>
  <c r="V63" i="6"/>
  <c r="W63" i="6"/>
  <c r="X63" i="6"/>
  <c r="Y63" i="6"/>
  <c r="T64" i="6"/>
  <c r="U64" i="6"/>
  <c r="V64" i="6"/>
  <c r="W64" i="6"/>
  <c r="X64" i="6"/>
  <c r="Y64" i="6"/>
  <c r="T65" i="6"/>
  <c r="U65" i="6"/>
  <c r="V65" i="6"/>
  <c r="W65" i="6"/>
  <c r="X65" i="6"/>
  <c r="Y65" i="6"/>
  <c r="T66" i="6"/>
  <c r="U66" i="6"/>
  <c r="V66" i="6"/>
  <c r="W66" i="6"/>
  <c r="X66" i="6"/>
  <c r="Y66" i="6"/>
  <c r="T67" i="6"/>
  <c r="U67" i="6"/>
  <c r="V67" i="6"/>
  <c r="W67" i="6"/>
  <c r="X67" i="6"/>
  <c r="Y67" i="6"/>
  <c r="T68" i="6"/>
  <c r="U68" i="6"/>
  <c r="V68" i="6"/>
  <c r="W68" i="6"/>
  <c r="X68" i="6"/>
  <c r="Y68" i="6"/>
  <c r="T69" i="6"/>
  <c r="U69" i="6"/>
  <c r="V69" i="6"/>
  <c r="W69" i="6"/>
  <c r="X69" i="6"/>
  <c r="Y69" i="6"/>
  <c r="T70" i="6"/>
  <c r="U70" i="6"/>
  <c r="V70" i="6"/>
  <c r="W70" i="6"/>
  <c r="X70" i="6"/>
  <c r="Y70" i="6"/>
  <c r="T71" i="6"/>
  <c r="U71" i="6"/>
  <c r="V71" i="6"/>
  <c r="W71" i="6"/>
  <c r="X71" i="6"/>
  <c r="Y71" i="6"/>
  <c r="T72" i="6"/>
  <c r="U72" i="6"/>
  <c r="V72" i="6"/>
  <c r="W72" i="6"/>
  <c r="X72" i="6"/>
  <c r="Y72" i="6"/>
  <c r="T73" i="6"/>
  <c r="U73" i="6"/>
  <c r="V73" i="6"/>
  <c r="W73" i="6"/>
  <c r="X73" i="6"/>
  <c r="Y73" i="6"/>
  <c r="T74" i="6"/>
  <c r="U74" i="6"/>
  <c r="V74" i="6"/>
  <c r="W74" i="6"/>
  <c r="X74" i="6"/>
  <c r="Y74" i="6"/>
  <c r="T75" i="6"/>
  <c r="U75" i="6"/>
  <c r="V75" i="6"/>
  <c r="W75" i="6"/>
  <c r="X75" i="6"/>
  <c r="Y75" i="6"/>
  <c r="T76" i="6"/>
  <c r="U76" i="6"/>
  <c r="V76" i="6"/>
  <c r="W76" i="6"/>
  <c r="X76" i="6"/>
  <c r="Y76" i="6"/>
  <c r="T77" i="6"/>
  <c r="U77" i="6"/>
  <c r="V77" i="6"/>
  <c r="W77" i="6"/>
  <c r="X77" i="6"/>
  <c r="Y77" i="6"/>
  <c r="T78" i="6"/>
  <c r="U78" i="6"/>
  <c r="V78" i="6"/>
  <c r="W78" i="6"/>
  <c r="X78" i="6"/>
  <c r="Y78" i="6"/>
  <c r="T79" i="6"/>
  <c r="U79" i="6"/>
  <c r="V79" i="6"/>
  <c r="W79" i="6"/>
  <c r="X79" i="6"/>
  <c r="Y79" i="6"/>
  <c r="T80" i="6"/>
  <c r="U80" i="6"/>
  <c r="V80" i="6"/>
  <c r="W80" i="6"/>
  <c r="X80" i="6"/>
  <c r="Y80" i="6"/>
  <c r="T81" i="6"/>
  <c r="U81" i="6"/>
  <c r="V81" i="6"/>
  <c r="W81" i="6"/>
  <c r="X81" i="6"/>
  <c r="Y81" i="6"/>
  <c r="T82" i="6"/>
  <c r="U82" i="6"/>
  <c r="V82" i="6"/>
  <c r="W82" i="6"/>
  <c r="X82" i="6"/>
  <c r="Y82" i="6"/>
  <c r="Y3" i="6"/>
  <c r="X3" i="6"/>
  <c r="W3" i="6"/>
  <c r="V3" i="6"/>
  <c r="U3" i="6"/>
  <c r="T3" i="6"/>
  <c r="Q4" i="6"/>
  <c r="R4" i="6"/>
  <c r="Q5" i="6"/>
  <c r="R5" i="6"/>
  <c r="Q6" i="6"/>
  <c r="R6" i="6"/>
  <c r="Q7" i="6"/>
  <c r="R7" i="6"/>
  <c r="Q8" i="6"/>
  <c r="R8" i="6"/>
  <c r="Q9" i="6"/>
  <c r="R9" i="6"/>
  <c r="Q10" i="6"/>
  <c r="R10" i="6"/>
  <c r="Q11" i="6"/>
  <c r="R11" i="6"/>
  <c r="Q12" i="6"/>
  <c r="R12" i="6"/>
  <c r="Q13" i="6"/>
  <c r="R13" i="6"/>
  <c r="Q14" i="6"/>
  <c r="R14" i="6"/>
  <c r="Q15" i="6"/>
  <c r="R15" i="6"/>
  <c r="Q16" i="6"/>
  <c r="R16" i="6"/>
  <c r="Q17" i="6"/>
  <c r="R17" i="6"/>
  <c r="Q18" i="6"/>
  <c r="R18" i="6"/>
  <c r="Q19" i="6"/>
  <c r="R19" i="6"/>
  <c r="Q20" i="6"/>
  <c r="R20" i="6"/>
  <c r="Q21" i="6"/>
  <c r="R21" i="6"/>
  <c r="Q22" i="6"/>
  <c r="R22" i="6"/>
  <c r="Q23" i="6"/>
  <c r="R23" i="6"/>
  <c r="Q24" i="6"/>
  <c r="R24" i="6"/>
  <c r="Q25" i="6"/>
  <c r="R25" i="6"/>
  <c r="Q26" i="6"/>
  <c r="R26" i="6"/>
  <c r="Q27" i="6"/>
  <c r="R27" i="6"/>
  <c r="Q28" i="6"/>
  <c r="R28" i="6"/>
  <c r="Q29" i="6"/>
  <c r="R29" i="6"/>
  <c r="Q30" i="6"/>
  <c r="R30" i="6"/>
  <c r="Q31" i="6"/>
  <c r="R31" i="6"/>
  <c r="Q32" i="6"/>
  <c r="R32" i="6"/>
  <c r="Q33" i="6"/>
  <c r="R33" i="6"/>
  <c r="Q34" i="6"/>
  <c r="R34" i="6"/>
  <c r="Q35" i="6"/>
  <c r="R35" i="6"/>
  <c r="Q36" i="6"/>
  <c r="R36" i="6"/>
  <c r="Q37" i="6"/>
  <c r="R37" i="6"/>
  <c r="Q38" i="6"/>
  <c r="R38" i="6"/>
  <c r="Q39" i="6"/>
  <c r="R39" i="6"/>
  <c r="Q40" i="6"/>
  <c r="R40" i="6"/>
  <c r="Q41" i="6"/>
  <c r="R41" i="6"/>
  <c r="Q42" i="6"/>
  <c r="R42" i="6"/>
  <c r="Q43" i="6"/>
  <c r="R43" i="6"/>
  <c r="Q44" i="6"/>
  <c r="R44" i="6"/>
  <c r="Q45" i="6"/>
  <c r="R45" i="6"/>
  <c r="Q46" i="6"/>
  <c r="R46" i="6"/>
  <c r="Q47" i="6"/>
  <c r="R47" i="6"/>
  <c r="Q48" i="6"/>
  <c r="R48" i="6"/>
  <c r="Q49" i="6"/>
  <c r="R49" i="6"/>
  <c r="Q50" i="6"/>
  <c r="R50" i="6"/>
  <c r="Q51" i="6"/>
  <c r="R51" i="6"/>
  <c r="Q52" i="6"/>
  <c r="R52" i="6"/>
  <c r="Q53" i="6"/>
  <c r="R53" i="6"/>
  <c r="Q54" i="6"/>
  <c r="R54" i="6"/>
  <c r="Q55" i="6"/>
  <c r="R55" i="6"/>
  <c r="Q56" i="6"/>
  <c r="R56" i="6"/>
  <c r="Q57" i="6"/>
  <c r="R57" i="6"/>
  <c r="Q58" i="6"/>
  <c r="R58" i="6"/>
  <c r="Q59" i="6"/>
  <c r="R59" i="6"/>
  <c r="Q60" i="6"/>
  <c r="R60" i="6"/>
  <c r="Q61" i="6"/>
  <c r="R61" i="6"/>
  <c r="Q62" i="6"/>
  <c r="R62" i="6"/>
  <c r="Q63" i="6"/>
  <c r="R63" i="6"/>
  <c r="Q64" i="6"/>
  <c r="R64" i="6"/>
  <c r="Q65" i="6"/>
  <c r="R65" i="6"/>
  <c r="Q66" i="6"/>
  <c r="R66" i="6"/>
  <c r="Q67" i="6"/>
  <c r="R67" i="6"/>
  <c r="Q68" i="6"/>
  <c r="R68" i="6"/>
  <c r="Q69" i="6"/>
  <c r="R69" i="6"/>
  <c r="Q70" i="6"/>
  <c r="R70" i="6"/>
  <c r="Q71" i="6"/>
  <c r="R71" i="6"/>
  <c r="Q72" i="6"/>
  <c r="R72" i="6"/>
  <c r="Q73" i="6"/>
  <c r="R73" i="6"/>
  <c r="Q74" i="6"/>
  <c r="R74" i="6"/>
  <c r="Q75" i="6"/>
  <c r="R75" i="6"/>
  <c r="Q76" i="6"/>
  <c r="R76" i="6"/>
  <c r="Q77" i="6"/>
  <c r="R77" i="6"/>
  <c r="Q78" i="6"/>
  <c r="R78" i="6"/>
  <c r="Q79" i="6"/>
  <c r="R79" i="6"/>
  <c r="Q80" i="6"/>
  <c r="R80" i="6"/>
  <c r="Q81" i="6"/>
  <c r="R81" i="6"/>
  <c r="Q82" i="6"/>
  <c r="R82" i="6"/>
  <c r="R3" i="6"/>
  <c r="Q3" i="6"/>
  <c r="M4" i="6"/>
  <c r="N4" i="6"/>
  <c r="O4" i="6"/>
  <c r="M5" i="6"/>
  <c r="N5" i="6"/>
  <c r="O5" i="6"/>
  <c r="M6" i="6"/>
  <c r="N6" i="6"/>
  <c r="O6" i="6"/>
  <c r="M7" i="6"/>
  <c r="N7" i="6"/>
  <c r="O7" i="6"/>
  <c r="M8" i="6"/>
  <c r="N8" i="6"/>
  <c r="O8" i="6"/>
  <c r="M9" i="6"/>
  <c r="N9" i="6"/>
  <c r="O9" i="6"/>
  <c r="M10" i="6"/>
  <c r="N10" i="6"/>
  <c r="O10" i="6"/>
  <c r="M11" i="6"/>
  <c r="N11" i="6"/>
  <c r="O11" i="6"/>
  <c r="M12" i="6"/>
  <c r="N12" i="6"/>
  <c r="O12" i="6"/>
  <c r="M13" i="6"/>
  <c r="N13" i="6"/>
  <c r="O13" i="6"/>
  <c r="M14" i="6"/>
  <c r="N14" i="6"/>
  <c r="O14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5" i="6"/>
  <c r="N25" i="6"/>
  <c r="O25" i="6"/>
  <c r="M26" i="6"/>
  <c r="N26" i="6"/>
  <c r="O26" i="6"/>
  <c r="M27" i="6"/>
  <c r="N27" i="6"/>
  <c r="O27" i="6"/>
  <c r="M28" i="6"/>
  <c r="N28" i="6"/>
  <c r="O28" i="6"/>
  <c r="M29" i="6"/>
  <c r="N29" i="6"/>
  <c r="O29" i="6"/>
  <c r="M30" i="6"/>
  <c r="N30" i="6"/>
  <c r="O30" i="6"/>
  <c r="M31" i="6"/>
  <c r="N31" i="6"/>
  <c r="O31" i="6"/>
  <c r="M32" i="6"/>
  <c r="N32" i="6"/>
  <c r="O32" i="6"/>
  <c r="M33" i="6"/>
  <c r="N33" i="6"/>
  <c r="O33" i="6"/>
  <c r="M34" i="6"/>
  <c r="N34" i="6"/>
  <c r="O34" i="6"/>
  <c r="M35" i="6"/>
  <c r="N35" i="6"/>
  <c r="O35" i="6"/>
  <c r="M36" i="6"/>
  <c r="N36" i="6"/>
  <c r="O36" i="6"/>
  <c r="M37" i="6"/>
  <c r="N37" i="6"/>
  <c r="O37" i="6"/>
  <c r="M38" i="6"/>
  <c r="N38" i="6"/>
  <c r="O38" i="6"/>
  <c r="M39" i="6"/>
  <c r="N39" i="6"/>
  <c r="O39" i="6"/>
  <c r="M40" i="6"/>
  <c r="N40" i="6"/>
  <c r="O40" i="6"/>
  <c r="M41" i="6"/>
  <c r="N41" i="6"/>
  <c r="O41" i="6"/>
  <c r="M42" i="6"/>
  <c r="N42" i="6"/>
  <c r="O42" i="6"/>
  <c r="M43" i="6"/>
  <c r="N43" i="6"/>
  <c r="O43" i="6"/>
  <c r="M44" i="6"/>
  <c r="N44" i="6"/>
  <c r="O44" i="6"/>
  <c r="M45" i="6"/>
  <c r="N45" i="6"/>
  <c r="O45" i="6"/>
  <c r="M46" i="6"/>
  <c r="N46" i="6"/>
  <c r="O46" i="6"/>
  <c r="M47" i="6"/>
  <c r="N47" i="6"/>
  <c r="O47" i="6"/>
  <c r="M48" i="6"/>
  <c r="N48" i="6"/>
  <c r="O48" i="6"/>
  <c r="M49" i="6"/>
  <c r="N49" i="6"/>
  <c r="O49" i="6"/>
  <c r="M50" i="6"/>
  <c r="N50" i="6"/>
  <c r="O50" i="6"/>
  <c r="M51" i="6"/>
  <c r="N51" i="6"/>
  <c r="O51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N56" i="6"/>
  <c r="O56" i="6"/>
  <c r="M57" i="6"/>
  <c r="N57" i="6"/>
  <c r="O57" i="6"/>
  <c r="M58" i="6"/>
  <c r="N58" i="6"/>
  <c r="O58" i="6"/>
  <c r="M59" i="6"/>
  <c r="N59" i="6"/>
  <c r="O59" i="6"/>
  <c r="M60" i="6"/>
  <c r="N60" i="6"/>
  <c r="O60" i="6"/>
  <c r="M61" i="6"/>
  <c r="N61" i="6"/>
  <c r="O61" i="6"/>
  <c r="M62" i="6"/>
  <c r="N62" i="6"/>
  <c r="O62" i="6"/>
  <c r="M63" i="6"/>
  <c r="N63" i="6"/>
  <c r="O63" i="6"/>
  <c r="M64" i="6"/>
  <c r="N64" i="6"/>
  <c r="O64" i="6"/>
  <c r="M65" i="6"/>
  <c r="N65" i="6"/>
  <c r="O65" i="6"/>
  <c r="M66" i="6"/>
  <c r="N66" i="6"/>
  <c r="O66" i="6"/>
  <c r="M67" i="6"/>
  <c r="N67" i="6"/>
  <c r="O67" i="6"/>
  <c r="M68" i="6"/>
  <c r="N68" i="6"/>
  <c r="O68" i="6"/>
  <c r="M69" i="6"/>
  <c r="N69" i="6"/>
  <c r="O69" i="6"/>
  <c r="M70" i="6"/>
  <c r="N70" i="6"/>
  <c r="O70" i="6"/>
  <c r="M71" i="6"/>
  <c r="N71" i="6"/>
  <c r="O71" i="6"/>
  <c r="M72" i="6"/>
  <c r="N72" i="6"/>
  <c r="O72" i="6"/>
  <c r="M73" i="6"/>
  <c r="N73" i="6"/>
  <c r="O73" i="6"/>
  <c r="M74" i="6"/>
  <c r="N74" i="6"/>
  <c r="O74" i="6"/>
  <c r="M75" i="6"/>
  <c r="N75" i="6"/>
  <c r="O75" i="6"/>
  <c r="M76" i="6"/>
  <c r="N76" i="6"/>
  <c r="O76" i="6"/>
  <c r="M77" i="6"/>
  <c r="N77" i="6"/>
  <c r="O77" i="6"/>
  <c r="M78" i="6"/>
  <c r="N78" i="6"/>
  <c r="O78" i="6"/>
  <c r="M79" i="6"/>
  <c r="N79" i="6"/>
  <c r="O79" i="6"/>
  <c r="M80" i="6"/>
  <c r="N80" i="6"/>
  <c r="O80" i="6"/>
  <c r="M81" i="6"/>
  <c r="N81" i="6"/>
  <c r="O81" i="6"/>
  <c r="M82" i="6"/>
  <c r="N82" i="6"/>
  <c r="O82" i="6"/>
  <c r="O3" i="6"/>
  <c r="N3" i="6"/>
  <c r="M3" i="6"/>
  <c r="F4" i="6"/>
  <c r="G4" i="6"/>
  <c r="AF4" i="6" s="1"/>
  <c r="AL4" i="6" s="1"/>
  <c r="H4" i="6"/>
  <c r="I4" i="6"/>
  <c r="J4" i="6"/>
  <c r="K4" i="6"/>
  <c r="F5" i="6"/>
  <c r="AJ5" i="6" s="1"/>
  <c r="AP5" i="6" s="1"/>
  <c r="G5" i="6"/>
  <c r="H5" i="6"/>
  <c r="I5" i="6"/>
  <c r="J5" i="6"/>
  <c r="K5" i="6"/>
  <c r="F6" i="6"/>
  <c r="G6" i="6"/>
  <c r="H6" i="6"/>
  <c r="I6" i="6"/>
  <c r="J6" i="6"/>
  <c r="K6" i="6"/>
  <c r="F7" i="6"/>
  <c r="G7" i="6"/>
  <c r="H7" i="6"/>
  <c r="I7" i="6"/>
  <c r="J7" i="6"/>
  <c r="K7" i="6"/>
  <c r="F8" i="6"/>
  <c r="G8" i="6"/>
  <c r="H8" i="6"/>
  <c r="I8" i="6"/>
  <c r="J8" i="6"/>
  <c r="K8" i="6"/>
  <c r="F9" i="6"/>
  <c r="G9" i="6"/>
  <c r="H9" i="6"/>
  <c r="I9" i="6"/>
  <c r="J9" i="6"/>
  <c r="K9" i="6"/>
  <c r="F10" i="6"/>
  <c r="G10" i="6"/>
  <c r="H10" i="6"/>
  <c r="I10" i="6"/>
  <c r="J10" i="6"/>
  <c r="K10" i="6"/>
  <c r="F11" i="6"/>
  <c r="G11" i="6"/>
  <c r="H11" i="6"/>
  <c r="I11" i="6"/>
  <c r="J11" i="6"/>
  <c r="K11" i="6"/>
  <c r="F12" i="6"/>
  <c r="G12" i="6"/>
  <c r="H12" i="6"/>
  <c r="I12" i="6"/>
  <c r="J12" i="6"/>
  <c r="K12" i="6"/>
  <c r="F13" i="6"/>
  <c r="G13" i="6"/>
  <c r="H13" i="6"/>
  <c r="I13" i="6"/>
  <c r="J13" i="6"/>
  <c r="K13" i="6"/>
  <c r="F14" i="6"/>
  <c r="G14" i="6"/>
  <c r="H14" i="6"/>
  <c r="I14" i="6"/>
  <c r="J14" i="6"/>
  <c r="K14" i="6"/>
  <c r="F15" i="6"/>
  <c r="G15" i="6"/>
  <c r="H15" i="6"/>
  <c r="I15" i="6"/>
  <c r="J15" i="6"/>
  <c r="K15" i="6"/>
  <c r="F16" i="6"/>
  <c r="G16" i="6"/>
  <c r="H16" i="6"/>
  <c r="I16" i="6"/>
  <c r="J16" i="6"/>
  <c r="K16" i="6"/>
  <c r="F17" i="6"/>
  <c r="G17" i="6"/>
  <c r="H17" i="6"/>
  <c r="I17" i="6"/>
  <c r="J17" i="6"/>
  <c r="K17" i="6"/>
  <c r="F18" i="6"/>
  <c r="G18" i="6"/>
  <c r="H18" i="6"/>
  <c r="I18" i="6"/>
  <c r="J18" i="6"/>
  <c r="K18" i="6"/>
  <c r="F19" i="6"/>
  <c r="G19" i="6"/>
  <c r="H19" i="6"/>
  <c r="I19" i="6"/>
  <c r="J19" i="6"/>
  <c r="K19" i="6"/>
  <c r="F20" i="6"/>
  <c r="G20" i="6"/>
  <c r="H20" i="6"/>
  <c r="I20" i="6"/>
  <c r="J20" i="6"/>
  <c r="K20" i="6"/>
  <c r="F21" i="6"/>
  <c r="G21" i="6"/>
  <c r="H21" i="6"/>
  <c r="I21" i="6"/>
  <c r="J21" i="6"/>
  <c r="K21" i="6"/>
  <c r="F22" i="6"/>
  <c r="G22" i="6"/>
  <c r="H22" i="6"/>
  <c r="I22" i="6"/>
  <c r="J22" i="6"/>
  <c r="K22" i="6"/>
  <c r="F23" i="6"/>
  <c r="G23" i="6"/>
  <c r="H23" i="6"/>
  <c r="I23" i="6"/>
  <c r="J23" i="6"/>
  <c r="K23" i="6"/>
  <c r="F24" i="6"/>
  <c r="G24" i="6"/>
  <c r="H24" i="6"/>
  <c r="I24" i="6"/>
  <c r="J24" i="6"/>
  <c r="K24" i="6"/>
  <c r="F25" i="6"/>
  <c r="G25" i="6"/>
  <c r="H25" i="6"/>
  <c r="I25" i="6"/>
  <c r="J25" i="6"/>
  <c r="K25" i="6"/>
  <c r="F26" i="6"/>
  <c r="G26" i="6"/>
  <c r="H26" i="6"/>
  <c r="I26" i="6"/>
  <c r="J26" i="6"/>
  <c r="K26" i="6"/>
  <c r="F27" i="6"/>
  <c r="G27" i="6"/>
  <c r="H27" i="6"/>
  <c r="I27" i="6"/>
  <c r="J27" i="6"/>
  <c r="K27" i="6"/>
  <c r="F28" i="6"/>
  <c r="G28" i="6"/>
  <c r="H28" i="6"/>
  <c r="I28" i="6"/>
  <c r="J28" i="6"/>
  <c r="K28" i="6"/>
  <c r="F29" i="6"/>
  <c r="G29" i="6"/>
  <c r="H29" i="6"/>
  <c r="I29" i="6"/>
  <c r="J29" i="6"/>
  <c r="K29" i="6"/>
  <c r="F30" i="6"/>
  <c r="G30" i="6"/>
  <c r="H30" i="6"/>
  <c r="I30" i="6"/>
  <c r="J30" i="6"/>
  <c r="K30" i="6"/>
  <c r="F31" i="6"/>
  <c r="G31" i="6"/>
  <c r="H31" i="6"/>
  <c r="I31" i="6"/>
  <c r="J31" i="6"/>
  <c r="K31" i="6"/>
  <c r="F32" i="6"/>
  <c r="G32" i="6"/>
  <c r="H32" i="6"/>
  <c r="I32" i="6"/>
  <c r="J32" i="6"/>
  <c r="K32" i="6"/>
  <c r="F33" i="6"/>
  <c r="G33" i="6"/>
  <c r="H33" i="6"/>
  <c r="I33" i="6"/>
  <c r="J33" i="6"/>
  <c r="K33" i="6"/>
  <c r="F34" i="6"/>
  <c r="G34" i="6"/>
  <c r="H34" i="6"/>
  <c r="I34" i="6"/>
  <c r="J34" i="6"/>
  <c r="K34" i="6"/>
  <c r="F35" i="6"/>
  <c r="G35" i="6"/>
  <c r="H35" i="6"/>
  <c r="I35" i="6"/>
  <c r="J35" i="6"/>
  <c r="K35" i="6"/>
  <c r="F36" i="6"/>
  <c r="G36" i="6"/>
  <c r="H36" i="6"/>
  <c r="I36" i="6"/>
  <c r="J36" i="6"/>
  <c r="K36" i="6"/>
  <c r="F37" i="6"/>
  <c r="G37" i="6"/>
  <c r="H37" i="6"/>
  <c r="I37" i="6"/>
  <c r="J37" i="6"/>
  <c r="K37" i="6"/>
  <c r="F38" i="6"/>
  <c r="G38" i="6"/>
  <c r="H38" i="6"/>
  <c r="I38" i="6"/>
  <c r="J38" i="6"/>
  <c r="K38" i="6"/>
  <c r="F39" i="6"/>
  <c r="G39" i="6"/>
  <c r="H39" i="6"/>
  <c r="I39" i="6"/>
  <c r="J39" i="6"/>
  <c r="K39" i="6"/>
  <c r="F40" i="6"/>
  <c r="G40" i="6"/>
  <c r="H40" i="6"/>
  <c r="I40" i="6"/>
  <c r="J40" i="6"/>
  <c r="K40" i="6"/>
  <c r="F41" i="6"/>
  <c r="G41" i="6"/>
  <c r="H41" i="6"/>
  <c r="I41" i="6"/>
  <c r="J41" i="6"/>
  <c r="K41" i="6"/>
  <c r="F42" i="6"/>
  <c r="G42" i="6"/>
  <c r="H42" i="6"/>
  <c r="I42" i="6"/>
  <c r="J42" i="6"/>
  <c r="K42" i="6"/>
  <c r="F43" i="6"/>
  <c r="G43" i="6"/>
  <c r="H43" i="6"/>
  <c r="I43" i="6"/>
  <c r="J43" i="6"/>
  <c r="K43" i="6"/>
  <c r="F44" i="6"/>
  <c r="G44" i="6"/>
  <c r="H44" i="6"/>
  <c r="I44" i="6"/>
  <c r="J44" i="6"/>
  <c r="K44" i="6"/>
  <c r="F45" i="6"/>
  <c r="G45" i="6"/>
  <c r="H45" i="6"/>
  <c r="I45" i="6"/>
  <c r="J45" i="6"/>
  <c r="K45" i="6"/>
  <c r="F46" i="6"/>
  <c r="G46" i="6"/>
  <c r="H46" i="6"/>
  <c r="I46" i="6"/>
  <c r="J46" i="6"/>
  <c r="K46" i="6"/>
  <c r="F47" i="6"/>
  <c r="G47" i="6"/>
  <c r="H47" i="6"/>
  <c r="I47" i="6"/>
  <c r="J47" i="6"/>
  <c r="K47" i="6"/>
  <c r="F48" i="6"/>
  <c r="G48" i="6"/>
  <c r="H48" i="6"/>
  <c r="I48" i="6"/>
  <c r="J48" i="6"/>
  <c r="K48" i="6"/>
  <c r="F49" i="6"/>
  <c r="G49" i="6"/>
  <c r="H49" i="6"/>
  <c r="I49" i="6"/>
  <c r="J49" i="6"/>
  <c r="K49" i="6"/>
  <c r="F50" i="6"/>
  <c r="G50" i="6"/>
  <c r="H50" i="6"/>
  <c r="I50" i="6"/>
  <c r="J50" i="6"/>
  <c r="K50" i="6"/>
  <c r="F51" i="6"/>
  <c r="G51" i="6"/>
  <c r="H51" i="6"/>
  <c r="I51" i="6"/>
  <c r="J51" i="6"/>
  <c r="K51" i="6"/>
  <c r="F52" i="6"/>
  <c r="G52" i="6"/>
  <c r="H52" i="6"/>
  <c r="I52" i="6"/>
  <c r="J52" i="6"/>
  <c r="K52" i="6"/>
  <c r="F53" i="6"/>
  <c r="G53" i="6"/>
  <c r="H53" i="6"/>
  <c r="I53" i="6"/>
  <c r="J53" i="6"/>
  <c r="K53" i="6"/>
  <c r="F54" i="6"/>
  <c r="G54" i="6"/>
  <c r="H54" i="6"/>
  <c r="I54" i="6"/>
  <c r="J54" i="6"/>
  <c r="K54" i="6"/>
  <c r="F55" i="6"/>
  <c r="G55" i="6"/>
  <c r="H55" i="6"/>
  <c r="I55" i="6"/>
  <c r="J55" i="6"/>
  <c r="K55" i="6"/>
  <c r="F56" i="6"/>
  <c r="G56" i="6"/>
  <c r="H56" i="6"/>
  <c r="I56" i="6"/>
  <c r="J56" i="6"/>
  <c r="K56" i="6"/>
  <c r="F57" i="6"/>
  <c r="G57" i="6"/>
  <c r="H57" i="6"/>
  <c r="I57" i="6"/>
  <c r="J57" i="6"/>
  <c r="K57" i="6"/>
  <c r="F58" i="6"/>
  <c r="G58" i="6"/>
  <c r="H58" i="6"/>
  <c r="I58" i="6"/>
  <c r="J58" i="6"/>
  <c r="K58" i="6"/>
  <c r="F59" i="6"/>
  <c r="G59" i="6"/>
  <c r="H59" i="6"/>
  <c r="I59" i="6"/>
  <c r="J59" i="6"/>
  <c r="K59" i="6"/>
  <c r="F60" i="6"/>
  <c r="G60" i="6"/>
  <c r="H60" i="6"/>
  <c r="I60" i="6"/>
  <c r="J60" i="6"/>
  <c r="K60" i="6"/>
  <c r="F61" i="6"/>
  <c r="G61" i="6"/>
  <c r="H61" i="6"/>
  <c r="I61" i="6"/>
  <c r="J61" i="6"/>
  <c r="K61" i="6"/>
  <c r="F62" i="6"/>
  <c r="G62" i="6"/>
  <c r="H62" i="6"/>
  <c r="I62" i="6"/>
  <c r="J62" i="6"/>
  <c r="K62" i="6"/>
  <c r="F63" i="6"/>
  <c r="G63" i="6"/>
  <c r="H63" i="6"/>
  <c r="I63" i="6"/>
  <c r="J63" i="6"/>
  <c r="K63" i="6"/>
  <c r="F64" i="6"/>
  <c r="G64" i="6"/>
  <c r="H64" i="6"/>
  <c r="I64" i="6"/>
  <c r="J64" i="6"/>
  <c r="K64" i="6"/>
  <c r="F65" i="6"/>
  <c r="G65" i="6"/>
  <c r="H65" i="6"/>
  <c r="I65" i="6"/>
  <c r="J65" i="6"/>
  <c r="K65" i="6"/>
  <c r="F66" i="6"/>
  <c r="G66" i="6"/>
  <c r="H66" i="6"/>
  <c r="I66" i="6"/>
  <c r="J66" i="6"/>
  <c r="K66" i="6"/>
  <c r="F67" i="6"/>
  <c r="G67" i="6"/>
  <c r="H67" i="6"/>
  <c r="I67" i="6"/>
  <c r="J67" i="6"/>
  <c r="K67" i="6"/>
  <c r="F68" i="6"/>
  <c r="G68" i="6"/>
  <c r="H68" i="6"/>
  <c r="I68" i="6"/>
  <c r="J68" i="6"/>
  <c r="K68" i="6"/>
  <c r="F69" i="6"/>
  <c r="G69" i="6"/>
  <c r="H69" i="6"/>
  <c r="I69" i="6"/>
  <c r="J69" i="6"/>
  <c r="K69" i="6"/>
  <c r="F70" i="6"/>
  <c r="G70" i="6"/>
  <c r="H70" i="6"/>
  <c r="I70" i="6"/>
  <c r="J70" i="6"/>
  <c r="K70" i="6"/>
  <c r="F71" i="6"/>
  <c r="G71" i="6"/>
  <c r="H71" i="6"/>
  <c r="I71" i="6"/>
  <c r="J71" i="6"/>
  <c r="K71" i="6"/>
  <c r="F72" i="6"/>
  <c r="G72" i="6"/>
  <c r="H72" i="6"/>
  <c r="I72" i="6"/>
  <c r="J72" i="6"/>
  <c r="K72" i="6"/>
  <c r="F73" i="6"/>
  <c r="G73" i="6"/>
  <c r="H73" i="6"/>
  <c r="I73" i="6"/>
  <c r="J73" i="6"/>
  <c r="K73" i="6"/>
  <c r="F74" i="6"/>
  <c r="G74" i="6"/>
  <c r="H74" i="6"/>
  <c r="I74" i="6"/>
  <c r="J74" i="6"/>
  <c r="K74" i="6"/>
  <c r="F75" i="6"/>
  <c r="G75" i="6"/>
  <c r="H75" i="6"/>
  <c r="I75" i="6"/>
  <c r="J75" i="6"/>
  <c r="K75" i="6"/>
  <c r="F76" i="6"/>
  <c r="G76" i="6"/>
  <c r="H76" i="6"/>
  <c r="I76" i="6"/>
  <c r="J76" i="6"/>
  <c r="K76" i="6"/>
  <c r="F77" i="6"/>
  <c r="G77" i="6"/>
  <c r="H77" i="6"/>
  <c r="I77" i="6"/>
  <c r="J77" i="6"/>
  <c r="K77" i="6"/>
  <c r="F78" i="6"/>
  <c r="G78" i="6"/>
  <c r="H78" i="6"/>
  <c r="I78" i="6"/>
  <c r="J78" i="6"/>
  <c r="K78" i="6"/>
  <c r="F79" i="6"/>
  <c r="G79" i="6"/>
  <c r="H79" i="6"/>
  <c r="I79" i="6"/>
  <c r="J79" i="6"/>
  <c r="K79" i="6"/>
  <c r="F80" i="6"/>
  <c r="G80" i="6"/>
  <c r="H80" i="6"/>
  <c r="I80" i="6"/>
  <c r="J80" i="6"/>
  <c r="K80" i="6"/>
  <c r="F81" i="6"/>
  <c r="G81" i="6"/>
  <c r="H81" i="6"/>
  <c r="I81" i="6"/>
  <c r="J81" i="6"/>
  <c r="K81" i="6"/>
  <c r="F82" i="6"/>
  <c r="G82" i="6"/>
  <c r="H82" i="6"/>
  <c r="I82" i="6"/>
  <c r="J82" i="6"/>
  <c r="K82" i="6"/>
  <c r="G3" i="6"/>
  <c r="H3" i="6"/>
  <c r="I3" i="6"/>
  <c r="J3" i="6"/>
  <c r="K3" i="6"/>
  <c r="F3" i="6"/>
  <c r="B10" i="6"/>
  <c r="C9" i="5"/>
  <c r="B7" i="5"/>
  <c r="B6" i="5"/>
  <c r="B5" i="5"/>
  <c r="B6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A74" i="3"/>
  <c r="A75" i="3"/>
  <c r="A76" i="3"/>
  <c r="A77" i="3"/>
  <c r="A78" i="3"/>
  <c r="A79" i="3"/>
  <c r="A80" i="3"/>
  <c r="A81" i="3"/>
  <c r="A82" i="3"/>
  <c r="A83" i="3"/>
  <c r="A84" i="3"/>
  <c r="A8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33" i="5"/>
  <c r="E30" i="5"/>
  <c r="AD6" i="3" l="1"/>
  <c r="AO3" i="6"/>
  <c r="AE63" i="6"/>
  <c r="AG63" i="6"/>
  <c r="AH55" i="6"/>
  <c r="AF58" i="3" s="1"/>
  <c r="AF54" i="6"/>
  <c r="AE77" i="6"/>
  <c r="AE75" i="6"/>
  <c r="AJ78" i="6"/>
  <c r="AH78" i="6"/>
  <c r="AH72" i="6"/>
  <c r="AF75" i="3" s="1"/>
  <c r="AH76" i="6"/>
  <c r="AF79" i="3" s="1"/>
  <c r="AE71" i="6"/>
  <c r="AE81" i="6"/>
  <c r="AG77" i="6"/>
  <c r="AF76" i="6"/>
  <c r="AE74" i="6"/>
  <c r="AF81" i="6"/>
  <c r="AJ82" i="6"/>
  <c r="AH85" i="3" s="1"/>
  <c r="AG78" i="6"/>
  <c r="AH74" i="6"/>
  <c r="AF77" i="3" s="1"/>
  <c r="AE82" i="6"/>
  <c r="AH81" i="6"/>
  <c r="AF84" i="3" s="1"/>
  <c r="AF79" i="6"/>
  <c r="AE79" i="6"/>
  <c r="AE73" i="6"/>
  <c r="AJ71" i="6"/>
  <c r="AH74" i="3" s="1"/>
  <c r="AH63" i="6"/>
  <c r="AF66" i="3" s="1"/>
  <c r="AE54" i="6"/>
  <c r="AF70" i="6"/>
  <c r="AE69" i="6"/>
  <c r="AF69" i="6"/>
  <c r="AG66" i="3"/>
  <c r="AF62" i="6"/>
  <c r="AF60" i="6"/>
  <c r="AH70" i="6"/>
  <c r="AF73" i="3" s="1"/>
  <c r="AE68" i="6"/>
  <c r="AG69" i="6"/>
  <c r="AH62" i="6"/>
  <c r="AF65" i="3" s="1"/>
  <c r="AJ63" i="6"/>
  <c r="AH66" i="3" s="1"/>
  <c r="AM58" i="3"/>
  <c r="AH68" i="6"/>
  <c r="AF71" i="3" s="1"/>
  <c r="AH65" i="6"/>
  <c r="AF68" i="3" s="1"/>
  <c r="AH61" i="3"/>
  <c r="AH57" i="6"/>
  <c r="AF60" i="3" s="1"/>
  <c r="AF56" i="6"/>
  <c r="AG55" i="6"/>
  <c r="AH69" i="6"/>
  <c r="AF72" i="3" s="1"/>
  <c r="AF67" i="6"/>
  <c r="AE66" i="6"/>
  <c r="AF64" i="6"/>
  <c r="AJ61" i="6"/>
  <c r="AH64" i="3" s="1"/>
  <c r="AH58" i="6"/>
  <c r="AF61" i="3" s="1"/>
  <c r="AH53" i="6"/>
  <c r="AF56" i="3" s="1"/>
  <c r="AJ66" i="6"/>
  <c r="AH69" i="3" s="1"/>
  <c r="AF63" i="6"/>
  <c r="AF58" i="6"/>
  <c r="AJ79" i="6"/>
  <c r="AH82" i="3" s="1"/>
  <c r="AG81" i="6"/>
  <c r="AH80" i="6"/>
  <c r="AF83" i="3" s="1"/>
  <c r="AF80" i="6"/>
  <c r="AG82" i="6"/>
  <c r="AJ80" i="6"/>
  <c r="AH83" i="3" s="1"/>
  <c r="AG80" i="6"/>
  <c r="AJ81" i="6"/>
  <c r="AH84" i="3" s="1"/>
  <c r="AE80" i="6"/>
  <c r="AH79" i="6"/>
  <c r="AF82" i="3" s="1"/>
  <c r="AH82" i="6"/>
  <c r="AF85" i="3" s="1"/>
  <c r="AF82" i="6"/>
  <c r="AG79" i="6"/>
  <c r="AF74" i="6"/>
  <c r="AF78" i="6"/>
  <c r="AE76" i="6"/>
  <c r="AH75" i="6"/>
  <c r="AF78" i="3" s="1"/>
  <c r="AF75" i="6"/>
  <c r="AH73" i="6"/>
  <c r="AF76" i="3" s="1"/>
  <c r="AF73" i="6"/>
  <c r="AE70" i="6"/>
  <c r="AJ70" i="6"/>
  <c r="AH73" i="3" s="1"/>
  <c r="AJ76" i="6"/>
  <c r="AH79" i="3" s="1"/>
  <c r="AJ75" i="6"/>
  <c r="AH78" i="3" s="1"/>
  <c r="AJ72" i="6"/>
  <c r="AH75" i="3" s="1"/>
  <c r="AH71" i="6"/>
  <c r="AF74" i="3" s="1"/>
  <c r="AG71" i="6"/>
  <c r="AJ69" i="6"/>
  <c r="AH72" i="3" s="1"/>
  <c r="AG68" i="6"/>
  <c r="AE78" i="6"/>
  <c r="AJ74" i="6"/>
  <c r="AH77" i="3" s="1"/>
  <c r="AG70" i="6"/>
  <c r="AJ77" i="6"/>
  <c r="AH80" i="3" s="1"/>
  <c r="AG76" i="6"/>
  <c r="AJ73" i="6"/>
  <c r="AH76" i="3" s="1"/>
  <c r="AE72" i="6"/>
  <c r="AG72" i="6"/>
  <c r="AF71" i="6"/>
  <c r="AF68" i="6"/>
  <c r="AH77" i="6"/>
  <c r="AF80" i="3" s="1"/>
  <c r="AF77" i="6"/>
  <c r="AG75" i="6"/>
  <c r="AG74" i="6"/>
  <c r="AG73" i="6"/>
  <c r="AF72" i="6"/>
  <c r="AJ68" i="6"/>
  <c r="AH71" i="3" s="1"/>
  <c r="AG65" i="6"/>
  <c r="AH64" i="6"/>
  <c r="AF67" i="3" s="1"/>
  <c r="AH67" i="6"/>
  <c r="AF70" i="3" s="1"/>
  <c r="AE67" i="6"/>
  <c r="AF65" i="6"/>
  <c r="AE64" i="6"/>
  <c r="AJ64" i="6"/>
  <c r="AH67" i="3" s="1"/>
  <c r="AJ67" i="6"/>
  <c r="AH70" i="3" s="1"/>
  <c r="AG66" i="6"/>
  <c r="AF66" i="6"/>
  <c r="AE65" i="6"/>
  <c r="AG67" i="6"/>
  <c r="AH66" i="6"/>
  <c r="AF69" i="3" s="1"/>
  <c r="AJ65" i="6"/>
  <c r="AH68" i="3" s="1"/>
  <c r="AG64" i="6"/>
  <c r="AF61" i="6"/>
  <c r="AE62" i="6"/>
  <c r="AG61" i="6"/>
  <c r="AH60" i="6"/>
  <c r="AF63" i="3" s="1"/>
  <c r="AJ59" i="6"/>
  <c r="AH62" i="3" s="1"/>
  <c r="AE57" i="6"/>
  <c r="AH56" i="6"/>
  <c r="AF59" i="3" s="1"/>
  <c r="AG56" i="6"/>
  <c r="AE56" i="6"/>
  <c r="AF55" i="6"/>
  <c r="AE53" i="6"/>
  <c r="AG62" i="6"/>
  <c r="AJ62" i="6"/>
  <c r="AH65" i="3" s="1"/>
  <c r="AJ56" i="6"/>
  <c r="AH59" i="3" s="1"/>
  <c r="AJ55" i="6"/>
  <c r="AH58" i="3" s="1"/>
  <c r="AG54" i="6"/>
  <c r="AE59" i="6"/>
  <c r="AG57" i="6"/>
  <c r="AG53" i="6"/>
  <c r="AH61" i="6"/>
  <c r="AF64" i="3" s="1"/>
  <c r="AJ60" i="6"/>
  <c r="AH63" i="3" s="1"/>
  <c r="AE60" i="6"/>
  <c r="AH59" i="6"/>
  <c r="AF62" i="3" s="1"/>
  <c r="AF59" i="6"/>
  <c r="AG58" i="6"/>
  <c r="AE58" i="6"/>
  <c r="AF57" i="6"/>
  <c r="AE55" i="6"/>
  <c r="AJ54" i="6"/>
  <c r="AH57" i="3" s="1"/>
  <c r="AH54" i="6"/>
  <c r="AF57" i="3" s="1"/>
  <c r="AF53" i="6"/>
  <c r="AE61" i="6"/>
  <c r="AG60" i="6"/>
  <c r="AG59" i="6"/>
  <c r="AJ57" i="6"/>
  <c r="AH60" i="3" s="1"/>
  <c r="AJ53" i="6"/>
  <c r="AH56" i="3" s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3" i="6"/>
  <c r="AF14" i="6"/>
  <c r="AG14" i="6"/>
  <c r="AE14" i="6"/>
  <c r="AH14" i="6"/>
  <c r="AF15" i="6"/>
  <c r="AG15" i="6"/>
  <c r="AH15" i="6"/>
  <c r="AF16" i="6"/>
  <c r="AE16" i="6"/>
  <c r="AH16" i="6"/>
  <c r="AG17" i="6"/>
  <c r="AE17" i="6"/>
  <c r="AF18" i="6"/>
  <c r="AG18" i="6"/>
  <c r="AG19" i="6"/>
  <c r="AE19" i="6"/>
  <c r="AH19" i="6"/>
  <c r="AE20" i="6"/>
  <c r="AH20" i="6"/>
  <c r="AE21" i="6"/>
  <c r="AF22" i="6"/>
  <c r="AH22" i="6"/>
  <c r="AG23" i="6"/>
  <c r="AH24" i="6"/>
  <c r="AE25" i="6"/>
  <c r="AH25" i="6"/>
  <c r="AF26" i="6"/>
  <c r="AG26" i="6"/>
  <c r="AH26" i="6"/>
  <c r="AG27" i="6"/>
  <c r="AE27" i="6"/>
  <c r="AH27" i="6"/>
  <c r="AF28" i="6"/>
  <c r="AE28" i="6"/>
  <c r="AH28" i="6"/>
  <c r="AE29" i="6"/>
  <c r="AH29" i="6"/>
  <c r="AF30" i="6"/>
  <c r="AE30" i="6"/>
  <c r="AG31" i="6"/>
  <c r="AH31" i="6"/>
  <c r="AH32" i="6"/>
  <c r="AG33" i="6"/>
  <c r="AE33" i="6"/>
  <c r="AF34" i="6"/>
  <c r="AH34" i="6"/>
  <c r="AG35" i="6"/>
  <c r="AE35" i="6"/>
  <c r="AH35" i="6"/>
  <c r="AF36" i="6"/>
  <c r="AF38" i="6"/>
  <c r="AH38" i="6"/>
  <c r="AG39" i="6"/>
  <c r="AH39" i="6"/>
  <c r="AF40" i="6"/>
  <c r="AE40" i="6"/>
  <c r="AH41" i="6"/>
  <c r="AE42" i="6"/>
  <c r="AH42" i="6"/>
  <c r="AF43" i="6"/>
  <c r="AG43" i="6"/>
  <c r="AE43" i="6"/>
  <c r="AH43" i="6"/>
  <c r="AF44" i="6"/>
  <c r="AE44" i="6"/>
  <c r="AH44" i="6"/>
  <c r="AF45" i="6"/>
  <c r="AH45" i="6"/>
  <c r="AF46" i="6"/>
  <c r="AE46" i="6"/>
  <c r="AH46" i="6"/>
  <c r="AF47" i="6"/>
  <c r="AH47" i="6"/>
  <c r="AF48" i="6"/>
  <c r="AE48" i="6"/>
  <c r="AH48" i="6"/>
  <c r="AF49" i="6"/>
  <c r="AH49" i="6"/>
  <c r="AF50" i="6"/>
  <c r="AE50" i="6"/>
  <c r="AH50" i="6"/>
  <c r="AF51" i="6"/>
  <c r="AH51" i="6"/>
  <c r="AF52" i="6"/>
  <c r="AE52" i="6"/>
  <c r="AH52" i="6"/>
  <c r="D4" i="5"/>
  <c r="D3" i="5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A53" i="3"/>
  <c r="A54" i="3"/>
  <c r="A55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A6" i="3"/>
  <c r="B5" i="3"/>
  <c r="A5" i="3"/>
  <c r="AK6" i="3" l="1"/>
  <c r="AE6" i="3"/>
  <c r="AK8" i="3"/>
  <c r="AD8" i="3"/>
  <c r="AO5" i="6"/>
  <c r="AG76" i="3"/>
  <c r="AG78" i="3"/>
  <c r="AG84" i="3"/>
  <c r="AG80" i="3"/>
  <c r="AG57" i="3"/>
  <c r="AO81" i="3"/>
  <c r="AH81" i="3"/>
  <c r="AG77" i="3"/>
  <c r="AG71" i="3"/>
  <c r="AM81" i="3"/>
  <c r="AF81" i="3"/>
  <c r="AF42" i="6"/>
  <c r="AF41" i="6"/>
  <c r="AJ52" i="6"/>
  <c r="AO55" i="3" s="1"/>
  <c r="AJ48" i="6"/>
  <c r="AG45" i="6"/>
  <c r="AH36" i="6"/>
  <c r="AM39" i="3" s="1"/>
  <c r="AF39" i="6"/>
  <c r="AG38" i="6"/>
  <c r="AF35" i="6"/>
  <c r="AG34" i="6"/>
  <c r="AF31" i="6"/>
  <c r="AG30" i="6"/>
  <c r="AF27" i="6"/>
  <c r="AF23" i="6"/>
  <c r="AG22" i="6"/>
  <c r="AF19" i="6"/>
  <c r="AJ50" i="6"/>
  <c r="AH53" i="3" s="1"/>
  <c r="AJ44" i="6"/>
  <c r="AO47" i="3" s="1"/>
  <c r="AG37" i="6"/>
  <c r="AE36" i="6"/>
  <c r="AE32" i="6"/>
  <c r="AG29" i="6"/>
  <c r="AG25" i="6"/>
  <c r="AE24" i="6"/>
  <c r="AG21" i="6"/>
  <c r="AE51" i="6"/>
  <c r="AE49" i="6"/>
  <c r="AE47" i="6"/>
  <c r="AE45" i="6"/>
  <c r="AJ41" i="6"/>
  <c r="AH44" i="3" s="1"/>
  <c r="AE39" i="6"/>
  <c r="AF17" i="6"/>
  <c r="AE15" i="6"/>
  <c r="AG51" i="6"/>
  <c r="AJ46" i="6"/>
  <c r="AG41" i="6"/>
  <c r="AJ40" i="6"/>
  <c r="AO43" i="3" s="1"/>
  <c r="AG52" i="6"/>
  <c r="AG50" i="6"/>
  <c r="AJ49" i="6"/>
  <c r="AO52" i="3" s="1"/>
  <c r="AJ47" i="6"/>
  <c r="AJ45" i="6"/>
  <c r="AO48" i="3" s="1"/>
  <c r="AJ43" i="6"/>
  <c r="AO46" i="3" s="1"/>
  <c r="AE41" i="6"/>
  <c r="AG40" i="6"/>
  <c r="AF37" i="6"/>
  <c r="AF33" i="6"/>
  <c r="AE31" i="6"/>
  <c r="AH30" i="6"/>
  <c r="AM33" i="3" s="1"/>
  <c r="AF29" i="6"/>
  <c r="AF25" i="6"/>
  <c r="AE23" i="6"/>
  <c r="AF21" i="6"/>
  <c r="AH18" i="6"/>
  <c r="AM21" i="3" s="1"/>
  <c r="AE38" i="6"/>
  <c r="AG36" i="6"/>
  <c r="AG32" i="6"/>
  <c r="AE26" i="6"/>
  <c r="AG24" i="6"/>
  <c r="AE22" i="6"/>
  <c r="AG20" i="6"/>
  <c r="AE18" i="6"/>
  <c r="AG16" i="6"/>
  <c r="AG49" i="6"/>
  <c r="AG47" i="6"/>
  <c r="AJ42" i="6"/>
  <c r="AO45" i="3" s="1"/>
  <c r="AJ51" i="6"/>
  <c r="AG48" i="6"/>
  <c r="AG46" i="6"/>
  <c r="AG44" i="6"/>
  <c r="AG42" i="6"/>
  <c r="AH37" i="6"/>
  <c r="AM40" i="3" s="1"/>
  <c r="AH33" i="6"/>
  <c r="AM36" i="3" s="1"/>
  <c r="AF32" i="6"/>
  <c r="AF24" i="6"/>
  <c r="AH21" i="6"/>
  <c r="AF24" i="3" s="1"/>
  <c r="AF20" i="6"/>
  <c r="AH17" i="6"/>
  <c r="AF20" i="3" s="1"/>
  <c r="AM16" i="3"/>
  <c r="AM74" i="3"/>
  <c r="AM85" i="3"/>
  <c r="AM83" i="3"/>
  <c r="AO74" i="3"/>
  <c r="AM77" i="3"/>
  <c r="AO79" i="3"/>
  <c r="AO77" i="3"/>
  <c r="AO75" i="3"/>
  <c r="AM76" i="3"/>
  <c r="AM78" i="3"/>
  <c r="AO78" i="3"/>
  <c r="AO82" i="3"/>
  <c r="AO85" i="3"/>
  <c r="AG74" i="3"/>
  <c r="AM75" i="3"/>
  <c r="AG82" i="3"/>
  <c r="AG85" i="3"/>
  <c r="AM84" i="3"/>
  <c r="AM79" i="3"/>
  <c r="AM80" i="3"/>
  <c r="AO76" i="3"/>
  <c r="AO84" i="3"/>
  <c r="AN77" i="3"/>
  <c r="AO80" i="3"/>
  <c r="AO83" i="3"/>
  <c r="AG72" i="3"/>
  <c r="AO56" i="3"/>
  <c r="AM64" i="3"/>
  <c r="AO59" i="3"/>
  <c r="AG69" i="3"/>
  <c r="AO69" i="3"/>
  <c r="AM68" i="3"/>
  <c r="AO63" i="3"/>
  <c r="AO67" i="3"/>
  <c r="AO60" i="3"/>
  <c r="AO65" i="3"/>
  <c r="AM59" i="3"/>
  <c r="AM56" i="3"/>
  <c r="AM72" i="3"/>
  <c r="AM71" i="3"/>
  <c r="AO58" i="3"/>
  <c r="AM65" i="3"/>
  <c r="AM57" i="3"/>
  <c r="AO71" i="3"/>
  <c r="AO72" i="3"/>
  <c r="AO73" i="3"/>
  <c r="AM61" i="3"/>
  <c r="AM73" i="3"/>
  <c r="AM66" i="3"/>
  <c r="AN71" i="3"/>
  <c r="AO61" i="3"/>
  <c r="AO57" i="3"/>
  <c r="AM62" i="3"/>
  <c r="AO62" i="3"/>
  <c r="AO68" i="3"/>
  <c r="AM70" i="3"/>
  <c r="AO64" i="3"/>
  <c r="AN66" i="3"/>
  <c r="AM63" i="3"/>
  <c r="AM69" i="3"/>
  <c r="AO70" i="3"/>
  <c r="AM67" i="3"/>
  <c r="AM60" i="3"/>
  <c r="AO66" i="3"/>
  <c r="AG75" i="3"/>
  <c r="AG81" i="3"/>
  <c r="AG83" i="3"/>
  <c r="AG79" i="3"/>
  <c r="AG73" i="3"/>
  <c r="AG60" i="3"/>
  <c r="AG62" i="3"/>
  <c r="AG56" i="3"/>
  <c r="AG64" i="3"/>
  <c r="AG58" i="3"/>
  <c r="AG63" i="3"/>
  <c r="AG59" i="3"/>
  <c r="AG70" i="3"/>
  <c r="AG61" i="3"/>
  <c r="AG65" i="3"/>
  <c r="AG67" i="3"/>
  <c r="AG68" i="3"/>
  <c r="AC7" i="3"/>
  <c r="AC6" i="3"/>
  <c r="AC8" i="3"/>
  <c r="AO50" i="3"/>
  <c r="AH50" i="3"/>
  <c r="AM32" i="3"/>
  <c r="AF32" i="3"/>
  <c r="AF25" i="3"/>
  <c r="AM25" i="3"/>
  <c r="AF17" i="3"/>
  <c r="AM17" i="3"/>
  <c r="AM41" i="3"/>
  <c r="AF41" i="3"/>
  <c r="AO53" i="3"/>
  <c r="AO49" i="3"/>
  <c r="AH49" i="3"/>
  <c r="AJ28" i="6"/>
  <c r="AO15" i="3"/>
  <c r="AH15" i="3"/>
  <c r="AO44" i="3"/>
  <c r="AM37" i="3"/>
  <c r="AF37" i="3"/>
  <c r="AF36" i="3"/>
  <c r="AF29" i="3"/>
  <c r="AM29" i="3"/>
  <c r="AM28" i="3"/>
  <c r="AF28" i="3"/>
  <c r="AF21" i="3"/>
  <c r="AM20" i="3"/>
  <c r="AF13" i="3"/>
  <c r="AM13" i="3"/>
  <c r="AO54" i="3"/>
  <c r="AH54" i="3"/>
  <c r="AO51" i="3"/>
  <c r="AH51" i="3"/>
  <c r="AH47" i="3"/>
  <c r="AJ36" i="6"/>
  <c r="AJ20" i="6"/>
  <c r="AE34" i="6"/>
  <c r="AM27" i="3"/>
  <c r="AF27" i="3"/>
  <c r="AJ24" i="6"/>
  <c r="AM19" i="3"/>
  <c r="AF19" i="3"/>
  <c r="AJ16" i="6"/>
  <c r="AM15" i="3"/>
  <c r="AF15" i="3"/>
  <c r="AM54" i="3"/>
  <c r="AF54" i="3"/>
  <c r="AM48" i="3"/>
  <c r="AF48" i="3"/>
  <c r="AM47" i="3"/>
  <c r="AF47" i="3"/>
  <c r="AM46" i="3"/>
  <c r="AF46" i="3"/>
  <c r="AM45" i="3"/>
  <c r="AF45" i="3"/>
  <c r="AM44" i="3"/>
  <c r="AF44" i="3"/>
  <c r="AM38" i="3"/>
  <c r="AF38" i="3"/>
  <c r="AJ35" i="6"/>
  <c r="AM34" i="3"/>
  <c r="AF34" i="3"/>
  <c r="AG28" i="6"/>
  <c r="AJ27" i="6"/>
  <c r="AH23" i="6"/>
  <c r="AJ19" i="6"/>
  <c r="AJ15" i="6"/>
  <c r="AM6" i="3"/>
  <c r="AF6" i="3"/>
  <c r="AJ38" i="6"/>
  <c r="AJ34" i="6"/>
  <c r="AJ30" i="6"/>
  <c r="AJ26" i="6"/>
  <c r="AJ22" i="6"/>
  <c r="AJ18" i="6"/>
  <c r="AJ14" i="6"/>
  <c r="AM35" i="3"/>
  <c r="AF35" i="3"/>
  <c r="AJ32" i="6"/>
  <c r="AM31" i="3"/>
  <c r="AF31" i="3"/>
  <c r="AM23" i="3"/>
  <c r="AF23" i="3"/>
  <c r="AM55" i="3"/>
  <c r="AF55" i="3"/>
  <c r="AM53" i="3"/>
  <c r="AF53" i="3"/>
  <c r="AM52" i="3"/>
  <c r="AF52" i="3"/>
  <c r="AM51" i="3"/>
  <c r="AF51" i="3"/>
  <c r="AM50" i="3"/>
  <c r="AF50" i="3"/>
  <c r="AM49" i="3"/>
  <c r="AF49" i="3"/>
  <c r="AH40" i="6"/>
  <c r="AM42" i="3"/>
  <c r="AF42" i="3"/>
  <c r="AJ39" i="6"/>
  <c r="AE37" i="6"/>
  <c r="AJ31" i="6"/>
  <c r="AF30" i="3"/>
  <c r="AM30" i="3"/>
  <c r="AJ23" i="6"/>
  <c r="AM22" i="3"/>
  <c r="AF22" i="3"/>
  <c r="AM18" i="3"/>
  <c r="AF18" i="3"/>
  <c r="AF14" i="3"/>
  <c r="AM14" i="3"/>
  <c r="AJ37" i="6"/>
  <c r="AJ33" i="6"/>
  <c r="AJ29" i="6"/>
  <c r="AJ25" i="6"/>
  <c r="AJ21" i="6"/>
  <c r="AJ17" i="6"/>
  <c r="AJ13" i="6"/>
  <c r="AM12" i="3"/>
  <c r="AE11" i="3"/>
  <c r="AC11" i="3"/>
  <c r="AE10" i="3"/>
  <c r="AC10" i="3"/>
  <c r="AC9" i="3"/>
  <c r="AE9" i="3"/>
  <c r="AL6" i="3" l="1"/>
  <c r="E22" i="5"/>
  <c r="AK10" i="3"/>
  <c r="AD10" i="3"/>
  <c r="AO7" i="6"/>
  <c r="AK9" i="3"/>
  <c r="AD9" i="3"/>
  <c r="AO6" i="6"/>
  <c r="AK11" i="3"/>
  <c r="AO8" i="6"/>
  <c r="AD11" i="3"/>
  <c r="AL7" i="3"/>
  <c r="AE7" i="3"/>
  <c r="AD7" i="3"/>
  <c r="AO4" i="6"/>
  <c r="AN7" i="3" s="1"/>
  <c r="AL8" i="3"/>
  <c r="AE8" i="3"/>
  <c r="AL11" i="3"/>
  <c r="AJ11" i="3"/>
  <c r="AM11" i="3"/>
  <c r="AH11" i="3"/>
  <c r="AJ10" i="3"/>
  <c r="AL10" i="3"/>
  <c r="AM10" i="3"/>
  <c r="AO10" i="3"/>
  <c r="AF9" i="3"/>
  <c r="AM9" i="3"/>
  <c r="AJ9" i="3"/>
  <c r="AL9" i="3"/>
  <c r="AO9" i="3"/>
  <c r="AJ8" i="3"/>
  <c r="AM8" i="3"/>
  <c r="AJ7" i="3"/>
  <c r="AO6" i="3"/>
  <c r="AM24" i="3"/>
  <c r="AN25" i="3"/>
  <c r="AN54" i="3"/>
  <c r="AF16" i="3"/>
  <c r="AN27" i="3"/>
  <c r="AF7" i="3"/>
  <c r="AN84" i="3"/>
  <c r="AN78" i="3"/>
  <c r="AF8" i="3"/>
  <c r="AF39" i="3"/>
  <c r="AH52" i="3"/>
  <c r="AG21" i="3"/>
  <c r="AQ18" i="6"/>
  <c r="AP21" i="3" s="1"/>
  <c r="AQ47" i="6"/>
  <c r="AP50" i="3" s="1"/>
  <c r="AN44" i="3"/>
  <c r="AH48" i="3"/>
  <c r="AH6" i="3"/>
  <c r="AH45" i="3"/>
  <c r="AH43" i="3"/>
  <c r="AH46" i="3"/>
  <c r="AN80" i="3"/>
  <c r="AQ15" i="6"/>
  <c r="AP18" i="3" s="1"/>
  <c r="AN35" i="3"/>
  <c r="AG39" i="3"/>
  <c r="AH55" i="3"/>
  <c r="AN52" i="3"/>
  <c r="AQ54" i="6"/>
  <c r="AP57" i="3" s="1"/>
  <c r="AF33" i="3"/>
  <c r="AF40" i="3"/>
  <c r="AG44" i="3"/>
  <c r="AN57" i="3"/>
  <c r="AN76" i="3"/>
  <c r="AQ73" i="6"/>
  <c r="AP76" i="3" s="1"/>
  <c r="AQ79" i="6"/>
  <c r="AP82" i="3" s="1"/>
  <c r="AM82" i="3"/>
  <c r="AQ74" i="6"/>
  <c r="AP77" i="3" s="1"/>
  <c r="AF12" i="3"/>
  <c r="AQ66" i="6"/>
  <c r="AP69" i="3" s="1"/>
  <c r="AQ81" i="6"/>
  <c r="AP84" i="3" s="1"/>
  <c r="AQ71" i="6"/>
  <c r="AP74" i="3" s="1"/>
  <c r="AQ76" i="6"/>
  <c r="AP79" i="3" s="1"/>
  <c r="AQ75" i="6"/>
  <c r="AP78" i="3" s="1"/>
  <c r="AN79" i="3"/>
  <c r="AN81" i="3"/>
  <c r="AN85" i="3"/>
  <c r="AQ80" i="6"/>
  <c r="AP83" i="3" s="1"/>
  <c r="AQ78" i="6"/>
  <c r="AP81" i="3" s="1"/>
  <c r="AN82" i="3"/>
  <c r="AN83" i="3"/>
  <c r="AQ72" i="6"/>
  <c r="AP75" i="3" s="1"/>
  <c r="AQ82" i="6"/>
  <c r="AP85" i="3" s="1"/>
  <c r="AQ77" i="6"/>
  <c r="AP80" i="3" s="1"/>
  <c r="AN75" i="3"/>
  <c r="AN74" i="3"/>
  <c r="AQ65" i="6"/>
  <c r="AP68" i="3" s="1"/>
  <c r="AQ58" i="6"/>
  <c r="AP61" i="3" s="1"/>
  <c r="AN59" i="3"/>
  <c r="AQ61" i="6"/>
  <c r="AP64" i="3" s="1"/>
  <c r="AQ57" i="6"/>
  <c r="AP60" i="3" s="1"/>
  <c r="AQ68" i="6"/>
  <c r="AP71" i="3" s="1"/>
  <c r="AQ63" i="6"/>
  <c r="AP66" i="3" s="1"/>
  <c r="AN68" i="3"/>
  <c r="AN61" i="3"/>
  <c r="AQ60" i="6"/>
  <c r="AP63" i="3" s="1"/>
  <c r="AN56" i="3"/>
  <c r="AN69" i="3"/>
  <c r="AN67" i="3"/>
  <c r="AN63" i="3"/>
  <c r="AQ53" i="6"/>
  <c r="AP56" i="3" s="1"/>
  <c r="AQ70" i="6"/>
  <c r="AP73" i="3" s="1"/>
  <c r="AQ64" i="6"/>
  <c r="AP67" i="3" s="1"/>
  <c r="AQ67" i="6"/>
  <c r="AP70" i="3" s="1"/>
  <c r="AN58" i="3"/>
  <c r="AN62" i="3"/>
  <c r="AN73" i="3"/>
  <c r="AQ69" i="6"/>
  <c r="AP72" i="3" s="1"/>
  <c r="AQ62" i="6"/>
  <c r="AP65" i="3" s="1"/>
  <c r="AN70" i="3"/>
  <c r="AQ55" i="6"/>
  <c r="AP58" i="3" s="1"/>
  <c r="AQ59" i="6"/>
  <c r="AP62" i="3" s="1"/>
  <c r="AN65" i="3"/>
  <c r="AQ56" i="6"/>
  <c r="AP59" i="3" s="1"/>
  <c r="AN64" i="3"/>
  <c r="AN60" i="3"/>
  <c r="AN72" i="3"/>
  <c r="AN22" i="3"/>
  <c r="AG22" i="3"/>
  <c r="AN6" i="3"/>
  <c r="AG6" i="3"/>
  <c r="AQ25" i="6"/>
  <c r="AP28" i="3" s="1"/>
  <c r="AQ10" i="6"/>
  <c r="AP13" i="3" s="1"/>
  <c r="AQ14" i="6"/>
  <c r="AP17" i="3" s="1"/>
  <c r="AN21" i="3"/>
  <c r="AN29" i="3"/>
  <c r="AG29" i="3"/>
  <c r="AG41" i="3"/>
  <c r="AN41" i="3"/>
  <c r="AO7" i="3"/>
  <c r="AH7" i="3"/>
  <c r="AO17" i="3"/>
  <c r="AH17" i="3"/>
  <c r="AO25" i="3"/>
  <c r="AH25" i="3"/>
  <c r="AQ24" i="6"/>
  <c r="AP27" i="3" s="1"/>
  <c r="AG31" i="3"/>
  <c r="AN31" i="3"/>
  <c r="AQ32" i="6"/>
  <c r="AP35" i="3" s="1"/>
  <c r="AO14" i="3"/>
  <c r="AH14" i="3"/>
  <c r="AN16" i="3"/>
  <c r="AG16" i="3"/>
  <c r="AQ21" i="6"/>
  <c r="AP24" i="3" s="1"/>
  <c r="AO30" i="3"/>
  <c r="AH30" i="3"/>
  <c r="AQ33" i="6"/>
  <c r="AP36" i="3" s="1"/>
  <c r="AO19" i="3"/>
  <c r="AH19" i="3"/>
  <c r="AO23" i="3"/>
  <c r="AH23" i="3"/>
  <c r="AN45" i="3"/>
  <c r="AG45" i="3"/>
  <c r="AN50" i="3"/>
  <c r="AG50" i="3"/>
  <c r="AN43" i="3"/>
  <c r="AG43" i="3"/>
  <c r="AQ48" i="6"/>
  <c r="AP51" i="3" s="1"/>
  <c r="AO20" i="3"/>
  <c r="AH20" i="3"/>
  <c r="AQ9" i="6"/>
  <c r="AP12" i="3" s="1"/>
  <c r="AO16" i="3"/>
  <c r="AH16" i="3"/>
  <c r="AO24" i="3"/>
  <c r="AH24" i="3"/>
  <c r="AO32" i="3"/>
  <c r="AH32" i="3"/>
  <c r="AO40" i="3"/>
  <c r="AH40" i="3"/>
  <c r="AN20" i="3"/>
  <c r="AG20" i="3"/>
  <c r="AQ31" i="6"/>
  <c r="AP34" i="3" s="1"/>
  <c r="AN38" i="3"/>
  <c r="AG38" i="3"/>
  <c r="AQ39" i="6"/>
  <c r="AP42" i="3" s="1"/>
  <c r="AQ29" i="6"/>
  <c r="AP32" i="3" s="1"/>
  <c r="AM43" i="3"/>
  <c r="AF43" i="3"/>
  <c r="AQ22" i="6"/>
  <c r="AP25" i="3" s="1"/>
  <c r="AO35" i="3"/>
  <c r="AH35" i="3"/>
  <c r="AO8" i="3"/>
  <c r="AH8" i="3"/>
  <c r="AG15" i="3"/>
  <c r="AN15" i="3"/>
  <c r="AQ16" i="6"/>
  <c r="AP19" i="3" s="1"/>
  <c r="AG23" i="3"/>
  <c r="AN23" i="3"/>
  <c r="AO29" i="3"/>
  <c r="AH29" i="3"/>
  <c r="AO37" i="3"/>
  <c r="AH37" i="3"/>
  <c r="AM26" i="3"/>
  <c r="AF26" i="3"/>
  <c r="AO38" i="3"/>
  <c r="AH38" i="3"/>
  <c r="AG33" i="3"/>
  <c r="AN33" i="3"/>
  <c r="AQ43" i="6"/>
  <c r="AP46" i="3" s="1"/>
  <c r="AQ45" i="6"/>
  <c r="AP48" i="3" s="1"/>
  <c r="AQ44" i="6"/>
  <c r="AP47" i="3" s="1"/>
  <c r="AN14" i="3"/>
  <c r="AG14" i="3"/>
  <c r="AO28" i="3"/>
  <c r="AH28" i="3"/>
  <c r="AN30" i="3"/>
  <c r="AG30" i="3"/>
  <c r="AO36" i="3"/>
  <c r="AH36" i="3"/>
  <c r="AN28" i="3"/>
  <c r="AG28" i="3"/>
  <c r="AO34" i="3"/>
  <c r="AH34" i="3"/>
  <c r="AO42" i="3"/>
  <c r="AH42" i="3"/>
  <c r="AN13" i="3"/>
  <c r="AG13" i="3"/>
  <c r="AQ26" i="6"/>
  <c r="AP29" i="3" s="1"/>
  <c r="AQ38" i="6"/>
  <c r="AP41" i="3" s="1"/>
  <c r="AO13" i="3"/>
  <c r="AH13" i="3"/>
  <c r="AO21" i="3"/>
  <c r="AH21" i="3"/>
  <c r="AQ36" i="6"/>
  <c r="AP39" i="3" s="1"/>
  <c r="AO18" i="3"/>
  <c r="AH18" i="3"/>
  <c r="AN36" i="3"/>
  <c r="AG36" i="3"/>
  <c r="AQ30" i="6"/>
  <c r="AP33" i="3" s="1"/>
  <c r="AO39" i="3"/>
  <c r="AH39" i="3"/>
  <c r="AN53" i="3"/>
  <c r="AG53" i="3"/>
  <c r="AQ51" i="6"/>
  <c r="AP54" i="3" s="1"/>
  <c r="AG48" i="3"/>
  <c r="AN48" i="3"/>
  <c r="AQ49" i="6"/>
  <c r="AP52" i="3" s="1"/>
  <c r="AN51" i="3"/>
  <c r="AG51" i="3"/>
  <c r="AN55" i="3"/>
  <c r="AG55" i="3"/>
  <c r="AQ11" i="6"/>
  <c r="AP14" i="3" s="1"/>
  <c r="AN18" i="3"/>
  <c r="AG18" i="3"/>
  <c r="AQ19" i="6"/>
  <c r="AP22" i="3" s="1"/>
  <c r="AN26" i="3"/>
  <c r="AG26" i="3"/>
  <c r="AQ27" i="6"/>
  <c r="AP30" i="3" s="1"/>
  <c r="AN34" i="3"/>
  <c r="AG34" i="3"/>
  <c r="AQ35" i="6"/>
  <c r="AP38" i="3" s="1"/>
  <c r="AN42" i="3"/>
  <c r="AG42" i="3"/>
  <c r="AO26" i="3"/>
  <c r="AH26" i="3"/>
  <c r="AN32" i="3"/>
  <c r="AG32" i="3"/>
  <c r="AG17" i="3"/>
  <c r="AN17" i="3"/>
  <c r="AQ12" i="6"/>
  <c r="AP15" i="3" s="1"/>
  <c r="AN19" i="3"/>
  <c r="AG19" i="3"/>
  <c r="AQ20" i="6"/>
  <c r="AP23" i="3" s="1"/>
  <c r="AO33" i="3"/>
  <c r="AH33" i="3"/>
  <c r="AO41" i="3"/>
  <c r="AH41" i="3"/>
  <c r="AO22" i="3"/>
  <c r="AH22" i="3"/>
  <c r="AN24" i="3"/>
  <c r="AG24" i="3"/>
  <c r="AO27" i="3"/>
  <c r="AH27" i="3"/>
  <c r="AN49" i="3"/>
  <c r="AG49" i="3"/>
  <c r="AQ50" i="6"/>
  <c r="AP53" i="3" s="1"/>
  <c r="AN46" i="3"/>
  <c r="AG46" i="3"/>
  <c r="AO31" i="3"/>
  <c r="AH31" i="3"/>
  <c r="AN47" i="3"/>
  <c r="AG47" i="3"/>
  <c r="AQ41" i="6"/>
  <c r="AP44" i="3" s="1"/>
  <c r="AH12" i="3"/>
  <c r="AO12" i="3"/>
  <c r="AG12" i="3"/>
  <c r="AN12" i="3"/>
  <c r="AF11" i="3"/>
  <c r="AO11" i="3"/>
  <c r="AF10" i="3"/>
  <c r="AH10" i="3"/>
  <c r="AH9" i="3"/>
  <c r="F26" i="5" l="1"/>
  <c r="E13" i="5" s="1"/>
  <c r="D26" i="5"/>
  <c r="E12" i="5" s="1"/>
  <c r="AM7" i="3"/>
  <c r="D23" i="5"/>
  <c r="F23" i="5"/>
  <c r="E23" i="5"/>
  <c r="E20" i="5"/>
  <c r="F20" i="5"/>
  <c r="D20" i="5"/>
  <c r="F22" i="5"/>
  <c r="D22" i="5"/>
  <c r="AK7" i="3"/>
  <c r="F21" i="5"/>
  <c r="E21" i="5"/>
  <c r="D21" i="5"/>
  <c r="AG7" i="3"/>
  <c r="AQ3" i="6"/>
  <c r="AP6" i="3" s="1"/>
  <c r="AJ6" i="3"/>
  <c r="AG11" i="3"/>
  <c r="AN11" i="3"/>
  <c r="AQ7" i="6"/>
  <c r="AP10" i="3" s="1"/>
  <c r="AN10" i="3"/>
  <c r="AN9" i="3"/>
  <c r="AQ4" i="6"/>
  <c r="AP7" i="3" s="1"/>
  <c r="AG25" i="3"/>
  <c r="AQ13" i="6"/>
  <c r="AP16" i="3" s="1"/>
  <c r="AQ17" i="6"/>
  <c r="AP20" i="3" s="1"/>
  <c r="AG54" i="3"/>
  <c r="AQ46" i="6"/>
  <c r="AP49" i="3" s="1"/>
  <c r="AG52" i="3"/>
  <c r="AQ52" i="6"/>
  <c r="AP55" i="3" s="1"/>
  <c r="AQ42" i="6"/>
  <c r="AP45" i="3" s="1"/>
  <c r="AG27" i="3"/>
  <c r="AQ40" i="6"/>
  <c r="AP43" i="3" s="1"/>
  <c r="AG35" i="3"/>
  <c r="AN39" i="3"/>
  <c r="AQ28" i="6"/>
  <c r="AP31" i="3" s="1"/>
  <c r="AN8" i="3"/>
  <c r="AG8" i="3"/>
  <c r="AQ5" i="6"/>
  <c r="AP8" i="3" s="1"/>
  <c r="AQ6" i="6"/>
  <c r="AP9" i="3" s="1"/>
  <c r="AQ37" i="6"/>
  <c r="AP40" i="3" s="1"/>
  <c r="AQ8" i="6"/>
  <c r="AP11" i="3" s="1"/>
  <c r="AN40" i="3"/>
  <c r="AG40" i="3"/>
  <c r="AQ34" i="6"/>
  <c r="AP37" i="3" s="1"/>
  <c r="AN37" i="3"/>
  <c r="AG37" i="3"/>
  <c r="AQ23" i="6"/>
  <c r="AP26" i="3" s="1"/>
  <c r="AG10" i="3"/>
  <c r="AG9" i="3"/>
  <c r="B11" i="6" l="1"/>
  <c r="D16" i="5"/>
  <c r="E24" i="5"/>
  <c r="B13" i="5" s="1"/>
  <c r="D24" i="5"/>
  <c r="B12" i="5" s="1"/>
  <c r="F24" i="5"/>
  <c r="B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1" authorId="0" shapeId="0" xr:uid="{00000000-0006-0000-0100-000001000000}">
      <text>
        <r>
          <rPr>
            <sz val="11"/>
            <color theme="1"/>
            <rFont val="Arial"/>
          </rPr>
          <t>======
ID#AAAARyd0FMQ
Nippon    (2021-11-17 03:10:22)
หมายเหตุ: โปรดระบุ เช่น
ลาออก
ไม่มาเรียน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UaHipBPFXcRzAUtjiH8nW83Qc7g=="/>
    </ext>
  </extLst>
</comments>
</file>

<file path=xl/sharedStrings.xml><?xml version="1.0" encoding="utf-8"?>
<sst xmlns="http://schemas.openxmlformats.org/spreadsheetml/2006/main" count="2221" uniqueCount="112">
  <si>
    <t>คำชี้แจง</t>
  </si>
  <si>
    <t>กรอกข้อมูลพื้นฐาน</t>
  </si>
  <si>
    <t>กรอกการประเมินพฤติกรรมนักเรียน (SDQ) โดยครูเป็นผู้ประเมิน</t>
  </si>
  <si>
    <t>โปรแกรมจะแปลผล "ผล SDQ รายบุคคล" และ " สรุปSDQ รายห้อง" โดยอัตโนมัติ</t>
  </si>
  <si>
    <t>พิมพ์สรุปผลการประเมินจุดแข็งและจุดอ่อน (สรุป SDQ รายห้อง)</t>
  </si>
  <si>
    <t xml:space="preserve"> แล้วนำไปเข้าเล่มรวมกับแบบประเมินที่ครูประเมินนักเรียนเป็นรายบุคคล </t>
  </si>
  <si>
    <t xml:space="preserve">เพื่อเก็บเป็นสารสนเทศของโรงเรียนและนำข้อมูลกรอกในไฟล์สรุปผล SDQ ประถม </t>
  </si>
  <si>
    <t>เพื่อส่งสำนักการศึกษา</t>
  </si>
  <si>
    <t>ปีการศึกษา</t>
  </si>
  <si>
    <t>ห้องเรียน</t>
  </si>
  <si>
    <t>ครูประจำชั้น</t>
  </si>
  <si>
    <t>โรงเรียน</t>
  </si>
  <si>
    <t>ลำดับที่</t>
  </si>
  <si>
    <t>ชื่อ - สกุล</t>
  </si>
  <si>
    <t>หมายเหตุ</t>
  </si>
  <si>
    <t>สำหรับกรอกข้อมูลการประเมินพฤติกรรม SDQ โดยครูประเมิน ---ไม่ต้องปรินซ์ ---</t>
  </si>
  <si>
    <t>สรุป 4 ด้าน</t>
  </si>
  <si>
    <t>สรุปการประเมินจุดแข็งและจุดอ่อน (SDQ)</t>
  </si>
  <si>
    <t>คน</t>
  </si>
  <si>
    <t>กลุ่มปกติ</t>
  </si>
  <si>
    <t>มีจุดแข็ง</t>
  </si>
  <si>
    <t>กลุ่มเสี่ยง</t>
  </si>
  <si>
    <t>ไม่มีจุดแข็ง</t>
  </si>
  <si>
    <t>กลุ่มมีปัญหา</t>
  </si>
  <si>
    <t>พฤติกรรมที่ประเมิน</t>
  </si>
  <si>
    <t>ปกติ</t>
  </si>
  <si>
    <t>เสี่ยง</t>
  </si>
  <si>
    <t>มีปัญหา</t>
  </si>
  <si>
    <t>1. พฤติกรรมด้านอารมณ์</t>
  </si>
  <si>
    <t>2. พฤติกรรมเกเร/ความประพฤติ</t>
  </si>
  <si>
    <t>3. พฤติกรรมอยู่ไม่นิ่ง/สมาธิสั้น</t>
  </si>
  <si>
    <t>4. พฤติกรรมด้านความสัมพันธ์กับเพื่อน</t>
  </si>
  <si>
    <t>5. พฤติกรรมด้านสัมพันธภาพทางสังคม</t>
  </si>
  <si>
    <t>ภาคเรียนที่</t>
  </si>
  <si>
    <t>แบบประเมินจุดแข็งและจุดอ่อน (Strengths and Difficulties Questionnaire: SDQ) ฉบับครู</t>
  </si>
  <si>
    <t>สถานะนักเรียน</t>
  </si>
  <si>
    <t>ลาออก</t>
  </si>
  <si>
    <t>-ตัวเลือก-</t>
  </si>
  <si>
    <t xml:space="preserve">  ให้ระบุสภาพความเป็นนักเรียน ในช่องหมายเหตุ ถ้ายังคงความเป็นนักเรียนปัจจุบัน ไม่ต้องเลือกใดๆ</t>
  </si>
  <si>
    <r>
      <t xml:space="preserve">คำชี้แจง </t>
    </r>
    <r>
      <rPr>
        <sz val="16"/>
        <color theme="9" tint="-0.249977111117893"/>
        <rFont val="TH SarabunPSK"/>
        <family val="2"/>
      </rPr>
      <t xml:space="preserve"> </t>
    </r>
  </si>
  <si>
    <t xml:space="preserve">ให้คุณครูตอบแต่ละคำถามตามความเป็นจริงกับพฤติกรรมของเด็กที่เกิดขึ้นในช่วง 6 เดือนที่ผ่านมา หรือในช่วงปีการศึกษา </t>
  </si>
  <si>
    <t>**ให้กรอกรายชื่อนักเรียนที่หน้าข้อมูลพื้นฐานก่อน**</t>
  </si>
  <si>
    <t>ตัวเลือกประเมิน</t>
  </si>
  <si>
    <t>ไม่จริง</t>
  </si>
  <si>
    <t>จริงบ้าง</t>
  </si>
  <si>
    <t>จริงแน่นอน</t>
  </si>
  <si>
    <t>คะแนนรวมแต่ละด้าน</t>
  </si>
  <si>
    <t>จุดอ่อน</t>
  </si>
  <si>
    <t>จุดแข็ง</t>
  </si>
  <si>
    <t>คะแนนรวม 4 ด้าน</t>
  </si>
  <si>
    <t>ปัญหาทางอารมณ์</t>
  </si>
  <si>
    <t>พฤติกรรมเกเร</t>
  </si>
  <si>
    <t>พฤติกรรมอยู่ไม่นิ่ง</t>
  </si>
  <si>
    <t>ปัญหาความสัมพันธ์กับเพื่อน</t>
  </si>
  <si>
    <t>พฤติกรรมด้านสัมพันธภาพทางสังคม</t>
  </si>
  <si>
    <t>การแปลผล</t>
  </si>
  <si>
    <t>รวม 4 ด้าน</t>
  </si>
  <si>
    <t xml:space="preserve">ปีการศึกษา   </t>
  </si>
  <si>
    <t xml:space="preserve">ห้องเรียน   </t>
  </si>
  <si>
    <t>โดยมีสามตัวเลือกคือ ไม่จริง / จริงบ้าง / จริงแน่นอน สามารถอ่านข้อคำถามได้ที่แผ่นงาน "ข้อคำถาม"</t>
  </si>
  <si>
    <t>แปลผล</t>
  </si>
  <si>
    <t>ลำดับ</t>
  </si>
  <si>
    <t>ข้อ1</t>
  </si>
  <si>
    <t>ข้อ2</t>
  </si>
  <si>
    <t>ข้อ3</t>
  </si>
  <si>
    <t>ข้อ4</t>
  </si>
  <si>
    <t>ข้อ5</t>
  </si>
  <si>
    <t>ข้อ6</t>
  </si>
  <si>
    <t>ข้อ7</t>
  </si>
  <si>
    <t>ข้อ8</t>
  </si>
  <si>
    <t>ข้อ9</t>
  </si>
  <si>
    <t>ข้อ10</t>
  </si>
  <si>
    <t>ข้อ11</t>
  </si>
  <si>
    <t>ข้อ12</t>
  </si>
  <si>
    <t>ข้อ13</t>
  </si>
  <si>
    <t>ข้อ14</t>
  </si>
  <si>
    <t>ข้อ15</t>
  </si>
  <si>
    <t>ข้อ16</t>
  </si>
  <si>
    <t>ข้อ17</t>
  </si>
  <si>
    <t>ข้อ18</t>
  </si>
  <si>
    <t>ข้อ19</t>
  </si>
  <si>
    <t>ข้อ20</t>
  </si>
  <si>
    <t>ข้อ21</t>
  </si>
  <si>
    <t>ข้อ22</t>
  </si>
  <si>
    <t>ข้อ23</t>
  </si>
  <si>
    <t>ข้อ24</t>
  </si>
  <si>
    <t>ข้อ25</t>
  </si>
  <si>
    <t>แปลผลคะแนน</t>
  </si>
  <si>
    <t>รวม1-4</t>
  </si>
  <si>
    <t>รวม1 เกเร</t>
  </si>
  <si>
    <t>รวม2 ไม่นิ่ง</t>
  </si>
  <si>
    <t>รวม3 อารมณ์</t>
  </si>
  <si>
    <t>รวม4 เพื่อน</t>
  </si>
  <si>
    <t>รวม5 สังคม</t>
  </si>
  <si>
    <t>แขวนลอย</t>
  </si>
  <si>
    <t>จำหน่าย</t>
  </si>
  <si>
    <r>
      <rPr>
        <b/>
        <sz val="16"/>
        <color rgb="FFFF0000"/>
        <rFont val="TH SarabunPSK"/>
        <family val="2"/>
      </rPr>
      <t>คำชี้แจง</t>
    </r>
    <r>
      <rPr>
        <sz val="16"/>
        <color rgb="FF000000"/>
        <rFont val="TH SarabunPSK"/>
        <family val="2"/>
      </rPr>
      <t xml:space="preserve"> ให้กรอกรายชื่อนักเรียนทุกคนตามลำดับเลขที่ หากมีนักเรียนลาออก จำหน่าย หรือแขวนลอย</t>
    </r>
  </si>
  <si>
    <t>นับเสี่ยงอย่างน้อย 1 ด้าน</t>
  </si>
  <si>
    <t>ผลการประเมินรวม 4 ด้าน</t>
  </si>
  <si>
    <t>ผลการประเมินรายด้าน</t>
  </si>
  <si>
    <t>จำนวนนักเรียนที่ประเมินทั้งหมด</t>
  </si>
  <si>
    <t>จำนวนนักเรียนที่มีความเสี่ยง/มีปัญหา อย่างน้อย 1 ด้าน</t>
  </si>
  <si>
    <t>(ลงชื่อ)...........................................................................ครูประจำชั้น</t>
  </si>
  <si>
    <t>(ลงชื่อ)....................................................................ผู้บริหารสถานศึกษา</t>
  </si>
  <si>
    <t>วันที่............เดือน ...............................พ.ศ...................</t>
  </si>
  <si>
    <t>ผู้บริหารสถานศึกษา</t>
  </si>
  <si>
    <t>สร้างกราฟจำนวนเด็กเสี่ยง</t>
  </si>
  <si>
    <t>ชื่อ</t>
  </si>
  <si>
    <t>จำนวน</t>
  </si>
  <si>
    <t>เสี่ยงอย่างน้อย 1 ด้าน</t>
  </si>
  <si>
    <r>
      <t>โปรแกรมแปรผลการประเมินจุดแข็งและจุดอ่อน (Strengths and Difficulties Questionnaire: SDQ) ฉบับครู ระดับประถมศึกษาและมัธยมศึกษา ภายใต้การดำเนินงานโครงการในการดูแลสุขภาพจิตเด็กวัยเรียนและวัยรุ่น เขตกรุงเทพมหานคร 
จัดทำโดย ศูนย์สุขภาพจิตที่ 13 กรมสุขภาพจิต version 1.0.</t>
    </r>
    <r>
      <rPr>
        <sz val="20"/>
        <color theme="1"/>
        <rFont val="TH SarabunPSK"/>
        <family val="2"/>
      </rPr>
      <t>6</t>
    </r>
    <r>
      <rPr>
        <b/>
        <sz val="20"/>
        <color theme="1"/>
        <rFont val="TH SarabunPSK"/>
        <family val="2"/>
      </rPr>
      <t xml:space="preserve">
เผยแพร่ กุมภาพันธ์ 2565</t>
    </r>
  </si>
  <si>
    <t>หมายเหตุ : version 1.0.6
               - แก้ไขลิ้งการแปลผลหน้า SDQ
               - แก้ไขการแปลผลใหม่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</si>
</sst>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_-;_-@"/>
  </numFmts>
  <fonts count="26" x14ac:knownFonts="1">
    <font>
      <sz val="11"/>
      <color theme="1"/>
      <name val="Arial"/>
    </font>
    <font>
      <sz val="11"/>
      <color theme="1"/>
      <name val="Arial"/>
      <family val="2"/>
    </font>
    <font>
      <b/>
      <sz val="20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66CC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8"/>
      <color rgb="FF000000"/>
      <name val="TH SarabunPSK"/>
      <family val="2"/>
    </font>
    <font>
      <b/>
      <sz val="16"/>
      <color rgb="FF008000"/>
      <name val="TH SarabunPSK"/>
      <family val="2"/>
    </font>
    <font>
      <b/>
      <sz val="14"/>
      <color rgb="FF000000"/>
      <name val="TH SarabunPSK"/>
      <family val="2"/>
    </font>
    <font>
      <b/>
      <sz val="18"/>
      <color rgb="FF000000"/>
      <name val="TH SarabunPSK"/>
      <family val="2"/>
    </font>
    <font>
      <sz val="16"/>
      <color theme="1"/>
      <name val="TH SarabunPSK"/>
      <family val="2"/>
    </font>
    <font>
      <sz val="11"/>
      <color rgb="FF000000"/>
      <name val="TH SarabunPSK"/>
      <family val="2"/>
    </font>
    <font>
      <sz val="16"/>
      <color theme="4"/>
      <name val="TH SarabunPSK"/>
      <family val="2"/>
    </font>
    <font>
      <b/>
      <sz val="16"/>
      <color theme="9" tint="-0.249977111117893"/>
      <name val="TH SarabunPSK"/>
      <family val="2"/>
    </font>
    <font>
      <sz val="16"/>
      <color theme="9" tint="-0.249977111117893"/>
      <name val="TH SarabunPSK"/>
      <family val="2"/>
    </font>
    <font>
      <sz val="12"/>
      <color theme="1"/>
      <name val="TH SarabunPSK"/>
      <family val="2"/>
    </font>
    <font>
      <sz val="8"/>
      <name val="Arial"/>
    </font>
    <font>
      <b/>
      <sz val="12"/>
      <color rgb="FF000000"/>
      <name val="TH SarabunPSK"/>
      <family val="2"/>
    </font>
    <font>
      <sz val="12"/>
      <name val="TH SarabunPSK"/>
      <family val="2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rgb="FFFF99CC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FFF99"/>
      </patternFill>
    </fill>
    <fill>
      <patternFill patternType="solid">
        <fgColor theme="5" tint="0.79998168889431442"/>
        <bgColor rgb="FFFFFF99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49" fontId="0" fillId="0" borderId="0" xfId="0" applyNumberFormat="1" applyFont="1" applyAlignment="1"/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0" fillId="13" borderId="0" xfId="0" applyFont="1" applyFill="1" applyAlignment="1"/>
    <xf numFmtId="0" fontId="0" fillId="14" borderId="0" xfId="0" applyFont="1" applyFill="1" applyAlignment="1"/>
    <xf numFmtId="0" fontId="0" fillId="15" borderId="0" xfId="0" applyFont="1" applyFill="1" applyAlignment="1"/>
    <xf numFmtId="0" fontId="0" fillId="15" borderId="0" xfId="0" applyFont="1" applyFill="1" applyAlignment="1">
      <alignment horizontal="center"/>
    </xf>
    <xf numFmtId="0" fontId="0" fillId="16" borderId="0" xfId="0" applyFont="1" applyFill="1" applyAlignment="1"/>
    <xf numFmtId="2" fontId="0" fillId="0" borderId="0" xfId="0" applyNumberFormat="1" applyFont="1" applyAlignment="1"/>
    <xf numFmtId="2" fontId="0" fillId="13" borderId="0" xfId="0" applyNumberFormat="1" applyFont="1" applyFill="1" applyAlignment="1"/>
    <xf numFmtId="0" fontId="0" fillId="0" borderId="0" xfId="0" applyNumberFormat="1" applyFont="1" applyAlignment="1"/>
    <xf numFmtId="0" fontId="0" fillId="13" borderId="0" xfId="0" applyNumberFormat="1" applyFont="1" applyFill="1" applyAlignment="1"/>
    <xf numFmtId="1" fontId="0" fillId="16" borderId="0" xfId="0" applyNumberFormat="1" applyFont="1" applyFill="1" applyAlignment="1"/>
    <xf numFmtId="1" fontId="0" fillId="14" borderId="0" xfId="0" applyNumberFormat="1" applyFont="1" applyFill="1" applyAlignment="1"/>
    <xf numFmtId="1" fontId="0" fillId="15" borderId="0" xfId="0" applyNumberFormat="1" applyFont="1" applyFill="1" applyAlignment="1"/>
    <xf numFmtId="0" fontId="0" fillId="17" borderId="0" xfId="0" applyFont="1" applyFill="1" applyAlignment="1"/>
    <xf numFmtId="0" fontId="0" fillId="18" borderId="0" xfId="0" applyFont="1" applyFill="1" applyAlignment="1"/>
    <xf numFmtId="0" fontId="1" fillId="18" borderId="0" xfId="0" applyFont="1" applyFill="1" applyAlignment="1"/>
    <xf numFmtId="0" fontId="14" fillId="9" borderId="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4" fillId="7" borderId="8" xfId="0" applyFont="1" applyFill="1" applyBorder="1" applyAlignment="1" applyProtection="1">
      <alignment horizontal="center" vertical="center" wrapText="1"/>
    </xf>
    <xf numFmtId="0" fontId="24" fillId="8" borderId="0" xfId="0" applyFont="1" applyFill="1" applyAlignment="1" applyProtection="1">
      <alignment vertical="center"/>
    </xf>
    <xf numFmtId="1" fontId="24" fillId="6" borderId="0" xfId="0" applyNumberFormat="1" applyFont="1" applyFill="1" applyAlignment="1" applyProtection="1">
      <alignment horizontal="center" vertical="center"/>
    </xf>
    <xf numFmtId="0" fontId="24" fillId="12" borderId="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8" borderId="0" xfId="0" applyFont="1" applyFill="1" applyAlignment="1" applyProtection="1">
      <alignment vertical="center"/>
      <protection locked="0"/>
    </xf>
    <xf numFmtId="0" fontId="0" fillId="2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14" fillId="10" borderId="22" xfId="0" applyFont="1" applyFill="1" applyBorder="1" applyAlignment="1" applyProtection="1">
      <alignment horizontal="center" vertical="center"/>
    </xf>
    <xf numFmtId="0" fontId="14" fillId="11" borderId="22" xfId="0" applyFont="1" applyFill="1" applyBorder="1" applyAlignment="1" applyProtection="1">
      <alignment horizontal="center" vertical="center"/>
    </xf>
    <xf numFmtId="0" fontId="1" fillId="12" borderId="0" xfId="0" applyFont="1" applyFill="1" applyAlignment="1"/>
    <xf numFmtId="49" fontId="1" fillId="12" borderId="0" xfId="0" quotePrefix="1" applyNumberFormat="1" applyFont="1" applyFill="1" applyAlignment="1"/>
    <xf numFmtId="49" fontId="1" fillId="21" borderId="0" xfId="0" applyNumberFormat="1" applyFont="1" applyFill="1" applyAlignment="1"/>
    <xf numFmtId="49" fontId="1" fillId="21" borderId="0" xfId="0" quotePrefix="1" applyNumberFormat="1" applyFont="1" applyFill="1" applyAlignment="1"/>
    <xf numFmtId="49" fontId="1" fillId="17" borderId="0" xfId="0" applyNumberFormat="1" applyFont="1" applyFill="1" applyAlignment="1"/>
    <xf numFmtId="0" fontId="1" fillId="17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11" borderId="22" xfId="0" applyFont="1" applyFill="1" applyBorder="1" applyAlignment="1" applyProtection="1">
      <alignment horizontal="center" vertical="center"/>
    </xf>
    <xf numFmtId="0" fontId="14" fillId="11" borderId="23" xfId="0" applyFont="1" applyFill="1" applyBorder="1" applyAlignment="1" applyProtection="1">
      <alignment horizontal="center" vertical="center"/>
    </xf>
    <xf numFmtId="0" fontId="14" fillId="11" borderId="24" xfId="0" applyFont="1" applyFill="1" applyBorder="1" applyAlignment="1" applyProtection="1">
      <alignment horizontal="center" vertical="center" wrapText="1"/>
    </xf>
    <xf numFmtId="0" fontId="14" fillId="11" borderId="25" xfId="0" applyFont="1" applyFill="1" applyBorder="1" applyAlignment="1" applyProtection="1">
      <alignment horizontal="center" vertical="center" wrapText="1"/>
    </xf>
    <xf numFmtId="0" fontId="14" fillId="11" borderId="26" xfId="0" applyFont="1" applyFill="1" applyBorder="1" applyAlignment="1" applyProtection="1">
      <alignment horizontal="center" vertical="center" wrapText="1"/>
    </xf>
    <xf numFmtId="0" fontId="14" fillId="11" borderId="19" xfId="0" applyFont="1" applyFill="1" applyBorder="1" applyAlignment="1" applyProtection="1">
      <alignment horizontal="center" vertical="center" wrapText="1"/>
    </xf>
    <xf numFmtId="0" fontId="14" fillId="11" borderId="20" xfId="0" applyFont="1" applyFill="1" applyBorder="1" applyAlignment="1" applyProtection="1">
      <alignment horizontal="center" vertical="center" wrapText="1"/>
    </xf>
    <xf numFmtId="0" fontId="14" fillId="11" borderId="21" xfId="0" applyFont="1" applyFill="1" applyBorder="1" applyAlignment="1" applyProtection="1">
      <alignment horizontal="center" vertical="center" wrapText="1"/>
    </xf>
    <xf numFmtId="0" fontId="14" fillId="10" borderId="18" xfId="0" applyFont="1" applyFill="1" applyBorder="1" applyAlignment="1" applyProtection="1">
      <alignment horizontal="center" vertical="center"/>
    </xf>
    <xf numFmtId="0" fontId="14" fillId="10" borderId="22" xfId="0" applyFont="1" applyFill="1" applyBorder="1" applyAlignment="1" applyProtection="1">
      <alignment horizontal="center" vertical="center"/>
    </xf>
    <xf numFmtId="0" fontId="14" fillId="10" borderId="23" xfId="0" applyFont="1" applyFill="1" applyBorder="1" applyAlignment="1" applyProtection="1">
      <alignment horizontal="center" vertical="center"/>
    </xf>
    <xf numFmtId="0" fontId="14" fillId="10" borderId="19" xfId="0" applyFont="1" applyFill="1" applyBorder="1" applyAlignment="1" applyProtection="1">
      <alignment horizontal="center" vertical="center" wrapText="1"/>
    </xf>
    <xf numFmtId="0" fontId="14" fillId="10" borderId="20" xfId="0" applyFont="1" applyFill="1" applyBorder="1" applyAlignment="1" applyProtection="1">
      <alignment horizontal="center" vertical="center" wrapText="1"/>
    </xf>
    <xf numFmtId="0" fontId="14" fillId="10" borderId="21" xfId="0" applyFont="1" applyFill="1" applyBorder="1" applyAlignment="1" applyProtection="1">
      <alignment horizontal="center" vertical="center" wrapText="1"/>
    </xf>
    <xf numFmtId="0" fontId="14" fillId="10" borderId="24" xfId="0" applyFont="1" applyFill="1" applyBorder="1" applyAlignment="1" applyProtection="1">
      <alignment horizontal="center" vertical="center" wrapText="1"/>
    </xf>
    <xf numFmtId="0" fontId="14" fillId="10" borderId="25" xfId="0" applyFont="1" applyFill="1" applyBorder="1" applyAlignment="1" applyProtection="1">
      <alignment horizontal="center" vertical="center" wrapText="1"/>
    </xf>
    <xf numFmtId="0" fontId="14" fillId="10" borderId="26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0" fillId="0" borderId="0" xfId="0" applyNumberFormat="1" applyFont="1" applyAlignment="1">
      <alignment horizontal="center"/>
    </xf>
    <xf numFmtId="0" fontId="0" fillId="14" borderId="0" xfId="0" applyFont="1" applyFill="1" applyAlignment="1">
      <alignment horizontal="center"/>
    </xf>
    <xf numFmtId="0" fontId="1" fillId="18" borderId="0" xfId="0" applyFont="1" applyFill="1" applyAlignment="1">
      <alignment horizontal="center"/>
    </xf>
    <xf numFmtId="0" fontId="0" fillId="20" borderId="0" xfId="0" applyFont="1" applyFill="1" applyAlignment="1">
      <alignment horizontal="center" vertical="center" wrapText="1"/>
    </xf>
    <xf numFmtId="0" fontId="14" fillId="11" borderId="3" xfId="0" applyFont="1" applyFill="1" applyBorder="1" applyAlignment="1" applyProtection="1">
      <alignment horizontal="center" vertical="center"/>
    </xf>
    <xf numFmtId="0" fontId="14" fillId="11" borderId="20" xfId="0" applyFont="1" applyFill="1" applyBorder="1" applyAlignment="1" applyProtection="1">
      <alignment horizontal="center" vertical="center"/>
    </xf>
    <xf numFmtId="0" fontId="14" fillId="11" borderId="32" xfId="0" applyFont="1" applyFill="1" applyBorder="1" applyAlignment="1" applyProtection="1">
      <alignment horizontal="center" vertical="center" wrapText="1"/>
    </xf>
    <xf numFmtId="0" fontId="14" fillId="11" borderId="30" xfId="0" applyFont="1" applyFill="1" applyBorder="1" applyAlignment="1" applyProtection="1">
      <alignment horizontal="center" vertical="center" wrapText="1"/>
    </xf>
    <xf numFmtId="0" fontId="14" fillId="11" borderId="33" xfId="0" applyFont="1" applyFill="1" applyBorder="1" applyAlignment="1" applyProtection="1">
      <alignment horizontal="center" vertical="center" wrapText="1"/>
    </xf>
    <xf numFmtId="187" fontId="10" fillId="3" borderId="3" xfId="0" applyNumberFormat="1" applyFont="1" applyFill="1" applyBorder="1" applyAlignment="1" applyProtection="1">
      <alignment horizontal="left" vertical="center"/>
    </xf>
    <xf numFmtId="187" fontId="10" fillId="3" borderId="3" xfId="0" applyNumberFormat="1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9" borderId="3" xfId="0" applyFont="1" applyFill="1" applyBorder="1" applyAlignment="1" applyProtection="1">
      <alignment vertical="center"/>
    </xf>
    <xf numFmtId="187" fontId="19" fillId="3" borderId="3" xfId="0" applyNumberFormat="1" applyFont="1" applyFill="1" applyBorder="1" applyAlignment="1" applyProtection="1">
      <alignment vertical="center"/>
    </xf>
    <xf numFmtId="187" fontId="19" fillId="3" borderId="3" xfId="0" applyNumberFormat="1" applyFont="1" applyFill="1" applyBorder="1" applyAlignment="1" applyProtection="1">
      <alignment horizontal="left" vertical="center"/>
    </xf>
    <xf numFmtId="0" fontId="7" fillId="11" borderId="24" xfId="0" applyFont="1" applyFill="1" applyBorder="1" applyAlignment="1" applyProtection="1">
      <alignment horizontal="center" vertical="center" wrapText="1"/>
    </xf>
    <xf numFmtId="187" fontId="13" fillId="3" borderId="3" xfId="0" applyNumberFormat="1" applyFont="1" applyFill="1" applyBorder="1" applyAlignment="1" applyProtection="1">
      <alignment horizontal="left" vertical="center"/>
    </xf>
    <xf numFmtId="0" fontId="7" fillId="11" borderId="25" xfId="0" applyFont="1" applyFill="1" applyBorder="1" applyAlignment="1" applyProtection="1">
      <alignment horizontal="center" vertical="center" wrapText="1"/>
    </xf>
    <xf numFmtId="187" fontId="11" fillId="3" borderId="3" xfId="0" applyNumberFormat="1" applyFont="1" applyFill="1" applyBorder="1" applyAlignment="1" applyProtection="1">
      <alignment horizontal="left" vertical="center"/>
    </xf>
    <xf numFmtId="187" fontId="7" fillId="19" borderId="2" xfId="0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187" fontId="23" fillId="19" borderId="2" xfId="0" applyNumberFormat="1" applyFont="1" applyFill="1" applyBorder="1" applyAlignment="1" applyProtection="1">
      <alignment horizontal="center" vertical="center"/>
    </xf>
    <xf numFmtId="0" fontId="21" fillId="12" borderId="30" xfId="0" applyFont="1" applyFill="1" applyBorder="1" applyAlignment="1" applyProtection="1">
      <alignment horizontal="center" vertical="center"/>
    </xf>
  </cellXfs>
  <cellStyles count="1">
    <cellStyle name="ปกติ" xfId="0" builtinId="0"/>
  </cellStyles>
  <dxfs count="4"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h-TH">
                <a:solidFill>
                  <a:sysClr val="windowText" lastClr="000000"/>
                </a:solidFill>
              </a:rPr>
              <a:t>จุดแข็ง</a:t>
            </a:r>
            <a:r>
              <a:rPr lang="th-TH" baseline="0">
                <a:solidFill>
                  <a:sysClr val="windowText" lastClr="000000"/>
                </a:solidFill>
              </a:rPr>
              <a:t> </a:t>
            </a:r>
            <a:r>
              <a:rPr lang="th-TH">
                <a:solidFill>
                  <a:sysClr val="windowText" lastClr="000000"/>
                </a:solidFill>
              </a:rPr>
              <a:t>ด้านสัมพันธภาพทางสังคม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'สรุป SDQ รายห้อง'!$A$26</c:f>
              <c:strCache>
                <c:ptCount val="1"/>
                <c:pt idx="0">
                  <c:v>5. พฤติกรรมด้านสัมพันธภาพทางสังคม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10A-4F4B-B5B9-6E2F9A1A87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10A-4F4B-B5B9-6E2F9A1A87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10A-4F4B-B5B9-6E2F9A1A87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'สรุป SDQ รายห้อง'!$D$25:$F$25</c:f>
              <c:strCache>
                <c:ptCount val="3"/>
                <c:pt idx="0">
                  <c:v>มีจุดแข็ง</c:v>
                </c:pt>
                <c:pt idx="2">
                  <c:v>ไม่มีจุดแข็ง</c:v>
                </c:pt>
              </c:strCache>
            </c:strRef>
          </c:cat>
          <c:val>
            <c:numRef>
              <c:f>'สรุป SDQ รายห้อง'!$D$26:$F$26</c:f>
              <c:numCache>
                <c:formatCode>General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0A-4F4B-B5B9-6E2F9A1A870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จำนวนนักเรียนใน</a:t>
            </a:r>
            <a:r>
              <a:rPr lang="th-TH" baseline="0"/>
              <a:t> </a:t>
            </a:r>
            <a:r>
              <a:rPr lang="en-US"/>
              <a:t>4 </a:t>
            </a:r>
            <a:r>
              <a:rPr lang="th-TH"/>
              <a:t>ด้านพฤติกรรม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 SDQ รายห้อง'!$D$19</c:f>
              <c:strCache>
                <c:ptCount val="1"/>
                <c:pt idx="0">
                  <c:v>ปกติ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'สรุป SDQ รายห้อง'!$A$20:$A$24</c:f>
              <c:strCache>
                <c:ptCount val="4"/>
                <c:pt idx="0">
                  <c:v>1. พฤติกรรมด้านอารมณ์</c:v>
                </c:pt>
                <c:pt idx="1">
                  <c:v>2. พฤติกรรมเกเร/ความประพฤติ</c:v>
                </c:pt>
                <c:pt idx="2">
                  <c:v>3. พฤติกรรมอยู่ไม่นิ่ง/สมาธิสั้น</c:v>
                </c:pt>
                <c:pt idx="3">
                  <c:v>4. พฤติกรรมด้านความสัมพันธ์กับเพื่อน</c:v>
                </c:pt>
              </c:strCache>
            </c:strRef>
          </c:cat>
          <c:val>
            <c:numRef>
              <c:f>'สรุป SDQ รายห้อง'!$D$20:$D$24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9-44B8-81D5-0F651E96F6B0}"/>
            </c:ext>
          </c:extLst>
        </c:ser>
        <c:ser>
          <c:idx val="1"/>
          <c:order val="1"/>
          <c:tx>
            <c:strRef>
              <c:f>'สรุป SDQ รายห้อง'!$E$19</c:f>
              <c:strCache>
                <c:ptCount val="1"/>
                <c:pt idx="0">
                  <c:v>เสี่ยง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'สรุป SDQ รายห้อง'!$A$20:$A$24</c:f>
              <c:strCache>
                <c:ptCount val="4"/>
                <c:pt idx="0">
                  <c:v>1. พฤติกรรมด้านอารมณ์</c:v>
                </c:pt>
                <c:pt idx="1">
                  <c:v>2. พฤติกรรมเกเร/ความประพฤติ</c:v>
                </c:pt>
                <c:pt idx="2">
                  <c:v>3. พฤติกรรมอยู่ไม่นิ่ง/สมาธิสั้น</c:v>
                </c:pt>
                <c:pt idx="3">
                  <c:v>4. พฤติกรรมด้านความสัมพันธ์กับเพื่อน</c:v>
                </c:pt>
              </c:strCache>
            </c:strRef>
          </c:cat>
          <c:val>
            <c:numRef>
              <c:f>'สรุป SDQ รายห้อง'!$E$20:$E$24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9-44B8-81D5-0F651E96F6B0}"/>
            </c:ext>
          </c:extLst>
        </c:ser>
        <c:ser>
          <c:idx val="2"/>
          <c:order val="2"/>
          <c:tx>
            <c:strRef>
              <c:f>'สรุป SDQ รายห้อง'!$F$19</c:f>
              <c:strCache>
                <c:ptCount val="1"/>
                <c:pt idx="0">
                  <c:v>มีปัญหา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'สรุป SDQ รายห้อง'!$A$20:$A$24</c:f>
              <c:strCache>
                <c:ptCount val="4"/>
                <c:pt idx="0">
                  <c:v>1. พฤติกรรมด้านอารมณ์</c:v>
                </c:pt>
                <c:pt idx="1">
                  <c:v>2. พฤติกรรมเกเร/ความประพฤติ</c:v>
                </c:pt>
                <c:pt idx="2">
                  <c:v>3. พฤติกรรมอยู่ไม่นิ่ง/สมาธิสั้น</c:v>
                </c:pt>
                <c:pt idx="3">
                  <c:v>4. พฤติกรรมด้านความสัมพันธ์กับเพื่อน</c:v>
                </c:pt>
              </c:strCache>
            </c:strRef>
          </c:cat>
          <c:val>
            <c:numRef>
              <c:f>'สรุป SDQ รายห้อง'!$F$20:$F$24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9-44B8-81D5-0F651E96F6B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8699280"/>
        <c:axId val="408687216"/>
      </c:barChart>
      <c:catAx>
        <c:axId val="4086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08687216"/>
        <c:crosses val="autoZero"/>
        <c:auto val="1"/>
        <c:lblAlgn val="ctr"/>
        <c:lblOffset val="100"/>
        <c:noMultiLvlLbl val="0"/>
      </c:catAx>
      <c:valAx>
        <c:axId val="40868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0869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b="1"/>
              <a:t>เปรียบเทียบจำนวนนักเรียนที่เสี่ยง/มีปัญหา ต่อจำนวนนักเรียนทั้งหมด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data!$B$9</c:f>
              <c:strCache>
                <c:ptCount val="1"/>
                <c:pt idx="0">
                  <c:v>จำนวน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50F-4565-9B94-08F6CCA0575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0F-4565-9B94-08F6CCA05754}"/>
              </c:ext>
            </c:extLst>
          </c:dPt>
          <c:cat>
            <c:strRef>
              <c:f>data!$A$10:$A$11</c:f>
              <c:strCache>
                <c:ptCount val="2"/>
                <c:pt idx="0">
                  <c:v>จำนวนนักเรียนที่ประเมินทั้งหมด</c:v>
                </c:pt>
                <c:pt idx="1">
                  <c:v>จำนวนนักเรียนที่มีความเสี่ยง/มีปัญหา อย่างน้อย 1 ด้าน</c:v>
                </c:pt>
              </c:strCache>
            </c:strRef>
          </c:cat>
          <c:val>
            <c:numRef>
              <c:f>data!$B$10:$B$11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F-4565-9B94-08F6CCA05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987791"/>
        <c:axId val="316004015"/>
      </c:barChart>
      <c:catAx>
        <c:axId val="31598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16004015"/>
        <c:crosses val="autoZero"/>
        <c:auto val="1"/>
        <c:lblAlgn val="ctr"/>
        <c:lblOffset val="100"/>
        <c:noMultiLvlLbl val="0"/>
      </c:catAx>
      <c:valAx>
        <c:axId val="31600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15987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650615</xdr:colOff>
      <xdr:row>54</xdr:row>
      <xdr:rowOff>27214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831400-6E0E-4B8A-AB12-8DEBE8970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73829" cy="9579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21</xdr:row>
      <xdr:rowOff>171449</xdr:rowOff>
    </xdr:from>
    <xdr:to>
      <xdr:col>16</xdr:col>
      <xdr:colOff>666750</xdr:colOff>
      <xdr:row>37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D5CA6A-AD6F-4AED-BF29-773641283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14286</xdr:colOff>
      <xdr:row>0</xdr:row>
      <xdr:rowOff>171450</xdr:rowOff>
    </xdr:from>
    <xdr:to>
      <xdr:col>17</xdr:col>
      <xdr:colOff>609599</xdr:colOff>
      <xdr:row>21</xdr:row>
      <xdr:rowOff>9525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C253CB2-F5D4-425D-B157-29B46F314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276225</xdr:colOff>
      <xdr:row>0</xdr:row>
      <xdr:rowOff>161925</xdr:rowOff>
    </xdr:from>
    <xdr:to>
      <xdr:col>9</xdr:col>
      <xdr:colOff>304800</xdr:colOff>
      <xdr:row>22</xdr:row>
      <xdr:rowOff>9525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9C5A0671-4084-4EDA-8146-E358CD002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selection sqref="A1:G6"/>
    </sheetView>
  </sheetViews>
  <sheetFormatPr defaultColWidth="12.625" defaultRowHeight="15" customHeight="1" x14ac:dyDescent="0.25"/>
  <cols>
    <col min="1" max="1" width="3.375" style="2" customWidth="1"/>
    <col min="2" max="7" width="14.625" style="2" customWidth="1"/>
    <col min="8" max="26" width="8.125" style="2" customWidth="1"/>
    <col min="27" max="16384" width="12.625" style="2"/>
  </cols>
  <sheetData>
    <row r="1" spans="1:26" ht="26.25" customHeight="1" x14ac:dyDescent="0.4">
      <c r="A1" s="88" t="s">
        <v>110</v>
      </c>
      <c r="B1" s="88"/>
      <c r="C1" s="88"/>
      <c r="D1" s="88"/>
      <c r="E1" s="88"/>
      <c r="F1" s="88"/>
      <c r="G1" s="8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 x14ac:dyDescent="0.25">
      <c r="A2" s="88"/>
      <c r="B2" s="88"/>
      <c r="C2" s="88"/>
      <c r="D2" s="88"/>
      <c r="E2" s="88"/>
      <c r="F2" s="88"/>
      <c r="G2" s="8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6.25" customHeight="1" x14ac:dyDescent="0.25">
      <c r="A3" s="88"/>
      <c r="B3" s="88"/>
      <c r="C3" s="88"/>
      <c r="D3" s="88"/>
      <c r="E3" s="88"/>
      <c r="F3" s="88"/>
      <c r="G3" s="8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6.25" customHeight="1" x14ac:dyDescent="0.25">
      <c r="A4" s="88"/>
      <c r="B4" s="88"/>
      <c r="C4" s="88"/>
      <c r="D4" s="88"/>
      <c r="E4" s="88"/>
      <c r="F4" s="88"/>
      <c r="G4" s="8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6.25" customHeight="1" x14ac:dyDescent="0.25">
      <c r="A5" s="88"/>
      <c r="B5" s="88"/>
      <c r="C5" s="88"/>
      <c r="D5" s="88"/>
      <c r="E5" s="88"/>
      <c r="F5" s="88"/>
      <c r="G5" s="8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6.25" customHeight="1" x14ac:dyDescent="0.25">
      <c r="A6" s="88"/>
      <c r="B6" s="88"/>
      <c r="C6" s="88"/>
      <c r="D6" s="88"/>
      <c r="E6" s="88"/>
      <c r="F6" s="88"/>
      <c r="G6" s="8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77" customFormat="1" ht="26.25" customHeight="1" x14ac:dyDescent="0.25">
      <c r="A7" s="75"/>
      <c r="B7" s="75"/>
      <c r="C7" s="75"/>
      <c r="D7" s="75"/>
      <c r="E7" s="75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6.25" customHeight="1" x14ac:dyDescent="0.25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6.25" customHeight="1" x14ac:dyDescent="0.25">
      <c r="A9" s="4">
        <v>1</v>
      </c>
      <c r="B9" s="4" t="s">
        <v>1</v>
      </c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6.25" customHeight="1" x14ac:dyDescent="0.4">
      <c r="A10" s="4">
        <v>2</v>
      </c>
      <c r="B10" s="4" t="s">
        <v>2</v>
      </c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x14ac:dyDescent="0.4">
      <c r="A11" s="4">
        <v>3</v>
      </c>
      <c r="B11" s="4" t="s">
        <v>3</v>
      </c>
      <c r="C11" s="5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 x14ac:dyDescent="0.4">
      <c r="A12" s="4">
        <v>4</v>
      </c>
      <c r="B12" s="6" t="s">
        <v>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x14ac:dyDescent="0.4">
      <c r="A13" s="5"/>
      <c r="B13" s="6" t="s">
        <v>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x14ac:dyDescent="0.4">
      <c r="A14" s="5"/>
      <c r="B14" s="6" t="s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customHeight="1" x14ac:dyDescent="0.4">
      <c r="A15" s="5"/>
      <c r="B15" s="6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25" customHeight="1" x14ac:dyDescent="0.4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25" customHeight="1" x14ac:dyDescent="0.4">
      <c r="A17" s="89" t="s">
        <v>111</v>
      </c>
      <c r="B17" s="89"/>
      <c r="C17" s="89"/>
      <c r="D17" s="89"/>
      <c r="E17" s="89"/>
      <c r="F17" s="8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 x14ac:dyDescent="0.4">
      <c r="A18" s="89"/>
      <c r="B18" s="89"/>
      <c r="C18" s="89"/>
      <c r="D18" s="89"/>
      <c r="E18" s="89"/>
      <c r="F18" s="8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 x14ac:dyDescent="0.4">
      <c r="A19" s="89"/>
      <c r="B19" s="89"/>
      <c r="C19" s="89"/>
      <c r="D19" s="89"/>
      <c r="E19" s="89"/>
      <c r="F19" s="8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.25" customHeight="1" x14ac:dyDescent="0.4">
      <c r="A20" s="89"/>
      <c r="B20" s="89"/>
      <c r="C20" s="89"/>
      <c r="D20" s="89"/>
      <c r="E20" s="89"/>
      <c r="F20" s="8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 x14ac:dyDescent="0.4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4">
      <c r="A22" s="7"/>
      <c r="B22" s="5"/>
      <c r="C22" s="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 x14ac:dyDescent="0.4">
      <c r="A23" s="7"/>
      <c r="B23" s="5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 x14ac:dyDescent="0.4">
      <c r="A24" s="7"/>
      <c r="B24" s="5"/>
      <c r="C24" s="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4">
      <c r="A25" s="7"/>
      <c r="B25" s="5"/>
      <c r="C25" s="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4">
      <c r="A26" s="7"/>
      <c r="B26" s="5"/>
      <c r="C26" s="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6.25" customHeight="1" x14ac:dyDescent="0.4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25" customHeight="1" x14ac:dyDescent="0.4">
      <c r="A28" s="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6.25" customHeight="1" x14ac:dyDescent="0.4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25" customHeight="1" x14ac:dyDescent="0.4">
      <c r="A30" s="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.25" customHeight="1" x14ac:dyDescent="0.4">
      <c r="A31" s="7"/>
      <c r="B31" s="5"/>
      <c r="C31" s="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.25" customHeight="1" x14ac:dyDescent="0.4">
      <c r="A32" s="7"/>
      <c r="B32" s="5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4">
      <c r="A33" s="7"/>
      <c r="B33" s="5"/>
      <c r="C33" s="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6.25" customHeight="1" x14ac:dyDescent="0.4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 x14ac:dyDescent="0.4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6.25" customHeight="1" x14ac:dyDescent="0.4">
      <c r="A36" s="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 x14ac:dyDescent="0.4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 x14ac:dyDescent="0.4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 x14ac:dyDescent="0.4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6.2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6.25" customHeight="1" x14ac:dyDescent="0.4">
      <c r="A41" s="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6.25" customHeight="1" x14ac:dyDescent="0.4">
      <c r="A42" s="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6.25" customHeight="1" x14ac:dyDescent="0.4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6.25" customHeight="1" x14ac:dyDescent="0.4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.25" customHeight="1" x14ac:dyDescent="0.4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6.25" customHeight="1" x14ac:dyDescent="0.4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6.25" customHeight="1" x14ac:dyDescent="0.4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6.25" customHeight="1" x14ac:dyDescent="0.4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6.25" customHeight="1" x14ac:dyDescent="0.4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6.25" customHeight="1" x14ac:dyDescent="0.4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6.25" customHeight="1" x14ac:dyDescent="0.4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6.25" customHeight="1" x14ac:dyDescent="0.4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6.25" customHeight="1" x14ac:dyDescent="0.4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6.25" customHeight="1" x14ac:dyDescent="0.4">
      <c r="A54" s="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6.25" customHeight="1" x14ac:dyDescent="0.4">
      <c r="A55" s="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6.25" customHeight="1" x14ac:dyDescent="0.4">
      <c r="A56" s="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6.25" customHeight="1" x14ac:dyDescent="0.4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6.25" customHeight="1" x14ac:dyDescent="0.4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6.25" customHeight="1" x14ac:dyDescent="0.4">
      <c r="A59" s="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6.25" customHeight="1" x14ac:dyDescent="0.4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6.25" customHeight="1" x14ac:dyDescent="0.4">
      <c r="A61" s="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6.25" customHeight="1" x14ac:dyDescent="0.4">
      <c r="A62" s="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6.25" customHeight="1" x14ac:dyDescent="0.4">
      <c r="A63" s="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6.25" customHeight="1" x14ac:dyDescent="0.4">
      <c r="A64" s="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6.25" customHeight="1" x14ac:dyDescent="0.4">
      <c r="A65" s="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6.25" customHeight="1" x14ac:dyDescent="0.4">
      <c r="A66" s="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6.25" customHeight="1" x14ac:dyDescent="0.4">
      <c r="A67" s="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6.25" customHeight="1" x14ac:dyDescent="0.4">
      <c r="A68" s="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6.25" customHeight="1" x14ac:dyDescent="0.4">
      <c r="A69" s="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6.25" customHeight="1" x14ac:dyDescent="0.4">
      <c r="A70" s="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6.25" customHeight="1" x14ac:dyDescent="0.4">
      <c r="A71" s="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6.25" customHeight="1" x14ac:dyDescent="0.4">
      <c r="A72" s="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6.25" customHeight="1" x14ac:dyDescent="0.4">
      <c r="A73" s="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6.25" customHeight="1" x14ac:dyDescent="0.4">
      <c r="A74" s="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6.25" customHeight="1" x14ac:dyDescent="0.4">
      <c r="A75" s="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6.25" customHeight="1" x14ac:dyDescent="0.4">
      <c r="A76" s="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6.25" customHeight="1" x14ac:dyDescent="0.4">
      <c r="A77" s="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6.25" customHeight="1" x14ac:dyDescent="0.4">
      <c r="A78" s="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6.25" customHeight="1" x14ac:dyDescent="0.4">
      <c r="A79" s="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6.25" customHeight="1" x14ac:dyDescent="0.4">
      <c r="A80" s="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6.25" customHeight="1" x14ac:dyDescent="0.4">
      <c r="A81" s="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6.25" customHeight="1" x14ac:dyDescent="0.4">
      <c r="A82" s="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6.25" customHeight="1" x14ac:dyDescent="0.4">
      <c r="A83" s="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6.25" customHeight="1" x14ac:dyDescent="0.4">
      <c r="A84" s="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6.25" customHeight="1" x14ac:dyDescent="0.4">
      <c r="A85" s="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6.25" customHeight="1" x14ac:dyDescent="0.4">
      <c r="A86" s="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6.25" customHeight="1" x14ac:dyDescent="0.4">
      <c r="A87" s="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6.25" customHeight="1" x14ac:dyDescent="0.4">
      <c r="A88" s="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6.25" customHeight="1" x14ac:dyDescent="0.4">
      <c r="A89" s="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6.25" customHeight="1" x14ac:dyDescent="0.4">
      <c r="A90" s="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6.25" customHeight="1" x14ac:dyDescent="0.4">
      <c r="A91" s="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6.25" customHeight="1" x14ac:dyDescent="0.4">
      <c r="A92" s="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6.25" customHeight="1" x14ac:dyDescent="0.4">
      <c r="A93" s="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6.25" customHeight="1" x14ac:dyDescent="0.4">
      <c r="A94" s="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6.25" customHeight="1" x14ac:dyDescent="0.4">
      <c r="A95" s="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6.25" customHeight="1" x14ac:dyDescent="0.4">
      <c r="A96" s="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6.25" customHeight="1" x14ac:dyDescent="0.4">
      <c r="A97" s="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6.25" customHeight="1" x14ac:dyDescent="0.4">
      <c r="A98" s="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6.25" customHeight="1" x14ac:dyDescent="0.4">
      <c r="A99" s="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6.25" customHeight="1" x14ac:dyDescent="0.4">
      <c r="A100" s="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6.25" customHeight="1" x14ac:dyDescent="0.4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6.25" customHeight="1" x14ac:dyDescent="0.4">
      <c r="A102" s="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6.25" customHeight="1" x14ac:dyDescent="0.4">
      <c r="A103" s="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6.25" customHeight="1" x14ac:dyDescent="0.4">
      <c r="A104" s="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6.25" customHeight="1" x14ac:dyDescent="0.4">
      <c r="A105" s="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6.25" customHeight="1" x14ac:dyDescent="0.4">
      <c r="A106" s="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6.25" customHeight="1" x14ac:dyDescent="0.4">
      <c r="A107" s="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6.25" customHeight="1" x14ac:dyDescent="0.4">
      <c r="A108" s="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6.25" customHeight="1" x14ac:dyDescent="0.4">
      <c r="A109" s="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6.25" customHeight="1" x14ac:dyDescent="0.4">
      <c r="A110" s="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6.25" customHeight="1" x14ac:dyDescent="0.4">
      <c r="A111" s="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6.25" customHeight="1" x14ac:dyDescent="0.4">
      <c r="A112" s="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6.25" customHeight="1" x14ac:dyDescent="0.4">
      <c r="A113" s="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6.25" customHeight="1" x14ac:dyDescent="0.4">
      <c r="A114" s="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6.25" customHeight="1" x14ac:dyDescent="0.4">
      <c r="A115" s="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6.25" customHeight="1" x14ac:dyDescent="0.4">
      <c r="A116" s="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6.25" customHeight="1" x14ac:dyDescent="0.4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6.25" customHeight="1" x14ac:dyDescent="0.4">
      <c r="A118" s="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6.25" customHeight="1" x14ac:dyDescent="0.4">
      <c r="A119" s="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6.25" customHeight="1" x14ac:dyDescent="0.4">
      <c r="A120" s="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6.25" customHeight="1" x14ac:dyDescent="0.4">
      <c r="A121" s="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6.25" customHeight="1" x14ac:dyDescent="0.4">
      <c r="A122" s="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6.25" customHeight="1" x14ac:dyDescent="0.4">
      <c r="A123" s="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6.25" customHeight="1" x14ac:dyDescent="0.4">
      <c r="A124" s="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6.25" customHeight="1" x14ac:dyDescent="0.4">
      <c r="A125" s="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6.25" customHeight="1" x14ac:dyDescent="0.4">
      <c r="A126" s="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6.25" customHeight="1" x14ac:dyDescent="0.4">
      <c r="A127" s="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customHeight="1" x14ac:dyDescent="0.4">
      <c r="A128" s="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6.25" customHeight="1" x14ac:dyDescent="0.4">
      <c r="A129" s="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6.25" customHeight="1" x14ac:dyDescent="0.4">
      <c r="A130" s="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6.25" customHeight="1" x14ac:dyDescent="0.4">
      <c r="A131" s="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6.25" customHeight="1" x14ac:dyDescent="0.4">
      <c r="A132" s="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6.25" customHeight="1" x14ac:dyDescent="0.4">
      <c r="A133" s="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6.25" customHeight="1" x14ac:dyDescent="0.4">
      <c r="A134" s="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6.25" customHeight="1" x14ac:dyDescent="0.4">
      <c r="A135" s="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6.25" customHeight="1" x14ac:dyDescent="0.4">
      <c r="A136" s="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6.25" customHeight="1" x14ac:dyDescent="0.4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6.25" customHeight="1" x14ac:dyDescent="0.4">
      <c r="A138" s="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6.25" customHeight="1" x14ac:dyDescent="0.4">
      <c r="A139" s="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6.25" customHeight="1" x14ac:dyDescent="0.4">
      <c r="A140" s="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6.25" customHeight="1" x14ac:dyDescent="0.4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6.25" customHeight="1" x14ac:dyDescent="0.4">
      <c r="A142" s="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6.25" customHeight="1" x14ac:dyDescent="0.4">
      <c r="A143" s="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6.25" customHeight="1" x14ac:dyDescent="0.4">
      <c r="A144" s="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6.25" customHeight="1" x14ac:dyDescent="0.4">
      <c r="A145" s="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6.25" customHeight="1" x14ac:dyDescent="0.4">
      <c r="A146" s="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6.25" customHeight="1" x14ac:dyDescent="0.4">
      <c r="A147" s="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6.25" customHeight="1" x14ac:dyDescent="0.4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6.25" customHeight="1" x14ac:dyDescent="0.4">
      <c r="A149" s="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6.25" customHeight="1" x14ac:dyDescent="0.4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6.25" customHeight="1" x14ac:dyDescent="0.4">
      <c r="A151" s="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6.25" customHeight="1" x14ac:dyDescent="0.4">
      <c r="A152" s="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6.25" customHeight="1" x14ac:dyDescent="0.4">
      <c r="A153" s="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6.25" customHeight="1" x14ac:dyDescent="0.4">
      <c r="A154" s="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6.25" customHeight="1" x14ac:dyDescent="0.4">
      <c r="A155" s="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6.25" customHeight="1" x14ac:dyDescent="0.4">
      <c r="A156" s="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6.25" customHeight="1" x14ac:dyDescent="0.4">
      <c r="A157" s="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6.25" customHeight="1" x14ac:dyDescent="0.4">
      <c r="A158" s="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6.25" customHeight="1" x14ac:dyDescent="0.4">
      <c r="A159" s="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6.25" customHeight="1" x14ac:dyDescent="0.4">
      <c r="A160" s="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6.25" customHeight="1" x14ac:dyDescent="0.4">
      <c r="A161" s="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6.25" customHeight="1" x14ac:dyDescent="0.4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6.25" customHeight="1" x14ac:dyDescent="0.4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6.25" customHeight="1" x14ac:dyDescent="0.4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6.25" customHeight="1" x14ac:dyDescent="0.4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6.25" customHeight="1" x14ac:dyDescent="0.4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6.25" customHeight="1" x14ac:dyDescent="0.4">
      <c r="A167" s="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6.25" customHeight="1" x14ac:dyDescent="0.4">
      <c r="A168" s="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6.25" customHeight="1" x14ac:dyDescent="0.4">
      <c r="A169" s="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6.25" customHeight="1" x14ac:dyDescent="0.4">
      <c r="A170" s="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6.25" customHeight="1" x14ac:dyDescent="0.4">
      <c r="A171" s="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6.25" customHeight="1" x14ac:dyDescent="0.4">
      <c r="A172" s="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6.25" customHeight="1" x14ac:dyDescent="0.4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6.25" customHeight="1" x14ac:dyDescent="0.4">
      <c r="A174" s="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6.25" customHeight="1" x14ac:dyDescent="0.4">
      <c r="A175" s="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6.25" customHeight="1" x14ac:dyDescent="0.4">
      <c r="A176" s="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6.25" customHeight="1" x14ac:dyDescent="0.4">
      <c r="A177" s="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6.25" customHeight="1" x14ac:dyDescent="0.4">
      <c r="A178" s="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6.25" customHeight="1" x14ac:dyDescent="0.4">
      <c r="A179" s="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6.25" customHeight="1" x14ac:dyDescent="0.4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6.25" customHeight="1" x14ac:dyDescent="0.4">
      <c r="A181" s="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6.25" customHeight="1" x14ac:dyDescent="0.4">
      <c r="A182" s="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6.25" customHeight="1" x14ac:dyDescent="0.4">
      <c r="A183" s="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6.25" customHeight="1" x14ac:dyDescent="0.4">
      <c r="A184" s="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6.25" customHeight="1" x14ac:dyDescent="0.4">
      <c r="A185" s="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6.25" customHeight="1" x14ac:dyDescent="0.4">
      <c r="A186" s="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6.25" customHeight="1" x14ac:dyDescent="0.4">
      <c r="A187" s="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6.25" customHeight="1" x14ac:dyDescent="0.4">
      <c r="A188" s="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6.25" customHeight="1" x14ac:dyDescent="0.4">
      <c r="A189" s="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6.25" customHeight="1" x14ac:dyDescent="0.4">
      <c r="A190" s="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6.25" customHeight="1" x14ac:dyDescent="0.4">
      <c r="A191" s="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6.25" customHeight="1" x14ac:dyDescent="0.4">
      <c r="A192" s="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6.25" customHeight="1" x14ac:dyDescent="0.4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6.25" customHeight="1" x14ac:dyDescent="0.4">
      <c r="A194" s="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6.25" customHeight="1" x14ac:dyDescent="0.4">
      <c r="A195" s="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6.25" customHeight="1" x14ac:dyDescent="0.4">
      <c r="A196" s="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6.25" customHeight="1" x14ac:dyDescent="0.4">
      <c r="A197" s="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6.25" customHeight="1" x14ac:dyDescent="0.4">
      <c r="A198" s="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6.25" customHeight="1" x14ac:dyDescent="0.4">
      <c r="A199" s="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6.25" customHeight="1" x14ac:dyDescent="0.4">
      <c r="A200" s="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6.25" customHeight="1" x14ac:dyDescent="0.4">
      <c r="A201" s="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6.25" customHeight="1" x14ac:dyDescent="0.4">
      <c r="A202" s="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6.25" customHeight="1" x14ac:dyDescent="0.4">
      <c r="A203" s="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6.25" customHeight="1" x14ac:dyDescent="0.4">
      <c r="A204" s="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6.25" customHeight="1" x14ac:dyDescent="0.4">
      <c r="A205" s="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6.25" customHeight="1" x14ac:dyDescent="0.4">
      <c r="A206" s="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6.25" customHeight="1" x14ac:dyDescent="0.4">
      <c r="A207" s="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6.25" customHeight="1" x14ac:dyDescent="0.4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6.25" customHeight="1" x14ac:dyDescent="0.4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6.25" customHeight="1" x14ac:dyDescent="0.4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6.25" customHeight="1" x14ac:dyDescent="0.4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6.25" customHeight="1" x14ac:dyDescent="0.4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6.25" customHeight="1" x14ac:dyDescent="0.4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customHeight="1" x14ac:dyDescent="0.4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6.25" customHeight="1" x14ac:dyDescent="0.4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6.25" customHeight="1" x14ac:dyDescent="0.4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6.25" customHeight="1" x14ac:dyDescent="0.4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6.25" customHeight="1" x14ac:dyDescent="0.4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6.25" customHeight="1" x14ac:dyDescent="0.4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6.25" customHeight="1" x14ac:dyDescent="0.4">
      <c r="A220" s="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6.25" customHeight="1" x14ac:dyDescent="0.4">
      <c r="A221" s="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4">
      <c r="A222" s="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6.25" customHeight="1" x14ac:dyDescent="0.4">
      <c r="A223" s="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6.25" customHeight="1" x14ac:dyDescent="0.4">
      <c r="A224" s="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6.25" customHeight="1" x14ac:dyDescent="0.4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6.25" customHeight="1" x14ac:dyDescent="0.4">
      <c r="A226" s="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6.25" customHeight="1" x14ac:dyDescent="0.4">
      <c r="A227" s="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6.25" customHeight="1" x14ac:dyDescent="0.4">
      <c r="A228" s="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6.25" customHeight="1" x14ac:dyDescent="0.4">
      <c r="A229" s="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6.25" customHeight="1" x14ac:dyDescent="0.4">
      <c r="A230" s="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6.25" customHeight="1" x14ac:dyDescent="0.4">
      <c r="A231" s="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6.25" customHeight="1" x14ac:dyDescent="0.4">
      <c r="A232" s="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6.25" customHeight="1" x14ac:dyDescent="0.4">
      <c r="A233" s="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6.25" customHeight="1" x14ac:dyDescent="0.4">
      <c r="A234" s="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6.25" customHeight="1" x14ac:dyDescent="0.4">
      <c r="A235" s="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6.25" customHeight="1" x14ac:dyDescent="0.4">
      <c r="A236" s="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6.25" customHeight="1" x14ac:dyDescent="0.4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6.25" customHeight="1" x14ac:dyDescent="0.4">
      <c r="A238" s="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6.25" customHeight="1" x14ac:dyDescent="0.4">
      <c r="A239" s="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6.25" customHeight="1" x14ac:dyDescent="0.4">
      <c r="A240" s="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6.25" customHeight="1" x14ac:dyDescent="0.4">
      <c r="A241" s="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6.25" customHeight="1" x14ac:dyDescent="0.4">
      <c r="A242" s="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6.25" customHeight="1" x14ac:dyDescent="0.4">
      <c r="A243" s="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6.25" customHeight="1" x14ac:dyDescent="0.4">
      <c r="A244" s="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6.25" customHeight="1" x14ac:dyDescent="0.4">
      <c r="A245" s="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6.25" customHeight="1" x14ac:dyDescent="0.4">
      <c r="A246" s="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6.25" customHeight="1" x14ac:dyDescent="0.4">
      <c r="A247" s="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6.25" customHeight="1" x14ac:dyDescent="0.4">
      <c r="A248" s="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customHeight="1" x14ac:dyDescent="0.4">
      <c r="A249" s="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6.25" customHeight="1" x14ac:dyDescent="0.4">
      <c r="A250" s="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6.25" customHeight="1" x14ac:dyDescent="0.4">
      <c r="A251" s="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6.25" customHeight="1" x14ac:dyDescent="0.4">
      <c r="A252" s="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6.25" customHeight="1" x14ac:dyDescent="0.4">
      <c r="A253" s="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6.25" customHeight="1" x14ac:dyDescent="0.4">
      <c r="A254" s="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6.25" customHeight="1" x14ac:dyDescent="0.4">
      <c r="A255" s="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6.25" customHeight="1" x14ac:dyDescent="0.4">
      <c r="A256" s="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6.25" customHeight="1" x14ac:dyDescent="0.4">
      <c r="A257" s="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6.25" customHeight="1" x14ac:dyDescent="0.4">
      <c r="A258" s="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6.25" customHeight="1" x14ac:dyDescent="0.4">
      <c r="A259" s="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6.25" customHeight="1" x14ac:dyDescent="0.4">
      <c r="A260" s="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6.25" customHeight="1" x14ac:dyDescent="0.4">
      <c r="A261" s="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6.25" customHeight="1" x14ac:dyDescent="0.4">
      <c r="A262" s="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6.25" customHeight="1" x14ac:dyDescent="0.4">
      <c r="A263" s="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6.25" customHeight="1" x14ac:dyDescent="0.4">
      <c r="A264" s="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6.25" customHeight="1" x14ac:dyDescent="0.4">
      <c r="A265" s="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6.25" customHeight="1" x14ac:dyDescent="0.4">
      <c r="A266" s="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6.25" customHeight="1" x14ac:dyDescent="0.4">
      <c r="A267" s="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6.25" customHeight="1" x14ac:dyDescent="0.4">
      <c r="A268" s="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6.25" customHeight="1" x14ac:dyDescent="0.4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6.25" customHeight="1" x14ac:dyDescent="0.4">
      <c r="A270" s="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6.25" customHeight="1" x14ac:dyDescent="0.4">
      <c r="A271" s="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6.25" customHeight="1" x14ac:dyDescent="0.4">
      <c r="A272" s="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6.25" customHeight="1" x14ac:dyDescent="0.4">
      <c r="A273" s="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6.25" customHeight="1" x14ac:dyDescent="0.4">
      <c r="A274" s="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6.25" customHeight="1" x14ac:dyDescent="0.4">
      <c r="A275" s="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6.25" customHeight="1" x14ac:dyDescent="0.4">
      <c r="A276" s="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6.25" customHeight="1" x14ac:dyDescent="0.4">
      <c r="A277" s="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6.25" customHeight="1" x14ac:dyDescent="0.4">
      <c r="A278" s="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6.25" customHeight="1" x14ac:dyDescent="0.4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6.25" customHeight="1" x14ac:dyDescent="0.4">
      <c r="A280" s="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6.25" customHeight="1" x14ac:dyDescent="0.4">
      <c r="A281" s="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6.25" customHeight="1" x14ac:dyDescent="0.4">
      <c r="A282" s="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6.25" customHeight="1" x14ac:dyDescent="0.4">
      <c r="A283" s="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6.25" customHeight="1" x14ac:dyDescent="0.4">
      <c r="A284" s="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6.25" customHeight="1" x14ac:dyDescent="0.4">
      <c r="A285" s="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6.25" customHeight="1" x14ac:dyDescent="0.4">
      <c r="A286" s="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6.25" customHeight="1" x14ac:dyDescent="0.4">
      <c r="A287" s="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6.25" customHeight="1" x14ac:dyDescent="0.4">
      <c r="A288" s="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6.25" customHeight="1" x14ac:dyDescent="0.4">
      <c r="A289" s="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6.25" customHeight="1" x14ac:dyDescent="0.4">
      <c r="A290" s="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6.25" customHeight="1" x14ac:dyDescent="0.4">
      <c r="A291" s="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6.25" customHeight="1" x14ac:dyDescent="0.4">
      <c r="A292" s="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6.25" customHeight="1" x14ac:dyDescent="0.4">
      <c r="A293" s="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6.25" customHeight="1" x14ac:dyDescent="0.4">
      <c r="A294" s="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6.25" customHeight="1" x14ac:dyDescent="0.4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6.25" customHeight="1" x14ac:dyDescent="0.4">
      <c r="A296" s="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6.25" customHeight="1" x14ac:dyDescent="0.4">
      <c r="A297" s="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6.25" customHeight="1" x14ac:dyDescent="0.4">
      <c r="A298" s="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6.25" customHeight="1" x14ac:dyDescent="0.4">
      <c r="A299" s="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6.25" customHeight="1" x14ac:dyDescent="0.4">
      <c r="A300" s="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6.25" customHeight="1" x14ac:dyDescent="0.4">
      <c r="A301" s="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6.25" customHeight="1" x14ac:dyDescent="0.4">
      <c r="A302" s="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6.25" customHeight="1" x14ac:dyDescent="0.4">
      <c r="A303" s="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6.25" customHeight="1" x14ac:dyDescent="0.4">
      <c r="A304" s="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6.25" customHeight="1" x14ac:dyDescent="0.4">
      <c r="A305" s="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6.25" customHeight="1" x14ac:dyDescent="0.4">
      <c r="A306" s="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6.25" customHeight="1" x14ac:dyDescent="0.4">
      <c r="A307" s="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6.25" customHeight="1" x14ac:dyDescent="0.4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6.25" customHeight="1" x14ac:dyDescent="0.4">
      <c r="A309" s="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6.25" customHeight="1" x14ac:dyDescent="0.4">
      <c r="A310" s="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6.25" customHeight="1" x14ac:dyDescent="0.4">
      <c r="A311" s="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6.25" customHeight="1" x14ac:dyDescent="0.4">
      <c r="A312" s="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6.25" customHeight="1" x14ac:dyDescent="0.4">
      <c r="A313" s="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6.25" customHeight="1" x14ac:dyDescent="0.4">
      <c r="A314" s="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6.25" customHeight="1" x14ac:dyDescent="0.4">
      <c r="A315" s="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6.25" customHeight="1" x14ac:dyDescent="0.4">
      <c r="A316" s="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6.25" customHeight="1" x14ac:dyDescent="0.4">
      <c r="A317" s="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6.25" customHeight="1" x14ac:dyDescent="0.4">
      <c r="A318" s="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6.25" customHeight="1" x14ac:dyDescent="0.4">
      <c r="A319" s="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6.25" customHeight="1" x14ac:dyDescent="0.4">
      <c r="A320" s="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6.25" customHeight="1" x14ac:dyDescent="0.4">
      <c r="A321" s="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6.25" customHeight="1" x14ac:dyDescent="0.4">
      <c r="A322" s="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6.25" customHeight="1" x14ac:dyDescent="0.4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6.25" customHeight="1" x14ac:dyDescent="0.4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6.25" customHeight="1" x14ac:dyDescent="0.4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6.25" customHeight="1" x14ac:dyDescent="0.4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6.25" customHeight="1" x14ac:dyDescent="0.4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6.25" customHeight="1" x14ac:dyDescent="0.4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6.25" customHeight="1" x14ac:dyDescent="0.4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6.25" customHeight="1" x14ac:dyDescent="0.4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6.25" customHeight="1" x14ac:dyDescent="0.4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6.25" customHeight="1" x14ac:dyDescent="0.4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6.25" customHeight="1" x14ac:dyDescent="0.4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6.25" customHeight="1" x14ac:dyDescent="0.4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6.25" customHeight="1" x14ac:dyDescent="0.4">
      <c r="A335" s="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6.25" customHeight="1" x14ac:dyDescent="0.4">
      <c r="A336" s="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6.25" customHeight="1" x14ac:dyDescent="0.4">
      <c r="A337" s="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6.25" customHeight="1" x14ac:dyDescent="0.4">
      <c r="A338" s="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6.25" customHeight="1" x14ac:dyDescent="0.4">
      <c r="A339" s="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6.25" customHeight="1" x14ac:dyDescent="0.4">
      <c r="A340" s="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6.25" customHeight="1" x14ac:dyDescent="0.4">
      <c r="A341" s="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6.25" customHeight="1" x14ac:dyDescent="0.4">
      <c r="A342" s="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6.25" customHeight="1" x14ac:dyDescent="0.4">
      <c r="A343" s="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6.25" customHeight="1" x14ac:dyDescent="0.4">
      <c r="A344" s="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6.25" customHeight="1" x14ac:dyDescent="0.4">
      <c r="A345" s="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6.25" customHeight="1" x14ac:dyDescent="0.4">
      <c r="A346" s="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6.25" customHeight="1" x14ac:dyDescent="0.4">
      <c r="A347" s="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6.25" customHeight="1" x14ac:dyDescent="0.4">
      <c r="A348" s="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6.25" customHeight="1" x14ac:dyDescent="0.4">
      <c r="A349" s="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6.25" customHeight="1" x14ac:dyDescent="0.4">
      <c r="A350" s="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6.25" customHeight="1" x14ac:dyDescent="0.4">
      <c r="A351" s="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6.25" customHeight="1" x14ac:dyDescent="0.4">
      <c r="A352" s="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6.25" customHeight="1" x14ac:dyDescent="0.4">
      <c r="A353" s="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6.25" customHeight="1" x14ac:dyDescent="0.4">
      <c r="A354" s="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6.25" customHeight="1" x14ac:dyDescent="0.4">
      <c r="A355" s="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6.25" customHeight="1" x14ac:dyDescent="0.4">
      <c r="A356" s="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6.25" customHeight="1" x14ac:dyDescent="0.4">
      <c r="A357" s="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6.25" customHeight="1" x14ac:dyDescent="0.4">
      <c r="A358" s="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6.25" customHeight="1" x14ac:dyDescent="0.4">
      <c r="A359" s="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6.25" customHeight="1" x14ac:dyDescent="0.4">
      <c r="A360" s="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6.25" customHeight="1" x14ac:dyDescent="0.4">
      <c r="A361" s="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6.25" customHeight="1" x14ac:dyDescent="0.4">
      <c r="A362" s="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6.25" customHeight="1" x14ac:dyDescent="0.4">
      <c r="A363" s="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6.25" customHeight="1" x14ac:dyDescent="0.4">
      <c r="A364" s="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6.25" customHeight="1" x14ac:dyDescent="0.4">
      <c r="A365" s="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6.25" customHeight="1" x14ac:dyDescent="0.4">
      <c r="A366" s="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6.25" customHeight="1" x14ac:dyDescent="0.4">
      <c r="A367" s="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6.25" customHeight="1" x14ac:dyDescent="0.4">
      <c r="A368" s="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6.25" customHeight="1" x14ac:dyDescent="0.4">
      <c r="A369" s="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6.25" customHeight="1" x14ac:dyDescent="0.4">
      <c r="A370" s="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6.25" customHeight="1" x14ac:dyDescent="0.4">
      <c r="A371" s="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6.25" customHeight="1" x14ac:dyDescent="0.4">
      <c r="A372" s="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6.25" customHeight="1" x14ac:dyDescent="0.4">
      <c r="A373" s="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6.25" customHeight="1" x14ac:dyDescent="0.4">
      <c r="A374" s="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6.25" customHeight="1" x14ac:dyDescent="0.4">
      <c r="A375" s="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6.25" customHeight="1" x14ac:dyDescent="0.4">
      <c r="A376" s="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6.25" customHeight="1" x14ac:dyDescent="0.4">
      <c r="A377" s="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6.25" customHeight="1" x14ac:dyDescent="0.4">
      <c r="A378" s="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6.25" customHeight="1" x14ac:dyDescent="0.4">
      <c r="A379" s="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6.25" customHeight="1" x14ac:dyDescent="0.4">
      <c r="A380" s="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6.25" customHeight="1" x14ac:dyDescent="0.4">
      <c r="A381" s="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6.25" customHeight="1" x14ac:dyDescent="0.4">
      <c r="A382" s="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6.25" customHeight="1" x14ac:dyDescent="0.4">
      <c r="A383" s="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6.25" customHeight="1" x14ac:dyDescent="0.4">
      <c r="A384" s="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6.25" customHeight="1" x14ac:dyDescent="0.4">
      <c r="A385" s="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6.25" customHeight="1" x14ac:dyDescent="0.4">
      <c r="A386" s="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6.25" customHeight="1" x14ac:dyDescent="0.4">
      <c r="A387" s="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6.25" customHeight="1" x14ac:dyDescent="0.4">
      <c r="A388" s="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6.25" customHeight="1" x14ac:dyDescent="0.4">
      <c r="A389" s="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6.25" customHeight="1" x14ac:dyDescent="0.4">
      <c r="A390" s="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6.25" customHeight="1" x14ac:dyDescent="0.4">
      <c r="A391" s="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6.25" customHeight="1" x14ac:dyDescent="0.4">
      <c r="A392" s="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6.25" customHeight="1" x14ac:dyDescent="0.4">
      <c r="A393" s="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6.25" customHeight="1" x14ac:dyDescent="0.4">
      <c r="A394" s="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6.25" customHeight="1" x14ac:dyDescent="0.4">
      <c r="A395" s="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6.25" customHeight="1" x14ac:dyDescent="0.4">
      <c r="A396" s="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6.25" customHeight="1" x14ac:dyDescent="0.4">
      <c r="A397" s="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6.25" customHeight="1" x14ac:dyDescent="0.4">
      <c r="A398" s="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6.25" customHeight="1" x14ac:dyDescent="0.4">
      <c r="A399" s="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6.25" customHeight="1" x14ac:dyDescent="0.4">
      <c r="A400" s="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6.25" customHeight="1" x14ac:dyDescent="0.4">
      <c r="A401" s="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6.25" customHeight="1" x14ac:dyDescent="0.4">
      <c r="A402" s="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6.25" customHeight="1" x14ac:dyDescent="0.4">
      <c r="A403" s="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6.25" customHeight="1" x14ac:dyDescent="0.4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6.25" customHeight="1" x14ac:dyDescent="0.4">
      <c r="A405" s="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6.25" customHeight="1" x14ac:dyDescent="0.4">
      <c r="A406" s="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6.25" customHeight="1" x14ac:dyDescent="0.4">
      <c r="A407" s="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6.25" customHeight="1" x14ac:dyDescent="0.4">
      <c r="A408" s="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6.25" customHeight="1" x14ac:dyDescent="0.4">
      <c r="A409" s="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6.25" customHeight="1" x14ac:dyDescent="0.4">
      <c r="A410" s="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6.25" customHeight="1" x14ac:dyDescent="0.4">
      <c r="A411" s="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6.25" customHeight="1" x14ac:dyDescent="0.4">
      <c r="A412" s="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6.25" customHeight="1" x14ac:dyDescent="0.4">
      <c r="A413" s="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6.25" customHeight="1" x14ac:dyDescent="0.4">
      <c r="A414" s="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6.25" customHeight="1" x14ac:dyDescent="0.4">
      <c r="A415" s="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6.25" customHeight="1" x14ac:dyDescent="0.4">
      <c r="A416" s="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6.25" customHeight="1" x14ac:dyDescent="0.4">
      <c r="A417" s="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6.25" customHeight="1" x14ac:dyDescent="0.4">
      <c r="A418" s="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6.25" customHeight="1" x14ac:dyDescent="0.4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6.25" customHeight="1" x14ac:dyDescent="0.4">
      <c r="A420" s="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6.25" customHeight="1" x14ac:dyDescent="0.4">
      <c r="A421" s="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6.25" customHeight="1" x14ac:dyDescent="0.4">
      <c r="A422" s="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6.25" customHeight="1" x14ac:dyDescent="0.4">
      <c r="A423" s="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6.25" customHeight="1" x14ac:dyDescent="0.4">
      <c r="A424" s="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6.25" customHeight="1" x14ac:dyDescent="0.4">
      <c r="A425" s="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6.25" customHeight="1" x14ac:dyDescent="0.4">
      <c r="A426" s="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6.25" customHeight="1" x14ac:dyDescent="0.4">
      <c r="A427" s="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6.25" customHeight="1" x14ac:dyDescent="0.4">
      <c r="A428" s="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6.25" customHeight="1" x14ac:dyDescent="0.4">
      <c r="A429" s="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6.25" customHeight="1" x14ac:dyDescent="0.4">
      <c r="A430" s="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6.25" customHeight="1" x14ac:dyDescent="0.4">
      <c r="A431" s="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6.25" customHeight="1" x14ac:dyDescent="0.4">
      <c r="A432" s="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6.25" customHeight="1" x14ac:dyDescent="0.4">
      <c r="A433" s="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6.25" customHeight="1" x14ac:dyDescent="0.4">
      <c r="A434" s="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6.25" customHeight="1" x14ac:dyDescent="0.4">
      <c r="A435" s="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6.25" customHeight="1" x14ac:dyDescent="0.4">
      <c r="A436" s="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6.25" customHeight="1" x14ac:dyDescent="0.4">
      <c r="A437" s="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6.25" customHeight="1" x14ac:dyDescent="0.4">
      <c r="A438" s="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6.25" customHeight="1" x14ac:dyDescent="0.4">
      <c r="A439" s="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6.25" customHeight="1" x14ac:dyDescent="0.4">
      <c r="A440" s="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6.25" customHeight="1" x14ac:dyDescent="0.4">
      <c r="A441" s="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6.25" customHeight="1" x14ac:dyDescent="0.4">
      <c r="A442" s="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6.25" customHeight="1" x14ac:dyDescent="0.4">
      <c r="A443" s="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6.25" customHeight="1" x14ac:dyDescent="0.4">
      <c r="A444" s="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6.25" customHeight="1" x14ac:dyDescent="0.4">
      <c r="A445" s="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6.25" customHeight="1" x14ac:dyDescent="0.4">
      <c r="A446" s="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6.25" customHeight="1" x14ac:dyDescent="0.4">
      <c r="A447" s="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6.25" customHeight="1" x14ac:dyDescent="0.4">
      <c r="A448" s="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6.25" customHeight="1" x14ac:dyDescent="0.4">
      <c r="A449" s="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6.25" customHeight="1" x14ac:dyDescent="0.4">
      <c r="A450" s="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6.25" customHeight="1" x14ac:dyDescent="0.4">
      <c r="A451" s="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6.25" customHeight="1" x14ac:dyDescent="0.4">
      <c r="A452" s="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6.25" customHeight="1" x14ac:dyDescent="0.4">
      <c r="A453" s="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6.25" customHeight="1" x14ac:dyDescent="0.4">
      <c r="A454" s="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6.25" customHeight="1" x14ac:dyDescent="0.4">
      <c r="A455" s="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6.25" customHeight="1" x14ac:dyDescent="0.4">
      <c r="A456" s="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6.25" customHeight="1" x14ac:dyDescent="0.4">
      <c r="A457" s="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6.25" customHeight="1" x14ac:dyDescent="0.4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6.25" customHeight="1" x14ac:dyDescent="0.4">
      <c r="A459" s="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6.25" customHeight="1" x14ac:dyDescent="0.4">
      <c r="A460" s="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6.25" customHeight="1" x14ac:dyDescent="0.4">
      <c r="A461" s="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6.25" customHeight="1" x14ac:dyDescent="0.4">
      <c r="A462" s="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6.25" customHeight="1" x14ac:dyDescent="0.4">
      <c r="A463" s="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6.25" customHeight="1" x14ac:dyDescent="0.4">
      <c r="A464" s="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6.25" customHeight="1" x14ac:dyDescent="0.4">
      <c r="A465" s="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6.25" customHeight="1" x14ac:dyDescent="0.4">
      <c r="A466" s="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6.25" customHeight="1" x14ac:dyDescent="0.4">
      <c r="A467" s="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6.25" customHeight="1" x14ac:dyDescent="0.4">
      <c r="A468" s="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6.25" customHeight="1" x14ac:dyDescent="0.4">
      <c r="A469" s="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6.25" customHeight="1" x14ac:dyDescent="0.4">
      <c r="A470" s="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6.25" customHeight="1" x14ac:dyDescent="0.4">
      <c r="A471" s="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6.25" customHeight="1" x14ac:dyDescent="0.4">
      <c r="A472" s="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6.25" customHeight="1" x14ac:dyDescent="0.4">
      <c r="A473" s="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6.25" customHeight="1" x14ac:dyDescent="0.4">
      <c r="A474" s="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6.25" customHeight="1" x14ac:dyDescent="0.4">
      <c r="A475" s="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6.25" customHeight="1" x14ac:dyDescent="0.4">
      <c r="A476" s="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6.25" customHeight="1" x14ac:dyDescent="0.4">
      <c r="A477" s="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6.25" customHeight="1" x14ac:dyDescent="0.4">
      <c r="A478" s="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6.25" customHeight="1" x14ac:dyDescent="0.4">
      <c r="A479" s="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6.25" customHeight="1" x14ac:dyDescent="0.4">
      <c r="A480" s="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6.25" customHeight="1" x14ac:dyDescent="0.4">
      <c r="A481" s="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6.25" customHeight="1" x14ac:dyDescent="0.4">
      <c r="A482" s="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6.25" customHeight="1" x14ac:dyDescent="0.4">
      <c r="A483" s="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6.25" customHeight="1" x14ac:dyDescent="0.4">
      <c r="A484" s="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6.25" customHeight="1" x14ac:dyDescent="0.4">
      <c r="A485" s="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6.25" customHeight="1" x14ac:dyDescent="0.4">
      <c r="A486" s="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6.25" customHeight="1" x14ac:dyDescent="0.4">
      <c r="A487" s="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6.25" customHeight="1" x14ac:dyDescent="0.4">
      <c r="A488" s="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6.25" customHeight="1" x14ac:dyDescent="0.4">
      <c r="A489" s="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6.25" customHeight="1" x14ac:dyDescent="0.4">
      <c r="A490" s="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6.25" customHeight="1" x14ac:dyDescent="0.4">
      <c r="A491" s="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6.25" customHeight="1" x14ac:dyDescent="0.4">
      <c r="A492" s="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6.25" customHeight="1" x14ac:dyDescent="0.4">
      <c r="A493" s="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6.25" customHeight="1" x14ac:dyDescent="0.4">
      <c r="A494" s="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6.25" customHeight="1" x14ac:dyDescent="0.4">
      <c r="A495" s="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6.25" customHeight="1" x14ac:dyDescent="0.4">
      <c r="A496" s="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6.25" customHeight="1" x14ac:dyDescent="0.4">
      <c r="A497" s="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6.25" customHeight="1" x14ac:dyDescent="0.4">
      <c r="A498" s="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6.25" customHeight="1" x14ac:dyDescent="0.4">
      <c r="A499" s="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6.25" customHeight="1" x14ac:dyDescent="0.4">
      <c r="A500" s="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6.25" customHeight="1" x14ac:dyDescent="0.4">
      <c r="A501" s="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6.25" customHeight="1" x14ac:dyDescent="0.4">
      <c r="A502" s="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6.25" customHeight="1" x14ac:dyDescent="0.4">
      <c r="A503" s="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6.25" customHeight="1" x14ac:dyDescent="0.4">
      <c r="A504" s="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6.25" customHeight="1" x14ac:dyDescent="0.4">
      <c r="A505" s="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6.25" customHeight="1" x14ac:dyDescent="0.4">
      <c r="A506" s="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6.25" customHeight="1" x14ac:dyDescent="0.4">
      <c r="A507" s="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6.25" customHeight="1" x14ac:dyDescent="0.4">
      <c r="A508" s="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6.25" customHeight="1" x14ac:dyDescent="0.4">
      <c r="A509" s="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6.25" customHeight="1" x14ac:dyDescent="0.4">
      <c r="A510" s="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6.25" customHeight="1" x14ac:dyDescent="0.4">
      <c r="A511" s="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6.25" customHeight="1" x14ac:dyDescent="0.4">
      <c r="A512" s="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6.25" customHeight="1" x14ac:dyDescent="0.4">
      <c r="A513" s="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6.25" customHeight="1" x14ac:dyDescent="0.4">
      <c r="A514" s="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6.25" customHeight="1" x14ac:dyDescent="0.4">
      <c r="A515" s="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6.25" customHeight="1" x14ac:dyDescent="0.4">
      <c r="A516" s="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6.25" customHeight="1" x14ac:dyDescent="0.4">
      <c r="A517" s="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6.25" customHeight="1" x14ac:dyDescent="0.4">
      <c r="A518" s="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6.25" customHeight="1" x14ac:dyDescent="0.4">
      <c r="A519" s="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6.25" customHeight="1" x14ac:dyDescent="0.4">
      <c r="A520" s="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6.25" customHeight="1" x14ac:dyDescent="0.4">
      <c r="A521" s="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6.25" customHeight="1" x14ac:dyDescent="0.4">
      <c r="A522" s="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6.25" customHeight="1" x14ac:dyDescent="0.4">
      <c r="A523" s="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6.25" customHeight="1" x14ac:dyDescent="0.4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6.25" customHeight="1" x14ac:dyDescent="0.4">
      <c r="A525" s="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6.25" customHeight="1" x14ac:dyDescent="0.4">
      <c r="A526" s="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6.25" customHeight="1" x14ac:dyDescent="0.4">
      <c r="A527" s="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6.25" customHeight="1" x14ac:dyDescent="0.4">
      <c r="A528" s="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6.25" customHeight="1" x14ac:dyDescent="0.4">
      <c r="A529" s="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6.25" customHeight="1" x14ac:dyDescent="0.4">
      <c r="A530" s="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6.25" customHeight="1" x14ac:dyDescent="0.4">
      <c r="A531" s="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6.25" customHeight="1" x14ac:dyDescent="0.4">
      <c r="A532" s="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6.25" customHeight="1" x14ac:dyDescent="0.4">
      <c r="A533" s="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6.25" customHeight="1" x14ac:dyDescent="0.4">
      <c r="A534" s="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6.25" customHeight="1" x14ac:dyDescent="0.4">
      <c r="A535" s="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6.25" customHeight="1" x14ac:dyDescent="0.4">
      <c r="A536" s="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6.25" customHeight="1" x14ac:dyDescent="0.4">
      <c r="A537" s="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6.25" customHeight="1" x14ac:dyDescent="0.4">
      <c r="A538" s="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6.25" customHeight="1" x14ac:dyDescent="0.4">
      <c r="A539" s="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6.25" customHeight="1" x14ac:dyDescent="0.4">
      <c r="A540" s="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6.25" customHeight="1" x14ac:dyDescent="0.4">
      <c r="A541" s="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6.25" customHeight="1" x14ac:dyDescent="0.4">
      <c r="A542" s="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6.25" customHeight="1" x14ac:dyDescent="0.4">
      <c r="A543" s="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6.25" customHeight="1" x14ac:dyDescent="0.4">
      <c r="A544" s="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6.25" customHeight="1" x14ac:dyDescent="0.4">
      <c r="A545" s="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6.25" customHeight="1" x14ac:dyDescent="0.4">
      <c r="A546" s="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6.25" customHeight="1" x14ac:dyDescent="0.4">
      <c r="A547" s="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6.25" customHeight="1" x14ac:dyDescent="0.4">
      <c r="A548" s="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6.25" customHeight="1" x14ac:dyDescent="0.4">
      <c r="A549" s="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6.25" customHeight="1" x14ac:dyDescent="0.4">
      <c r="A550" s="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6.25" customHeight="1" x14ac:dyDescent="0.4">
      <c r="A551" s="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6.25" customHeight="1" x14ac:dyDescent="0.4">
      <c r="A552" s="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6.25" customHeight="1" x14ac:dyDescent="0.4">
      <c r="A553" s="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6.25" customHeight="1" x14ac:dyDescent="0.4">
      <c r="A554" s="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6.25" customHeight="1" x14ac:dyDescent="0.4">
      <c r="A555" s="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6.25" customHeight="1" x14ac:dyDescent="0.4">
      <c r="A556" s="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6.25" customHeight="1" x14ac:dyDescent="0.4">
      <c r="A557" s="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6.25" customHeight="1" x14ac:dyDescent="0.4">
      <c r="A558" s="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6.25" customHeight="1" x14ac:dyDescent="0.4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6.25" customHeight="1" x14ac:dyDescent="0.4">
      <c r="A560" s="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6.25" customHeight="1" x14ac:dyDescent="0.4">
      <c r="A561" s="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6.25" customHeight="1" x14ac:dyDescent="0.4">
      <c r="A562" s="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6.25" customHeight="1" x14ac:dyDescent="0.4">
      <c r="A563" s="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6.25" customHeight="1" x14ac:dyDescent="0.4">
      <c r="A564" s="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6.25" customHeight="1" x14ac:dyDescent="0.4">
      <c r="A565" s="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6.25" customHeight="1" x14ac:dyDescent="0.4">
      <c r="A566" s="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6.25" customHeight="1" x14ac:dyDescent="0.4">
      <c r="A567" s="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6.25" customHeight="1" x14ac:dyDescent="0.4">
      <c r="A568" s="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6.25" customHeight="1" x14ac:dyDescent="0.4">
      <c r="A569" s="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6.25" customHeight="1" x14ac:dyDescent="0.4">
      <c r="A570" s="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6.25" customHeight="1" x14ac:dyDescent="0.4">
      <c r="A571" s="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6.25" customHeight="1" x14ac:dyDescent="0.4">
      <c r="A572" s="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6.25" customHeight="1" x14ac:dyDescent="0.4">
      <c r="A573" s="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6.25" customHeight="1" x14ac:dyDescent="0.4">
      <c r="A574" s="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6.25" customHeight="1" x14ac:dyDescent="0.4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6.25" customHeight="1" x14ac:dyDescent="0.4">
      <c r="A576" s="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6.25" customHeight="1" x14ac:dyDescent="0.4">
      <c r="A577" s="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6.25" customHeight="1" x14ac:dyDescent="0.4">
      <c r="A578" s="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6.25" customHeight="1" x14ac:dyDescent="0.4">
      <c r="A579" s="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6.25" customHeight="1" x14ac:dyDescent="0.4">
      <c r="A580" s="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6.25" customHeight="1" x14ac:dyDescent="0.4">
      <c r="A581" s="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6.25" customHeight="1" x14ac:dyDescent="0.4">
      <c r="A582" s="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6.25" customHeight="1" x14ac:dyDescent="0.4">
      <c r="A583" s="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6.25" customHeight="1" x14ac:dyDescent="0.4">
      <c r="A584" s="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6.25" customHeight="1" x14ac:dyDescent="0.4">
      <c r="A585" s="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6.25" customHeight="1" x14ac:dyDescent="0.4">
      <c r="A586" s="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6.25" customHeight="1" x14ac:dyDescent="0.4">
      <c r="A587" s="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6.25" customHeight="1" x14ac:dyDescent="0.4">
      <c r="A588" s="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6.25" customHeight="1" x14ac:dyDescent="0.4">
      <c r="A589" s="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6.25" customHeight="1" x14ac:dyDescent="0.4">
      <c r="A590" s="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6.25" customHeight="1" x14ac:dyDescent="0.4">
      <c r="A591" s="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6.25" customHeight="1" x14ac:dyDescent="0.4">
      <c r="A592" s="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6.25" customHeight="1" x14ac:dyDescent="0.4">
      <c r="A593" s="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6.25" customHeight="1" x14ac:dyDescent="0.4">
      <c r="A594" s="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6.25" customHeight="1" x14ac:dyDescent="0.4">
      <c r="A595" s="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6.25" customHeight="1" x14ac:dyDescent="0.4">
      <c r="A596" s="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6.25" customHeight="1" x14ac:dyDescent="0.4">
      <c r="A597" s="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6.25" customHeight="1" x14ac:dyDescent="0.4">
      <c r="A598" s="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6.25" customHeight="1" x14ac:dyDescent="0.4">
      <c r="A599" s="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6.25" customHeight="1" x14ac:dyDescent="0.4">
      <c r="A600" s="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6.25" customHeight="1" x14ac:dyDescent="0.4">
      <c r="A601" s="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6.25" customHeight="1" x14ac:dyDescent="0.4">
      <c r="A602" s="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6.25" customHeight="1" x14ac:dyDescent="0.4">
      <c r="A603" s="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6.25" customHeight="1" x14ac:dyDescent="0.4">
      <c r="A604" s="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6.25" customHeight="1" x14ac:dyDescent="0.4">
      <c r="A605" s="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6.25" customHeight="1" x14ac:dyDescent="0.4">
      <c r="A606" s="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6.25" customHeight="1" x14ac:dyDescent="0.4">
      <c r="A607" s="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6.25" customHeight="1" x14ac:dyDescent="0.4">
      <c r="A608" s="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6.25" customHeight="1" x14ac:dyDescent="0.4">
      <c r="A609" s="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6.25" customHeight="1" x14ac:dyDescent="0.4">
      <c r="A610" s="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6.25" customHeight="1" x14ac:dyDescent="0.4">
      <c r="A611" s="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6.25" customHeight="1" x14ac:dyDescent="0.4">
      <c r="A612" s="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6.25" customHeight="1" x14ac:dyDescent="0.4">
      <c r="A613" s="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6.25" customHeight="1" x14ac:dyDescent="0.4">
      <c r="A614" s="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6.25" customHeight="1" x14ac:dyDescent="0.4">
      <c r="A615" s="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6.25" customHeight="1" x14ac:dyDescent="0.4">
      <c r="A616" s="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6.25" customHeight="1" x14ac:dyDescent="0.4">
      <c r="A617" s="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6.25" customHeight="1" x14ac:dyDescent="0.4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6.25" customHeight="1" x14ac:dyDescent="0.4">
      <c r="A619" s="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6.25" customHeight="1" x14ac:dyDescent="0.4">
      <c r="A620" s="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6.25" customHeight="1" x14ac:dyDescent="0.4">
      <c r="A621" s="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6.25" customHeight="1" x14ac:dyDescent="0.4">
      <c r="A622" s="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6.25" customHeight="1" x14ac:dyDescent="0.4">
      <c r="A623" s="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6.25" customHeight="1" x14ac:dyDescent="0.4">
      <c r="A624" s="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6.25" customHeight="1" x14ac:dyDescent="0.4">
      <c r="A625" s="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6.25" customHeight="1" x14ac:dyDescent="0.4">
      <c r="A626" s="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6.25" customHeight="1" x14ac:dyDescent="0.4">
      <c r="A627" s="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6.25" customHeight="1" x14ac:dyDescent="0.4">
      <c r="A628" s="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6.25" customHeight="1" x14ac:dyDescent="0.4">
      <c r="A629" s="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6.25" customHeight="1" x14ac:dyDescent="0.4">
      <c r="A630" s="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6.25" customHeight="1" x14ac:dyDescent="0.4">
      <c r="A631" s="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6.25" customHeight="1" x14ac:dyDescent="0.4">
      <c r="A632" s="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6.25" customHeight="1" x14ac:dyDescent="0.4">
      <c r="A633" s="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6.25" customHeight="1" x14ac:dyDescent="0.4">
      <c r="A634" s="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6.25" customHeight="1" x14ac:dyDescent="0.4">
      <c r="A635" s="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6.25" customHeight="1" x14ac:dyDescent="0.4">
      <c r="A636" s="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6.25" customHeight="1" x14ac:dyDescent="0.4">
      <c r="A637" s="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6.25" customHeight="1" x14ac:dyDescent="0.4">
      <c r="A638" s="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6.25" customHeight="1" x14ac:dyDescent="0.4">
      <c r="A639" s="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6.25" customHeight="1" x14ac:dyDescent="0.4">
      <c r="A640" s="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6.25" customHeight="1" x14ac:dyDescent="0.4">
      <c r="A641" s="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6.25" customHeight="1" x14ac:dyDescent="0.4">
      <c r="A642" s="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6.25" customHeight="1" x14ac:dyDescent="0.4">
      <c r="A643" s="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6.25" customHeight="1" x14ac:dyDescent="0.4">
      <c r="A644" s="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6.25" customHeight="1" x14ac:dyDescent="0.4">
      <c r="A645" s="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6.25" customHeight="1" x14ac:dyDescent="0.4">
      <c r="A646" s="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6.25" customHeight="1" x14ac:dyDescent="0.4">
      <c r="A647" s="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6.25" customHeight="1" x14ac:dyDescent="0.4">
      <c r="A648" s="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6.25" customHeight="1" x14ac:dyDescent="0.4">
      <c r="A649" s="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6.25" customHeight="1" x14ac:dyDescent="0.4">
      <c r="A650" s="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6.25" customHeight="1" x14ac:dyDescent="0.4">
      <c r="A651" s="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6.25" customHeight="1" x14ac:dyDescent="0.4">
      <c r="A652" s="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6.25" customHeight="1" x14ac:dyDescent="0.4">
      <c r="A653" s="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6.25" customHeight="1" x14ac:dyDescent="0.4">
      <c r="A654" s="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6.25" customHeight="1" x14ac:dyDescent="0.4">
      <c r="A655" s="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6.25" customHeight="1" x14ac:dyDescent="0.4">
      <c r="A656" s="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6.25" customHeight="1" x14ac:dyDescent="0.4">
      <c r="A657" s="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6.25" customHeight="1" x14ac:dyDescent="0.4">
      <c r="A658" s="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6.25" customHeight="1" x14ac:dyDescent="0.4">
      <c r="A659" s="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6.25" customHeight="1" x14ac:dyDescent="0.4">
      <c r="A660" s="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6.25" customHeight="1" x14ac:dyDescent="0.4">
      <c r="A661" s="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6.25" customHeight="1" x14ac:dyDescent="0.4">
      <c r="A662" s="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6.25" customHeight="1" x14ac:dyDescent="0.4">
      <c r="A663" s="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6.25" customHeight="1" x14ac:dyDescent="0.4">
      <c r="A664" s="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6.25" customHeight="1" x14ac:dyDescent="0.4">
      <c r="A665" s="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6.25" customHeight="1" x14ac:dyDescent="0.4">
      <c r="A666" s="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6.25" customHeight="1" x14ac:dyDescent="0.4">
      <c r="A667" s="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6.25" customHeight="1" x14ac:dyDescent="0.4">
      <c r="A668" s="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6.25" customHeight="1" x14ac:dyDescent="0.4">
      <c r="A669" s="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6.25" customHeight="1" x14ac:dyDescent="0.4">
      <c r="A670" s="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6.25" customHeight="1" x14ac:dyDescent="0.4">
      <c r="A671" s="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6.25" customHeight="1" x14ac:dyDescent="0.4">
      <c r="A672" s="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6.25" customHeight="1" x14ac:dyDescent="0.4">
      <c r="A673" s="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6.25" customHeight="1" x14ac:dyDescent="0.4">
      <c r="A674" s="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6.25" customHeight="1" x14ac:dyDescent="0.4">
      <c r="A675" s="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6.25" customHeight="1" x14ac:dyDescent="0.4">
      <c r="A676" s="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6.25" customHeight="1" x14ac:dyDescent="0.4">
      <c r="A677" s="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6.25" customHeight="1" x14ac:dyDescent="0.4">
      <c r="A678" s="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6.25" customHeight="1" x14ac:dyDescent="0.4">
      <c r="A679" s="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6.25" customHeight="1" x14ac:dyDescent="0.4">
      <c r="A680" s="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6.25" customHeight="1" x14ac:dyDescent="0.4">
      <c r="A681" s="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6.25" customHeight="1" x14ac:dyDescent="0.4">
      <c r="A682" s="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6.25" customHeight="1" x14ac:dyDescent="0.4">
      <c r="A683" s="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6.25" customHeight="1" x14ac:dyDescent="0.4">
      <c r="A684" s="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6.25" customHeight="1" x14ac:dyDescent="0.4">
      <c r="A685" s="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6.25" customHeight="1" x14ac:dyDescent="0.4">
      <c r="A686" s="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6.25" customHeight="1" x14ac:dyDescent="0.4">
      <c r="A687" s="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6.25" customHeight="1" x14ac:dyDescent="0.4">
      <c r="A688" s="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6.25" customHeight="1" x14ac:dyDescent="0.4">
      <c r="A689" s="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6.25" customHeight="1" x14ac:dyDescent="0.4">
      <c r="A690" s="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6.25" customHeight="1" x14ac:dyDescent="0.4">
      <c r="A691" s="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6.25" customHeight="1" x14ac:dyDescent="0.4">
      <c r="A692" s="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6.25" customHeight="1" x14ac:dyDescent="0.4">
      <c r="A693" s="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6.25" customHeight="1" x14ac:dyDescent="0.4">
      <c r="A694" s="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6.25" customHeight="1" x14ac:dyDescent="0.4">
      <c r="A695" s="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6.25" customHeight="1" x14ac:dyDescent="0.4">
      <c r="A696" s="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6.25" customHeight="1" x14ac:dyDescent="0.4">
      <c r="A697" s="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6.25" customHeight="1" x14ac:dyDescent="0.4">
      <c r="A698" s="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6.25" customHeight="1" x14ac:dyDescent="0.4">
      <c r="A699" s="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6.25" customHeight="1" x14ac:dyDescent="0.4">
      <c r="A700" s="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6.25" customHeight="1" x14ac:dyDescent="0.4">
      <c r="A701" s="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6.25" customHeight="1" x14ac:dyDescent="0.4">
      <c r="A702" s="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6.25" customHeight="1" x14ac:dyDescent="0.4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6.25" customHeight="1" x14ac:dyDescent="0.4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6.25" customHeight="1" x14ac:dyDescent="0.4">
      <c r="A705" s="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6.25" customHeight="1" x14ac:dyDescent="0.4">
      <c r="A706" s="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6.25" customHeight="1" x14ac:dyDescent="0.4">
      <c r="A707" s="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6.25" customHeight="1" x14ac:dyDescent="0.4">
      <c r="A708" s="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6.25" customHeight="1" x14ac:dyDescent="0.4">
      <c r="A709" s="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6.25" customHeight="1" x14ac:dyDescent="0.4">
      <c r="A710" s="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6.25" customHeight="1" x14ac:dyDescent="0.4">
      <c r="A711" s="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6.25" customHeight="1" x14ac:dyDescent="0.4">
      <c r="A712" s="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6.25" customHeight="1" x14ac:dyDescent="0.4">
      <c r="A713" s="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6.25" customHeight="1" x14ac:dyDescent="0.4">
      <c r="A714" s="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6.25" customHeight="1" x14ac:dyDescent="0.4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6.25" customHeight="1" x14ac:dyDescent="0.4">
      <c r="A716" s="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6.25" customHeight="1" x14ac:dyDescent="0.4">
      <c r="A717" s="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6.25" customHeight="1" x14ac:dyDescent="0.4">
      <c r="A718" s="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6.25" customHeight="1" x14ac:dyDescent="0.4">
      <c r="A719" s="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6.25" customHeight="1" x14ac:dyDescent="0.4">
      <c r="A720" s="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6.25" customHeight="1" x14ac:dyDescent="0.4">
      <c r="A721" s="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6.25" customHeight="1" x14ac:dyDescent="0.4">
      <c r="A722" s="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6.25" customHeight="1" x14ac:dyDescent="0.4">
      <c r="A723" s="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6.25" customHeight="1" x14ac:dyDescent="0.4">
      <c r="A724" s="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6.25" customHeight="1" x14ac:dyDescent="0.4">
      <c r="A725" s="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6.25" customHeight="1" x14ac:dyDescent="0.4">
      <c r="A726" s="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6.25" customHeight="1" x14ac:dyDescent="0.4">
      <c r="A727" s="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6.25" customHeight="1" x14ac:dyDescent="0.4">
      <c r="A728" s="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6.25" customHeight="1" x14ac:dyDescent="0.4">
      <c r="A729" s="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6.25" customHeight="1" x14ac:dyDescent="0.4">
      <c r="A730" s="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6.25" customHeight="1" x14ac:dyDescent="0.4">
      <c r="A731" s="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6.25" customHeight="1" x14ac:dyDescent="0.4">
      <c r="A732" s="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6.25" customHeight="1" x14ac:dyDescent="0.4">
      <c r="A733" s="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6.25" customHeight="1" x14ac:dyDescent="0.4">
      <c r="A734" s="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6.25" customHeight="1" x14ac:dyDescent="0.4">
      <c r="A735" s="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6.25" customHeight="1" x14ac:dyDescent="0.4">
      <c r="A736" s="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6.25" customHeight="1" x14ac:dyDescent="0.4">
      <c r="A737" s="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6.25" customHeight="1" x14ac:dyDescent="0.4">
      <c r="A738" s="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6.25" customHeight="1" x14ac:dyDescent="0.4">
      <c r="A739" s="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6.25" customHeight="1" x14ac:dyDescent="0.4">
      <c r="A740" s="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6.25" customHeight="1" x14ac:dyDescent="0.4">
      <c r="A741" s="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6.25" customHeight="1" x14ac:dyDescent="0.4">
      <c r="A742" s="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6.25" customHeight="1" x14ac:dyDescent="0.4">
      <c r="A743" s="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6.25" customHeight="1" x14ac:dyDescent="0.4">
      <c r="A744" s="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6.25" customHeight="1" x14ac:dyDescent="0.4">
      <c r="A745" s="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6.25" customHeight="1" x14ac:dyDescent="0.4">
      <c r="A746" s="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6.25" customHeight="1" x14ac:dyDescent="0.4">
      <c r="A747" s="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6.25" customHeight="1" x14ac:dyDescent="0.4">
      <c r="A748" s="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6.25" customHeight="1" x14ac:dyDescent="0.4">
      <c r="A749" s="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6.25" customHeight="1" x14ac:dyDescent="0.4">
      <c r="A750" s="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6.25" customHeight="1" x14ac:dyDescent="0.4">
      <c r="A751" s="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6.25" customHeight="1" x14ac:dyDescent="0.4">
      <c r="A752" s="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6.25" customHeight="1" x14ac:dyDescent="0.4">
      <c r="A753" s="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6.25" customHeight="1" x14ac:dyDescent="0.4">
      <c r="A754" s="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6.25" customHeight="1" x14ac:dyDescent="0.4">
      <c r="A755" s="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6.25" customHeight="1" x14ac:dyDescent="0.4">
      <c r="A756" s="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6.25" customHeight="1" x14ac:dyDescent="0.4">
      <c r="A757" s="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6.25" customHeight="1" x14ac:dyDescent="0.4">
      <c r="A758" s="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6.25" customHeight="1" x14ac:dyDescent="0.4">
      <c r="A759" s="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6.25" customHeight="1" x14ac:dyDescent="0.4">
      <c r="A760" s="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6.25" customHeight="1" x14ac:dyDescent="0.4">
      <c r="A761" s="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6.25" customHeight="1" x14ac:dyDescent="0.4">
      <c r="A762" s="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6.25" customHeight="1" x14ac:dyDescent="0.4">
      <c r="A763" s="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6.25" customHeight="1" x14ac:dyDescent="0.4">
      <c r="A764" s="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6.25" customHeight="1" x14ac:dyDescent="0.4">
      <c r="A765" s="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6.25" customHeight="1" x14ac:dyDescent="0.4">
      <c r="A766" s="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6.25" customHeight="1" x14ac:dyDescent="0.4">
      <c r="A767" s="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6.25" customHeight="1" x14ac:dyDescent="0.4">
      <c r="A768" s="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6.25" customHeight="1" x14ac:dyDescent="0.4">
      <c r="A769" s="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6.25" customHeight="1" x14ac:dyDescent="0.4">
      <c r="A770" s="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6.25" customHeight="1" x14ac:dyDescent="0.4">
      <c r="A771" s="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6.25" customHeight="1" x14ac:dyDescent="0.4">
      <c r="A772" s="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6.25" customHeight="1" x14ac:dyDescent="0.4">
      <c r="A773" s="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6.25" customHeight="1" x14ac:dyDescent="0.4">
      <c r="A774" s="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6.25" customHeight="1" x14ac:dyDescent="0.4">
      <c r="A775" s="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6.25" customHeight="1" x14ac:dyDescent="0.4">
      <c r="A776" s="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6.25" customHeight="1" x14ac:dyDescent="0.4">
      <c r="A777" s="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6.25" customHeight="1" x14ac:dyDescent="0.4">
      <c r="A778" s="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6.25" customHeight="1" x14ac:dyDescent="0.4">
      <c r="A779" s="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6.25" customHeight="1" x14ac:dyDescent="0.4">
      <c r="A780" s="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6.25" customHeight="1" x14ac:dyDescent="0.4">
      <c r="A781" s="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6.25" customHeight="1" x14ac:dyDescent="0.4">
      <c r="A782" s="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6.25" customHeight="1" x14ac:dyDescent="0.4">
      <c r="A783" s="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6.25" customHeight="1" x14ac:dyDescent="0.4">
      <c r="A784" s="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6.25" customHeight="1" x14ac:dyDescent="0.4">
      <c r="A785" s="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6.25" customHeight="1" x14ac:dyDescent="0.4">
      <c r="A786" s="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6.25" customHeight="1" x14ac:dyDescent="0.4">
      <c r="A787" s="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6.25" customHeight="1" x14ac:dyDescent="0.4">
      <c r="A788" s="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6.25" customHeight="1" x14ac:dyDescent="0.4">
      <c r="A789" s="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6.25" customHeight="1" x14ac:dyDescent="0.4">
      <c r="A790" s="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6.25" customHeight="1" x14ac:dyDescent="0.4">
      <c r="A791" s="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6.25" customHeight="1" x14ac:dyDescent="0.4">
      <c r="A792" s="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6.25" customHeight="1" x14ac:dyDescent="0.4">
      <c r="A793" s="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6.25" customHeight="1" x14ac:dyDescent="0.4">
      <c r="A794" s="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6.25" customHeight="1" x14ac:dyDescent="0.4">
      <c r="A795" s="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6.25" customHeight="1" x14ac:dyDescent="0.4">
      <c r="A796" s="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6.25" customHeight="1" x14ac:dyDescent="0.4">
      <c r="A797" s="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6.25" customHeight="1" x14ac:dyDescent="0.4">
      <c r="A798" s="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6.25" customHeight="1" x14ac:dyDescent="0.4">
      <c r="A799" s="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6.25" customHeight="1" x14ac:dyDescent="0.4">
      <c r="A800" s="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6.25" customHeight="1" x14ac:dyDescent="0.4">
      <c r="A801" s="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6.25" customHeight="1" x14ac:dyDescent="0.4">
      <c r="A802" s="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6.25" customHeight="1" x14ac:dyDescent="0.4">
      <c r="A803" s="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6.25" customHeight="1" x14ac:dyDescent="0.4">
      <c r="A804" s="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6.25" customHeight="1" x14ac:dyDescent="0.4">
      <c r="A805" s="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6.25" customHeight="1" x14ac:dyDescent="0.4">
      <c r="A806" s="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6.25" customHeight="1" x14ac:dyDescent="0.4">
      <c r="A807" s="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6.25" customHeight="1" x14ac:dyDescent="0.4">
      <c r="A808" s="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6.25" customHeight="1" x14ac:dyDescent="0.4">
      <c r="A809" s="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6.25" customHeight="1" x14ac:dyDescent="0.4">
      <c r="A810" s="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6.25" customHeight="1" x14ac:dyDescent="0.4">
      <c r="A811" s="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6.25" customHeight="1" x14ac:dyDescent="0.4">
      <c r="A812" s="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6.25" customHeight="1" x14ac:dyDescent="0.4">
      <c r="A813" s="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6.25" customHeight="1" x14ac:dyDescent="0.4">
      <c r="A814" s="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6.25" customHeight="1" x14ac:dyDescent="0.4">
      <c r="A815" s="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6.25" customHeight="1" x14ac:dyDescent="0.4">
      <c r="A816" s="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6.25" customHeight="1" x14ac:dyDescent="0.4">
      <c r="A817" s="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6.25" customHeight="1" x14ac:dyDescent="0.4">
      <c r="A818" s="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6.25" customHeight="1" x14ac:dyDescent="0.4">
      <c r="A819" s="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6.25" customHeight="1" x14ac:dyDescent="0.4">
      <c r="A820" s="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6.25" customHeight="1" x14ac:dyDescent="0.4">
      <c r="A821" s="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6.25" customHeight="1" x14ac:dyDescent="0.4">
      <c r="A822" s="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6.25" customHeight="1" x14ac:dyDescent="0.4">
      <c r="A823" s="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6.25" customHeight="1" x14ac:dyDescent="0.4">
      <c r="A824" s="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6.25" customHeight="1" x14ac:dyDescent="0.4">
      <c r="A825" s="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6.25" customHeight="1" x14ac:dyDescent="0.4">
      <c r="A826" s="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6.25" customHeight="1" x14ac:dyDescent="0.4">
      <c r="A827" s="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6.25" customHeight="1" x14ac:dyDescent="0.4">
      <c r="A828" s="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6.25" customHeight="1" x14ac:dyDescent="0.4">
      <c r="A829" s="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6.25" customHeight="1" x14ac:dyDescent="0.4">
      <c r="A830" s="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6.25" customHeight="1" x14ac:dyDescent="0.4">
      <c r="A831" s="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6.25" customHeight="1" x14ac:dyDescent="0.4">
      <c r="A832" s="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6.25" customHeight="1" x14ac:dyDescent="0.4">
      <c r="A833" s="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6.25" customHeight="1" x14ac:dyDescent="0.4">
      <c r="A834" s="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6.25" customHeight="1" x14ac:dyDescent="0.4">
      <c r="A835" s="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6.25" customHeight="1" x14ac:dyDescent="0.4">
      <c r="A836" s="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6.25" customHeight="1" x14ac:dyDescent="0.4">
      <c r="A837" s="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6.25" customHeight="1" x14ac:dyDescent="0.4">
      <c r="A838" s="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6.25" customHeight="1" x14ac:dyDescent="0.4">
      <c r="A839" s="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6.25" customHeight="1" x14ac:dyDescent="0.4">
      <c r="A840" s="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6.25" customHeight="1" x14ac:dyDescent="0.4">
      <c r="A841" s="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6.25" customHeight="1" x14ac:dyDescent="0.4">
      <c r="A842" s="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6.25" customHeight="1" x14ac:dyDescent="0.4">
      <c r="A843" s="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6.25" customHeight="1" x14ac:dyDescent="0.4">
      <c r="A844" s="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6.25" customHeight="1" x14ac:dyDescent="0.4">
      <c r="A845" s="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6.25" customHeight="1" x14ac:dyDescent="0.4">
      <c r="A846" s="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6.25" customHeight="1" x14ac:dyDescent="0.4">
      <c r="A847" s="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6.25" customHeight="1" x14ac:dyDescent="0.4">
      <c r="A848" s="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6.25" customHeight="1" x14ac:dyDescent="0.4">
      <c r="A849" s="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6.25" customHeight="1" x14ac:dyDescent="0.4">
      <c r="A850" s="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6.25" customHeight="1" x14ac:dyDescent="0.4">
      <c r="A851" s="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6.25" customHeight="1" x14ac:dyDescent="0.4">
      <c r="A852" s="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6.25" customHeight="1" x14ac:dyDescent="0.4">
      <c r="A853" s="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6.25" customHeight="1" x14ac:dyDescent="0.4">
      <c r="A854" s="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6.25" customHeight="1" x14ac:dyDescent="0.4">
      <c r="A855" s="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6.25" customHeight="1" x14ac:dyDescent="0.4">
      <c r="A856" s="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6.25" customHeight="1" x14ac:dyDescent="0.4">
      <c r="A857" s="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6.25" customHeight="1" x14ac:dyDescent="0.4">
      <c r="A858" s="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6.25" customHeight="1" x14ac:dyDescent="0.4">
      <c r="A859" s="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6.25" customHeight="1" x14ac:dyDescent="0.4">
      <c r="A860" s="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6.25" customHeight="1" x14ac:dyDescent="0.4">
      <c r="A861" s="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6.25" customHeight="1" x14ac:dyDescent="0.4">
      <c r="A862" s="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6.25" customHeight="1" x14ac:dyDescent="0.4">
      <c r="A863" s="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6.25" customHeight="1" x14ac:dyDescent="0.4">
      <c r="A864" s="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6.25" customHeight="1" x14ac:dyDescent="0.4">
      <c r="A865" s="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6.25" customHeight="1" x14ac:dyDescent="0.4">
      <c r="A866" s="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6.25" customHeight="1" x14ac:dyDescent="0.4">
      <c r="A867" s="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6.25" customHeight="1" x14ac:dyDescent="0.4">
      <c r="A868" s="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6.25" customHeight="1" x14ac:dyDescent="0.4">
      <c r="A869" s="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6.25" customHeight="1" x14ac:dyDescent="0.4">
      <c r="A870" s="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6.25" customHeight="1" x14ac:dyDescent="0.4">
      <c r="A871" s="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6.25" customHeight="1" x14ac:dyDescent="0.4">
      <c r="A872" s="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6.25" customHeight="1" x14ac:dyDescent="0.4">
      <c r="A873" s="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6.25" customHeight="1" x14ac:dyDescent="0.4">
      <c r="A874" s="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6.25" customHeight="1" x14ac:dyDescent="0.4">
      <c r="A875" s="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6.25" customHeight="1" x14ac:dyDescent="0.4">
      <c r="A876" s="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6.25" customHeight="1" x14ac:dyDescent="0.4">
      <c r="A877" s="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6.25" customHeight="1" x14ac:dyDescent="0.4">
      <c r="A878" s="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6.25" customHeight="1" x14ac:dyDescent="0.4">
      <c r="A879" s="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6.25" customHeight="1" x14ac:dyDescent="0.4">
      <c r="A880" s="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6.25" customHeight="1" x14ac:dyDescent="0.4">
      <c r="A881" s="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6.25" customHeight="1" x14ac:dyDescent="0.4">
      <c r="A882" s="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6.25" customHeight="1" x14ac:dyDescent="0.4">
      <c r="A883" s="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6.25" customHeight="1" x14ac:dyDescent="0.4">
      <c r="A884" s="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6.25" customHeight="1" x14ac:dyDescent="0.4">
      <c r="A885" s="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6.25" customHeight="1" x14ac:dyDescent="0.4">
      <c r="A886" s="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6.25" customHeight="1" x14ac:dyDescent="0.4">
      <c r="A887" s="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6.25" customHeight="1" x14ac:dyDescent="0.4">
      <c r="A888" s="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6.25" customHeight="1" x14ac:dyDescent="0.4">
      <c r="A889" s="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6.25" customHeight="1" x14ac:dyDescent="0.4">
      <c r="A890" s="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6.25" customHeight="1" x14ac:dyDescent="0.4">
      <c r="A891" s="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6.25" customHeight="1" x14ac:dyDescent="0.4">
      <c r="A892" s="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6.25" customHeight="1" x14ac:dyDescent="0.4">
      <c r="A893" s="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6.25" customHeight="1" x14ac:dyDescent="0.4">
      <c r="A894" s="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6.25" customHeight="1" x14ac:dyDescent="0.4">
      <c r="A895" s="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6.25" customHeight="1" x14ac:dyDescent="0.4">
      <c r="A896" s="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6.25" customHeight="1" x14ac:dyDescent="0.4">
      <c r="A897" s="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6.25" customHeight="1" x14ac:dyDescent="0.4">
      <c r="A898" s="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6.25" customHeight="1" x14ac:dyDescent="0.4">
      <c r="A899" s="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6.25" customHeight="1" x14ac:dyDescent="0.4">
      <c r="A900" s="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6.25" customHeight="1" x14ac:dyDescent="0.4">
      <c r="A901" s="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6.25" customHeight="1" x14ac:dyDescent="0.4">
      <c r="A902" s="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6.25" customHeight="1" x14ac:dyDescent="0.4">
      <c r="A903" s="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6.25" customHeight="1" x14ac:dyDescent="0.4">
      <c r="A904" s="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6.25" customHeight="1" x14ac:dyDescent="0.4">
      <c r="A905" s="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6.25" customHeight="1" x14ac:dyDescent="0.4">
      <c r="A906" s="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6.25" customHeight="1" x14ac:dyDescent="0.4">
      <c r="A907" s="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6.25" customHeight="1" x14ac:dyDescent="0.4">
      <c r="A908" s="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6.25" customHeight="1" x14ac:dyDescent="0.4">
      <c r="A909" s="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6.25" customHeight="1" x14ac:dyDescent="0.4">
      <c r="A910" s="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6.25" customHeight="1" x14ac:dyDescent="0.4">
      <c r="A911" s="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6.25" customHeight="1" x14ac:dyDescent="0.4">
      <c r="A912" s="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6.25" customHeight="1" x14ac:dyDescent="0.4">
      <c r="A913" s="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6.25" customHeight="1" x14ac:dyDescent="0.4">
      <c r="A914" s="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6.25" customHeight="1" x14ac:dyDescent="0.4">
      <c r="A915" s="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6.25" customHeight="1" x14ac:dyDescent="0.4">
      <c r="A916" s="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6.25" customHeight="1" x14ac:dyDescent="0.4">
      <c r="A917" s="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6.25" customHeight="1" x14ac:dyDescent="0.4">
      <c r="A918" s="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6.25" customHeight="1" x14ac:dyDescent="0.4">
      <c r="A919" s="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6.25" customHeight="1" x14ac:dyDescent="0.4">
      <c r="A920" s="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6.25" customHeight="1" x14ac:dyDescent="0.4">
      <c r="A921" s="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6.25" customHeight="1" x14ac:dyDescent="0.4">
      <c r="A922" s="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6.25" customHeight="1" x14ac:dyDescent="0.4">
      <c r="A923" s="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6.25" customHeight="1" x14ac:dyDescent="0.4">
      <c r="A924" s="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6.25" customHeight="1" x14ac:dyDescent="0.4">
      <c r="A925" s="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6.25" customHeight="1" x14ac:dyDescent="0.4">
      <c r="A926" s="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6.25" customHeight="1" x14ac:dyDescent="0.4">
      <c r="A927" s="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6.25" customHeight="1" x14ac:dyDescent="0.4">
      <c r="A928" s="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6.25" customHeight="1" x14ac:dyDescent="0.4">
      <c r="A929" s="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6.25" customHeight="1" x14ac:dyDescent="0.4">
      <c r="A930" s="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6.25" customHeight="1" x14ac:dyDescent="0.4">
      <c r="A931" s="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6.25" customHeight="1" x14ac:dyDescent="0.4">
      <c r="A932" s="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6.25" customHeight="1" x14ac:dyDescent="0.4">
      <c r="A933" s="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6.25" customHeight="1" x14ac:dyDescent="0.4">
      <c r="A934" s="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6.25" customHeight="1" x14ac:dyDescent="0.4">
      <c r="A935" s="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6.25" customHeight="1" x14ac:dyDescent="0.4">
      <c r="A936" s="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6.25" customHeight="1" x14ac:dyDescent="0.4">
      <c r="A937" s="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6.25" customHeight="1" x14ac:dyDescent="0.4">
      <c r="A938" s="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6.25" customHeight="1" x14ac:dyDescent="0.4">
      <c r="A939" s="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6.25" customHeight="1" x14ac:dyDescent="0.4">
      <c r="A940" s="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6.25" customHeight="1" x14ac:dyDescent="0.4">
      <c r="A941" s="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6.25" customHeight="1" x14ac:dyDescent="0.4">
      <c r="A942" s="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6.25" customHeight="1" x14ac:dyDescent="0.4">
      <c r="A943" s="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6.25" customHeight="1" x14ac:dyDescent="0.4">
      <c r="A944" s="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6.25" customHeight="1" x14ac:dyDescent="0.4">
      <c r="A945" s="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6.25" customHeight="1" x14ac:dyDescent="0.4">
      <c r="A946" s="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6.25" customHeight="1" x14ac:dyDescent="0.4">
      <c r="A947" s="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6.25" customHeight="1" x14ac:dyDescent="0.4">
      <c r="A948" s="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6.25" customHeight="1" x14ac:dyDescent="0.4">
      <c r="A949" s="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6.25" customHeight="1" x14ac:dyDescent="0.4">
      <c r="A950" s="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6.25" customHeight="1" x14ac:dyDescent="0.4">
      <c r="A951" s="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6.25" customHeight="1" x14ac:dyDescent="0.4">
      <c r="A952" s="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6.25" customHeight="1" x14ac:dyDescent="0.4">
      <c r="A953" s="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6.25" customHeight="1" x14ac:dyDescent="0.4">
      <c r="A954" s="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6.25" customHeight="1" x14ac:dyDescent="0.4">
      <c r="A955" s="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6.25" customHeight="1" x14ac:dyDescent="0.4">
      <c r="A956" s="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6.25" customHeight="1" x14ac:dyDescent="0.4">
      <c r="A957" s="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6.25" customHeight="1" x14ac:dyDescent="0.4">
      <c r="A958" s="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6.25" customHeight="1" x14ac:dyDescent="0.4">
      <c r="A959" s="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6.25" customHeight="1" x14ac:dyDescent="0.4">
      <c r="A960" s="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6.25" customHeight="1" x14ac:dyDescent="0.4">
      <c r="A961" s="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6.25" customHeight="1" x14ac:dyDescent="0.4">
      <c r="A962" s="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6.25" customHeight="1" x14ac:dyDescent="0.4">
      <c r="A963" s="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6.25" customHeight="1" x14ac:dyDescent="0.4">
      <c r="A964" s="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6.25" customHeight="1" x14ac:dyDescent="0.4">
      <c r="A965" s="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6.25" customHeight="1" x14ac:dyDescent="0.4">
      <c r="A966" s="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6.25" customHeight="1" x14ac:dyDescent="0.4">
      <c r="A967" s="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6.25" customHeight="1" x14ac:dyDescent="0.4">
      <c r="A968" s="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6.25" customHeight="1" x14ac:dyDescent="0.4">
      <c r="A969" s="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6.25" customHeight="1" x14ac:dyDescent="0.4">
      <c r="A970" s="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6.25" customHeight="1" x14ac:dyDescent="0.4">
      <c r="A971" s="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6.25" customHeight="1" x14ac:dyDescent="0.4">
      <c r="A972" s="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6.25" customHeight="1" x14ac:dyDescent="0.4">
      <c r="A973" s="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6.25" customHeight="1" x14ac:dyDescent="0.4">
      <c r="A974" s="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6.25" customHeight="1" x14ac:dyDescent="0.4">
      <c r="A975" s="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6.25" customHeight="1" x14ac:dyDescent="0.4">
      <c r="A976" s="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6.25" customHeight="1" x14ac:dyDescent="0.4">
      <c r="A977" s="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6.25" customHeight="1" x14ac:dyDescent="0.4">
      <c r="A978" s="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6.25" customHeight="1" x14ac:dyDescent="0.4">
      <c r="A979" s="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6.25" customHeight="1" x14ac:dyDescent="0.4">
      <c r="A980" s="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6.25" customHeight="1" x14ac:dyDescent="0.4">
      <c r="A981" s="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6.25" customHeight="1" x14ac:dyDescent="0.4">
      <c r="A982" s="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6.25" customHeight="1" x14ac:dyDescent="0.4">
      <c r="A983" s="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6.25" customHeight="1" x14ac:dyDescent="0.4">
      <c r="A984" s="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6.25" customHeight="1" x14ac:dyDescent="0.4">
      <c r="A985" s="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6.25" customHeight="1" x14ac:dyDescent="0.4">
      <c r="A986" s="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6.25" customHeight="1" x14ac:dyDescent="0.4">
      <c r="A987" s="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6.25" customHeight="1" x14ac:dyDescent="0.4">
      <c r="A988" s="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6.25" customHeight="1" x14ac:dyDescent="0.4">
      <c r="A989" s="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6.25" customHeight="1" x14ac:dyDescent="0.4">
      <c r="A990" s="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6.25" customHeight="1" x14ac:dyDescent="0.4">
      <c r="A991" s="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6.25" customHeight="1" x14ac:dyDescent="0.4">
      <c r="A992" s="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6.25" customHeight="1" x14ac:dyDescent="0.4">
      <c r="A993" s="7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6.25" customHeight="1" x14ac:dyDescent="0.4">
      <c r="A994" s="7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6.25" customHeight="1" x14ac:dyDescent="0.4">
      <c r="A995" s="7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6.25" customHeight="1" x14ac:dyDescent="0.4">
      <c r="A996" s="7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6.25" customHeight="1" x14ac:dyDescent="0.4">
      <c r="A997" s="7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6.25" customHeight="1" x14ac:dyDescent="0.4">
      <c r="A998" s="7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6.25" customHeight="1" x14ac:dyDescent="0.4">
      <c r="A999" s="7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6.25" customHeight="1" x14ac:dyDescent="0.4">
      <c r="A1000" s="7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6.25" customHeight="1" x14ac:dyDescent="0.4">
      <c r="A1001" s="7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6.25" customHeight="1" x14ac:dyDescent="0.4">
      <c r="A1002" s="7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6.25" customHeight="1" x14ac:dyDescent="0.4">
      <c r="A1003" s="7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6.25" customHeight="1" x14ac:dyDescent="0.4">
      <c r="A1004" s="7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6.25" customHeight="1" x14ac:dyDescent="0.4">
      <c r="A1005" s="7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sheetProtection algorithmName="SHA-512" hashValue="rBlt5VAeFYgtLeZ6oDkjYLvZ0kKzzOnyGy1N9gBi2BM/iCJw9Y6ftaa1Sf/6sRi4S1M5d8whquyb52/bJIhidQ==" saltValue="AYd8maUwOr/EwDcrUFl4dg==" spinCount="100000" sheet="1" objects="1" scenarios="1"/>
  <mergeCells count="2">
    <mergeCell ref="A1:G6"/>
    <mergeCell ref="A17:F2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8" sqref="C8"/>
    </sheetView>
  </sheetViews>
  <sheetFormatPr defaultColWidth="12.625" defaultRowHeight="15" customHeight="1" x14ac:dyDescent="0.25"/>
  <cols>
    <col min="1" max="1" width="13.875" style="2" customWidth="1"/>
    <col min="2" max="2" width="21.125" style="2" customWidth="1"/>
    <col min="3" max="3" width="18" style="2" customWidth="1"/>
    <col min="4" max="4" width="24.5" style="2" customWidth="1"/>
    <col min="5" max="6" width="7.875" style="2" customWidth="1"/>
    <col min="7" max="26" width="7.625" style="2" customWidth="1"/>
    <col min="27" max="16384" width="12.625" style="2"/>
  </cols>
  <sheetData>
    <row r="1" spans="1:26" ht="33" customHeight="1" x14ac:dyDescent="0.25">
      <c r="A1" s="8" t="s">
        <v>34</v>
      </c>
      <c r="B1" s="9"/>
      <c r="C1" s="8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4" customHeight="1" x14ac:dyDescent="0.25">
      <c r="A2" s="12" t="s">
        <v>8</v>
      </c>
      <c r="B2" s="13"/>
      <c r="C2" s="12" t="s">
        <v>33</v>
      </c>
      <c r="D2" s="3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4" customHeight="1" x14ac:dyDescent="0.25">
      <c r="A3" s="16" t="s">
        <v>9</v>
      </c>
      <c r="B3" s="13"/>
      <c r="C3" s="16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4" customHeight="1" x14ac:dyDescent="0.25">
      <c r="A4" s="16" t="s">
        <v>10</v>
      </c>
      <c r="B4" s="13"/>
      <c r="C4" s="16" t="s">
        <v>105</v>
      </c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4" customHeight="1" x14ac:dyDescent="0.25">
      <c r="A5" s="16"/>
      <c r="B5" s="13"/>
      <c r="C5" s="16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4" customHeight="1" x14ac:dyDescent="0.25">
      <c r="A6" s="17" t="s">
        <v>11</v>
      </c>
      <c r="B6" s="18"/>
      <c r="C6" s="15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4" customHeight="1" x14ac:dyDescent="0.25">
      <c r="A7" s="17"/>
      <c r="B7" s="19"/>
      <c r="C7" s="15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4" customHeight="1" x14ac:dyDescent="0.25">
      <c r="A8" s="15" t="s">
        <v>96</v>
      </c>
      <c r="B8" s="20"/>
      <c r="C8" s="17"/>
      <c r="D8" s="21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 x14ac:dyDescent="0.25">
      <c r="A9" s="15" t="s">
        <v>38</v>
      </c>
      <c r="B9" s="20"/>
      <c r="C9" s="17"/>
      <c r="D9" s="21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 x14ac:dyDescent="0.25">
      <c r="A10" s="15"/>
      <c r="B10" s="22"/>
      <c r="C10" s="23"/>
      <c r="D10" s="2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4" customHeight="1" x14ac:dyDescent="0.25">
      <c r="A11" s="25" t="s">
        <v>12</v>
      </c>
      <c r="B11" s="25" t="s">
        <v>13</v>
      </c>
      <c r="C11" s="26" t="s">
        <v>14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4" customHeight="1" x14ac:dyDescent="0.25">
      <c r="A12" s="27">
        <v>1</v>
      </c>
      <c r="B12" s="27"/>
      <c r="C12" s="27" t="s">
        <v>37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24" customHeight="1" x14ac:dyDescent="0.25">
      <c r="A13" s="27">
        <v>2</v>
      </c>
      <c r="B13" s="27"/>
      <c r="C13" s="27" t="s">
        <v>37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24" customHeight="1" x14ac:dyDescent="0.25">
      <c r="A14" s="27">
        <v>3</v>
      </c>
      <c r="B14" s="27"/>
      <c r="C14" s="27" t="s">
        <v>37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24" customHeight="1" x14ac:dyDescent="0.25">
      <c r="A15" s="27">
        <v>4</v>
      </c>
      <c r="B15" s="27"/>
      <c r="C15" s="27" t="s">
        <v>37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24" customHeight="1" x14ac:dyDescent="0.25">
      <c r="A16" s="27">
        <v>5</v>
      </c>
      <c r="B16" s="27"/>
      <c r="C16" s="27" t="s">
        <v>37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24" customHeight="1" x14ac:dyDescent="0.25">
      <c r="A17" s="27">
        <v>6</v>
      </c>
      <c r="B17" s="27"/>
      <c r="C17" s="27" t="s">
        <v>37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24" customHeight="1" x14ac:dyDescent="0.25">
      <c r="A18" s="27">
        <v>7</v>
      </c>
      <c r="B18" s="27"/>
      <c r="C18" s="27" t="s">
        <v>37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24" customHeight="1" x14ac:dyDescent="0.25">
      <c r="A19" s="27">
        <v>8</v>
      </c>
      <c r="B19" s="27"/>
      <c r="C19" s="27" t="s">
        <v>37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24" customHeight="1" x14ac:dyDescent="0.25">
      <c r="A20" s="27">
        <v>9</v>
      </c>
      <c r="B20" s="27"/>
      <c r="C20" s="27" t="s">
        <v>37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24" customHeight="1" x14ac:dyDescent="0.25">
      <c r="A21" s="27">
        <v>10</v>
      </c>
      <c r="B21" s="27"/>
      <c r="C21" s="27" t="s">
        <v>37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24" customHeight="1" x14ac:dyDescent="0.25">
      <c r="A22" s="27">
        <v>11</v>
      </c>
      <c r="B22" s="27"/>
      <c r="C22" s="27" t="s">
        <v>37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24" customHeight="1" x14ac:dyDescent="0.25">
      <c r="A23" s="27">
        <v>12</v>
      </c>
      <c r="B23" s="27"/>
      <c r="C23" s="27" t="s">
        <v>37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24" customHeight="1" x14ac:dyDescent="0.25">
      <c r="A24" s="27">
        <v>13</v>
      </c>
      <c r="B24" s="27"/>
      <c r="C24" s="27" t="s">
        <v>37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24" customHeight="1" x14ac:dyDescent="0.25">
      <c r="A25" s="27">
        <v>14</v>
      </c>
      <c r="B25" s="27"/>
      <c r="C25" s="27" t="s">
        <v>37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4" customHeight="1" x14ac:dyDescent="0.25">
      <c r="A26" s="27">
        <v>15</v>
      </c>
      <c r="B26" s="27"/>
      <c r="C26" s="27" t="s">
        <v>37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24" customHeight="1" x14ac:dyDescent="0.25">
      <c r="A27" s="27">
        <v>16</v>
      </c>
      <c r="B27" s="27"/>
      <c r="C27" s="27" t="s">
        <v>37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24" customHeight="1" x14ac:dyDescent="0.25">
      <c r="A28" s="27">
        <v>17</v>
      </c>
      <c r="B28" s="27"/>
      <c r="C28" s="27" t="s">
        <v>37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24" customHeight="1" x14ac:dyDescent="0.25">
      <c r="A29" s="27">
        <v>18</v>
      </c>
      <c r="B29" s="27"/>
      <c r="C29" s="27" t="s">
        <v>37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4" customHeight="1" x14ac:dyDescent="0.25">
      <c r="A30" s="27">
        <v>19</v>
      </c>
      <c r="B30" s="27"/>
      <c r="C30" s="27" t="s">
        <v>37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24" customHeight="1" x14ac:dyDescent="0.25">
      <c r="A31" s="27">
        <v>20</v>
      </c>
      <c r="B31" s="27"/>
      <c r="C31" s="27" t="s">
        <v>37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24" customHeight="1" x14ac:dyDescent="0.25">
      <c r="A32" s="27">
        <v>21</v>
      </c>
      <c r="B32" s="27"/>
      <c r="C32" s="27" t="s">
        <v>37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24" customHeight="1" x14ac:dyDescent="0.25">
      <c r="A33" s="27">
        <v>22</v>
      </c>
      <c r="B33" s="27"/>
      <c r="C33" s="27" t="s">
        <v>37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24" customHeight="1" x14ac:dyDescent="0.25">
      <c r="A34" s="27">
        <v>23</v>
      </c>
      <c r="B34" s="27"/>
      <c r="C34" s="27" t="s">
        <v>37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24" customHeight="1" x14ac:dyDescent="0.25">
      <c r="A35" s="27">
        <v>24</v>
      </c>
      <c r="B35" s="27"/>
      <c r="C35" s="27" t="s">
        <v>37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24" customHeight="1" x14ac:dyDescent="0.25">
      <c r="A36" s="27">
        <v>25</v>
      </c>
      <c r="B36" s="27"/>
      <c r="C36" s="27" t="s">
        <v>37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24" customHeight="1" x14ac:dyDescent="0.25">
      <c r="A37" s="27">
        <v>26</v>
      </c>
      <c r="B37" s="27"/>
      <c r="C37" s="27" t="s">
        <v>37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24" customHeight="1" x14ac:dyDescent="0.25">
      <c r="A38" s="27">
        <v>27</v>
      </c>
      <c r="B38" s="27"/>
      <c r="C38" s="27" t="s">
        <v>37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24" customHeight="1" x14ac:dyDescent="0.25">
      <c r="A39" s="27">
        <v>28</v>
      </c>
      <c r="B39" s="27"/>
      <c r="C39" s="27" t="s">
        <v>37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24" customHeight="1" x14ac:dyDescent="0.25">
      <c r="A40" s="27">
        <v>29</v>
      </c>
      <c r="B40" s="27"/>
      <c r="C40" s="27" t="s">
        <v>37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24" customHeight="1" x14ac:dyDescent="0.25">
      <c r="A41" s="27">
        <v>30</v>
      </c>
      <c r="B41" s="27"/>
      <c r="C41" s="27" t="s">
        <v>37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24" customHeight="1" x14ac:dyDescent="0.25">
      <c r="A42" s="27">
        <v>31</v>
      </c>
      <c r="B42" s="27"/>
      <c r="C42" s="27" t="s">
        <v>37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24" customHeight="1" x14ac:dyDescent="0.25">
      <c r="A43" s="27">
        <v>32</v>
      </c>
      <c r="B43" s="27"/>
      <c r="C43" s="27" t="s">
        <v>37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24" customHeight="1" x14ac:dyDescent="0.25">
      <c r="A44" s="27">
        <v>33</v>
      </c>
      <c r="B44" s="27"/>
      <c r="C44" s="27" t="s">
        <v>37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24" customHeight="1" x14ac:dyDescent="0.25">
      <c r="A45" s="27">
        <v>34</v>
      </c>
      <c r="B45" s="27"/>
      <c r="C45" s="27" t="s">
        <v>37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24" customHeight="1" x14ac:dyDescent="0.25">
      <c r="A46" s="27">
        <v>35</v>
      </c>
      <c r="B46" s="27"/>
      <c r="C46" s="27" t="s">
        <v>37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24" customHeight="1" x14ac:dyDescent="0.25">
      <c r="A47" s="27">
        <v>36</v>
      </c>
      <c r="B47" s="27"/>
      <c r="C47" s="27" t="s">
        <v>37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24" customHeight="1" x14ac:dyDescent="0.25">
      <c r="A48" s="27">
        <v>37</v>
      </c>
      <c r="B48" s="27"/>
      <c r="C48" s="27" t="s">
        <v>37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24" customHeight="1" x14ac:dyDescent="0.25">
      <c r="A49" s="27">
        <v>38</v>
      </c>
      <c r="B49" s="27"/>
      <c r="C49" s="27" t="s">
        <v>37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24" customHeight="1" x14ac:dyDescent="0.25">
      <c r="A50" s="27">
        <v>39</v>
      </c>
      <c r="B50" s="27"/>
      <c r="C50" s="27" t="s">
        <v>37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24" customHeight="1" x14ac:dyDescent="0.25">
      <c r="A51" s="27">
        <v>40</v>
      </c>
      <c r="B51" s="27"/>
      <c r="C51" s="27" t="s">
        <v>37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24" customHeight="1" x14ac:dyDescent="0.25">
      <c r="A52" s="27">
        <v>41</v>
      </c>
      <c r="B52" s="27"/>
      <c r="C52" s="27" t="s">
        <v>37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24" customHeight="1" x14ac:dyDescent="0.25">
      <c r="A53" s="27">
        <v>42</v>
      </c>
      <c r="B53" s="27"/>
      <c r="C53" s="27" t="s">
        <v>37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24" customHeight="1" x14ac:dyDescent="0.25">
      <c r="A54" s="27">
        <v>43</v>
      </c>
      <c r="B54" s="27"/>
      <c r="C54" s="27" t="s">
        <v>37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24" customHeight="1" x14ac:dyDescent="0.25">
      <c r="A55" s="27">
        <v>44</v>
      </c>
      <c r="B55" s="27"/>
      <c r="C55" s="27" t="s">
        <v>37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24" customHeight="1" x14ac:dyDescent="0.25">
      <c r="A56" s="27">
        <v>45</v>
      </c>
      <c r="B56" s="27"/>
      <c r="C56" s="27" t="s">
        <v>37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24" customHeight="1" x14ac:dyDescent="0.25">
      <c r="A57" s="27">
        <v>46</v>
      </c>
      <c r="B57" s="27"/>
      <c r="C57" s="27" t="s">
        <v>37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24" customHeight="1" x14ac:dyDescent="0.25">
      <c r="A58" s="27">
        <v>47</v>
      </c>
      <c r="B58" s="27"/>
      <c r="C58" s="27" t="s">
        <v>37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24" customHeight="1" x14ac:dyDescent="0.25">
      <c r="A59" s="27">
        <v>48</v>
      </c>
      <c r="B59" s="27"/>
      <c r="C59" s="27" t="s">
        <v>37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24" customHeight="1" x14ac:dyDescent="0.25">
      <c r="A60" s="27">
        <v>49</v>
      </c>
      <c r="B60" s="27"/>
      <c r="C60" s="27" t="s">
        <v>37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24" customHeight="1" x14ac:dyDescent="0.25">
      <c r="A61" s="27">
        <v>50</v>
      </c>
      <c r="B61" s="27"/>
      <c r="C61" s="27" t="s">
        <v>37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24" customHeight="1" x14ac:dyDescent="0.25">
      <c r="A62" s="78">
        <v>51</v>
      </c>
      <c r="B62" s="27"/>
      <c r="C62" s="78" t="s">
        <v>37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24" customHeight="1" x14ac:dyDescent="0.25">
      <c r="A63" s="78">
        <v>52</v>
      </c>
      <c r="B63" s="27"/>
      <c r="C63" s="78" t="s">
        <v>37</v>
      </c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24" customHeight="1" x14ac:dyDescent="0.25">
      <c r="A64" s="78">
        <v>53</v>
      </c>
      <c r="B64" s="27"/>
      <c r="C64" s="78" t="s">
        <v>37</v>
      </c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24" customHeight="1" x14ac:dyDescent="0.25">
      <c r="A65" s="78">
        <v>54</v>
      </c>
      <c r="B65" s="27"/>
      <c r="C65" s="78" t="s">
        <v>37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24" customHeight="1" x14ac:dyDescent="0.25">
      <c r="A66" s="78">
        <v>55</v>
      </c>
      <c r="B66" s="27"/>
      <c r="C66" s="78" t="s">
        <v>37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24" customHeight="1" x14ac:dyDescent="0.25">
      <c r="A67" s="78">
        <v>56</v>
      </c>
      <c r="B67" s="27"/>
      <c r="C67" s="78" t="s">
        <v>37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24" customHeight="1" x14ac:dyDescent="0.25">
      <c r="A68" s="78">
        <v>57</v>
      </c>
      <c r="B68" s="27"/>
      <c r="C68" s="78" t="s">
        <v>37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24" customHeight="1" x14ac:dyDescent="0.25">
      <c r="A69" s="78">
        <v>58</v>
      </c>
      <c r="B69" s="27"/>
      <c r="C69" s="78" t="s">
        <v>37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24" customHeight="1" x14ac:dyDescent="0.25">
      <c r="A70" s="78">
        <v>59</v>
      </c>
      <c r="B70" s="27"/>
      <c r="C70" s="78" t="s">
        <v>37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24" customHeight="1" x14ac:dyDescent="0.25">
      <c r="A71" s="78">
        <v>60</v>
      </c>
      <c r="B71" s="27"/>
      <c r="C71" s="78" t="s">
        <v>37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24" customHeight="1" x14ac:dyDescent="0.25">
      <c r="A72" s="78">
        <v>61</v>
      </c>
      <c r="B72" s="27"/>
      <c r="C72" s="78" t="s">
        <v>37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24" customHeight="1" x14ac:dyDescent="0.25">
      <c r="A73" s="78">
        <v>62</v>
      </c>
      <c r="B73" s="27"/>
      <c r="C73" s="78" t="s">
        <v>37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24" customHeight="1" x14ac:dyDescent="0.25">
      <c r="A74" s="78">
        <v>63</v>
      </c>
      <c r="B74" s="27"/>
      <c r="C74" s="78" t="s">
        <v>37</v>
      </c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24" customHeight="1" x14ac:dyDescent="0.25">
      <c r="A75" s="78">
        <v>64</v>
      </c>
      <c r="B75" s="27"/>
      <c r="C75" s="78" t="s">
        <v>37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24" customHeight="1" x14ac:dyDescent="0.25">
      <c r="A76" s="78">
        <v>65</v>
      </c>
      <c r="B76" s="27"/>
      <c r="C76" s="78" t="s">
        <v>37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24" customHeight="1" x14ac:dyDescent="0.25">
      <c r="A77" s="78">
        <v>66</v>
      </c>
      <c r="B77" s="27"/>
      <c r="C77" s="78" t="s">
        <v>37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24" customHeight="1" x14ac:dyDescent="0.25">
      <c r="A78" s="78">
        <v>67</v>
      </c>
      <c r="B78" s="27"/>
      <c r="C78" s="78" t="s">
        <v>37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24" customHeight="1" x14ac:dyDescent="0.25">
      <c r="A79" s="78">
        <v>68</v>
      </c>
      <c r="B79" s="27"/>
      <c r="C79" s="78" t="s">
        <v>37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24" customHeight="1" x14ac:dyDescent="0.25">
      <c r="A80" s="78">
        <v>69</v>
      </c>
      <c r="B80" s="27"/>
      <c r="C80" s="78" t="s">
        <v>37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24" customHeight="1" x14ac:dyDescent="0.25">
      <c r="A81" s="78">
        <v>70</v>
      </c>
      <c r="B81" s="27"/>
      <c r="C81" s="78" t="s">
        <v>37</v>
      </c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24" customHeight="1" x14ac:dyDescent="0.25">
      <c r="A82" s="78">
        <v>71</v>
      </c>
      <c r="B82" s="27"/>
      <c r="C82" s="78" t="s">
        <v>37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24" customHeight="1" x14ac:dyDescent="0.25">
      <c r="A83" s="78">
        <v>72</v>
      </c>
      <c r="B83" s="27"/>
      <c r="C83" s="78" t="s">
        <v>37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24" customHeight="1" x14ac:dyDescent="0.25">
      <c r="A84" s="78">
        <v>73</v>
      </c>
      <c r="B84" s="27"/>
      <c r="C84" s="78" t="s">
        <v>37</v>
      </c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24" customHeight="1" x14ac:dyDescent="0.25">
      <c r="A85" s="78">
        <v>74</v>
      </c>
      <c r="B85" s="27"/>
      <c r="C85" s="78" t="s">
        <v>37</v>
      </c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24" customHeight="1" x14ac:dyDescent="0.25">
      <c r="A86" s="78">
        <v>75</v>
      </c>
      <c r="B86" s="27"/>
      <c r="C86" s="78" t="s">
        <v>37</v>
      </c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24" customHeight="1" x14ac:dyDescent="0.25">
      <c r="A87" s="78">
        <v>76</v>
      </c>
      <c r="B87" s="27"/>
      <c r="C87" s="78" t="s">
        <v>37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24" customHeight="1" x14ac:dyDescent="0.25">
      <c r="A88" s="78">
        <v>77</v>
      </c>
      <c r="B88" s="27"/>
      <c r="C88" s="78" t="s">
        <v>37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24" customHeight="1" x14ac:dyDescent="0.25">
      <c r="A89" s="78">
        <v>78</v>
      </c>
      <c r="B89" s="27"/>
      <c r="C89" s="78" t="s">
        <v>37</v>
      </c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24" customHeight="1" x14ac:dyDescent="0.25">
      <c r="A90" s="78">
        <v>79</v>
      </c>
      <c r="B90" s="27"/>
      <c r="C90" s="78" t="s">
        <v>37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24" customHeight="1" x14ac:dyDescent="0.25">
      <c r="A91" s="78">
        <v>80</v>
      </c>
      <c r="B91" s="27"/>
      <c r="C91" s="78" t="s">
        <v>37</v>
      </c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24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24" customHeight="1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24" customHeight="1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24" customHeight="1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24" customHeight="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24" customHeight="1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24" customHeight="1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24" customHeight="1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24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24" customHeigh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24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24" customHeight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24" customHeight="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24" customHeight="1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24" customHeight="1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24" customHeight="1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24" customHeight="1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24" customHeight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24" customHeight="1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24" customHeight="1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24" customHeight="1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24" customHeight="1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24" customHeight="1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24" customHeight="1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24" customHeight="1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24" customHeight="1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24" customHeight="1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24" customHeight="1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24" customHeight="1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24" customHeight="1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24" customHeight="1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24" customHeight="1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24" customHeight="1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24" customHeight="1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24" customHeight="1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24" customHeight="1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24" customHeight="1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24" customHeight="1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24" customHeight="1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24" customHeight="1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24" customHeight="1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24" customHeight="1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24" customHeight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24" customHeight="1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24" customHeight="1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24" customHeight="1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24" customHeight="1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24" customHeight="1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24" customHeight="1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24" customHeight="1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24" customHeight="1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24" customHeight="1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24" customHeight="1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24" customHeight="1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24" customHeight="1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24" customHeight="1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24" customHeight="1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24" customHeight="1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24" customHeight="1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24" customHeight="1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24" customHeight="1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24" customHeight="1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24" customHeight="1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24" customHeight="1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24" customHeight="1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24" customHeight="1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24" customHeight="1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24" customHeight="1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24" customHeight="1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24" customHeight="1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24" customHeight="1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24" customHeight="1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24" customHeight="1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24" customHeight="1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24" customHeight="1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24" customHeight="1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24" customHeight="1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24" customHeight="1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24" customHeight="1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24" customHeight="1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24" customHeight="1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24" customHeight="1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24" customHeight="1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24" customHeight="1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24" customHeight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24" customHeight="1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24" customHeight="1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24" customHeight="1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24" customHeight="1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24" customHeight="1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24" customHeight="1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24" customHeight="1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24" customHeight="1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24" customHeight="1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24" customHeight="1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24" customHeight="1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24" customHeight="1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24" customHeight="1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24" customHeight="1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24" customHeight="1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24" customHeight="1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24" customHeight="1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24" customHeight="1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24" customHeight="1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24" customHeight="1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24" customHeight="1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24" customHeight="1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24" customHeight="1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24" customHeight="1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24" customHeight="1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24" customHeight="1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24" customHeight="1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24" customHeight="1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24" customHeight="1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24" customHeight="1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24" customHeight="1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24" customHeight="1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24" customHeight="1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24" customHeight="1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24" customHeight="1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24" customHeight="1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24" customHeight="1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24" customHeigh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24" customHeight="1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24" customHeight="1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24" customHeight="1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24" customHeight="1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24" customHeight="1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24" customHeight="1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24" customHeight="1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24" customHeight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24" customHeight="1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24" customHeight="1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24" customHeight="1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24" customHeight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24" customHeight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24" customHeight="1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24" customHeight="1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24" customHeight="1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24" customHeight="1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24" customHeight="1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24" customHeight="1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24" customHeight="1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24" customHeight="1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24" customHeight="1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24" customHeight="1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24" customHeight="1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24" customHeight="1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24" customHeight="1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24" customHeight="1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24" customHeight="1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24" customHeight="1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24" customHeight="1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24" customHeight="1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24" customHeight="1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24" customHeight="1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24" customHeight="1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24" customHeight="1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24" customHeight="1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24" customHeigh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24" customHeight="1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24" customHeight="1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24" customHeight="1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24" customHeight="1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24" customHeight="1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24" customHeight="1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24" customHeight="1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24" customHeight="1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24" customHeight="1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24" customHeight="1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24" customHeight="1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24" customHeight="1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24" customHeight="1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24" customHeight="1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24" customHeight="1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24" customHeight="1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24" customHeight="1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24" customHeight="1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24" customHeight="1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24" customHeight="1" x14ac:dyDescent="0.2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24" customHeight="1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24" customHeight="1" x14ac:dyDescent="0.2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24" customHeight="1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24" customHeight="1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24" customHeight="1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24" customHeight="1" x14ac:dyDescent="0.2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24" customHeight="1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24" customHeight="1" x14ac:dyDescent="0.2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24" customHeight="1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24" customHeight="1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24" customHeight="1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24" customHeight="1" x14ac:dyDescent="0.2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24" customHeight="1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24" customHeight="1" x14ac:dyDescent="0.2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24" customHeight="1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24" customHeight="1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24" customHeigh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24" customHeight="1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24" customHeight="1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24" customHeight="1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24" customHeight="1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24" customHeight="1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24" customHeight="1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24" customHeight="1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24" customHeight="1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24" customHeight="1" x14ac:dyDescent="0.2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24" customHeight="1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24" customHeight="1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24" customHeight="1" x14ac:dyDescent="0.2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24" customHeight="1" x14ac:dyDescent="0.2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24" customHeight="1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24" customHeight="1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24" customHeight="1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24" customHeight="1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24" customHeight="1" x14ac:dyDescent="0.2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24" customHeight="1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24" customHeight="1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24" customHeight="1" x14ac:dyDescent="0.2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24" customHeight="1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24" customHeight="1" x14ac:dyDescent="0.2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24" customHeight="1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24" customHeight="1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24" customHeight="1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24" customHeight="1" x14ac:dyDescent="0.2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24" customHeight="1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24" customHeight="1" x14ac:dyDescent="0.2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24" customHeight="1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24" customHeight="1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24" customHeight="1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24" customHeight="1" x14ac:dyDescent="0.2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24" customHeight="1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24" customHeight="1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24" customHeight="1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24" customHeight="1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24" customHeight="1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24" customHeight="1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24" customHeight="1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24" customHeight="1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24" customHeight="1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24" customHeight="1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24" customHeight="1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24" customHeight="1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24" customHeight="1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24" customHeight="1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24" customHeight="1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24" customHeight="1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24" customHeight="1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24" customHeight="1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24" customHeight="1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24" customHeight="1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24" customHeight="1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24" customHeight="1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24" customHeight="1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24" customHeight="1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24" customHeight="1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24" customHeight="1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24" customHeight="1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24" customHeight="1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24" customHeight="1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24" customHeight="1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24" customHeight="1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24" customHeight="1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24" customHeight="1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24" customHeight="1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24" customHeight="1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24" customHeight="1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24" customHeight="1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24" customHeight="1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24" customHeight="1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24" customHeight="1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24" customHeight="1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24" customHeight="1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24" customHeight="1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24" customHeight="1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24" customHeight="1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24" customHeight="1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24" customHeight="1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24" customHeight="1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24" customHeight="1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24" customHeight="1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24" customHeight="1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24" customHeight="1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24" customHeight="1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24" customHeight="1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24" customHeight="1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24" customHeight="1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24" customHeight="1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24" customHeight="1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24" customHeight="1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24" customHeight="1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24" customHeight="1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24" customHeight="1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24" customHeight="1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24" customHeight="1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24" customHeight="1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24" customHeight="1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24" customHeight="1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24" customHeight="1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24" customHeight="1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24" customHeight="1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24" customHeight="1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24" customHeight="1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24" customHeight="1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24" customHeight="1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24" customHeight="1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24" customHeight="1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24" customHeight="1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24" customHeight="1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24" customHeight="1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24" customHeight="1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24" customHeight="1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24" customHeight="1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24" customHeight="1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24" customHeight="1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24" customHeight="1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24" customHeight="1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24" customHeight="1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24" customHeight="1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24" customHeight="1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24" customHeight="1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24" customHeight="1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24" customHeight="1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24" customHeight="1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24" customHeight="1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24" customHeight="1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24" customHeight="1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24" customHeight="1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24" customHeight="1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24" customHeight="1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24" customHeight="1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24" customHeight="1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24" customHeight="1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24" customHeight="1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24" customHeight="1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24" customHeight="1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24" customHeight="1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24" customHeight="1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24" customHeight="1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24" customHeight="1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24" customHeight="1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24" customHeight="1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24" customHeight="1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24" customHeight="1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24" customHeight="1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24" customHeight="1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24" customHeight="1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24" customHeight="1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24" customHeight="1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24" customHeight="1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24" customHeight="1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24" customHeight="1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24" customHeight="1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24" customHeight="1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24" customHeight="1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24" customHeight="1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24" customHeight="1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24" customHeight="1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24" customHeight="1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24" customHeight="1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24" customHeight="1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24" customHeight="1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24" customHeight="1" x14ac:dyDescent="0.2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24" customHeight="1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24" customHeight="1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24" customHeight="1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24" customHeight="1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24" customHeight="1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24" customHeight="1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24" customHeight="1" x14ac:dyDescent="0.2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24" customHeight="1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24" customHeight="1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24" customHeight="1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24" customHeight="1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24" customHeight="1" x14ac:dyDescent="0.2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24" customHeight="1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24" customHeight="1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24" customHeight="1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24" customHeight="1" x14ac:dyDescent="0.2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24" customHeight="1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24" customHeight="1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24" customHeight="1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24" customHeight="1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24" customHeight="1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24" customHeight="1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24" customHeight="1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24" customHeight="1" x14ac:dyDescent="0.2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24" customHeight="1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24" customHeight="1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24" customHeight="1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24" customHeight="1" x14ac:dyDescent="0.2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24" customHeight="1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24" customHeight="1" x14ac:dyDescent="0.2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24" customHeight="1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24" customHeight="1" x14ac:dyDescent="0.2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24" customHeight="1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24" customHeight="1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24" customHeight="1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24" customHeight="1" x14ac:dyDescent="0.2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24" customHeight="1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24" customHeight="1" x14ac:dyDescent="0.2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24" customHeight="1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24" customHeight="1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24" customHeight="1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24" customHeight="1" x14ac:dyDescent="0.2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24" customHeight="1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24" customHeight="1" x14ac:dyDescent="0.2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24" customHeight="1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24" customHeight="1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24" customHeight="1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24" customHeight="1" x14ac:dyDescent="0.2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24" customHeight="1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24" customHeight="1" x14ac:dyDescent="0.2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24" customHeight="1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24" customHeight="1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24" customHeight="1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24" customHeight="1" x14ac:dyDescent="0.2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24" customHeight="1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24" customHeight="1" x14ac:dyDescent="0.2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24" customHeight="1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24" customHeight="1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24" customHeight="1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24" customHeight="1" x14ac:dyDescent="0.2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24" customHeight="1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24" customHeight="1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24" customHeight="1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24" customHeight="1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24" customHeight="1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24" customHeight="1" x14ac:dyDescent="0.2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24" customHeight="1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24" customHeight="1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24" customHeight="1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24" customHeight="1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24" customHeight="1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24" customHeight="1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24" customHeight="1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24" customHeight="1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24" customHeight="1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24" customHeight="1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24" customHeight="1" x14ac:dyDescent="0.2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24" customHeight="1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24" customHeight="1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24" customHeight="1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24" customHeight="1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24" customHeight="1" x14ac:dyDescent="0.2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24" customHeight="1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24" customHeight="1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24" customHeight="1" x14ac:dyDescent="0.2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24" customHeight="1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24" customHeight="1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24" customHeight="1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24" customHeight="1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24" customHeight="1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24" customHeight="1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24" customHeight="1" x14ac:dyDescent="0.2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24" customHeight="1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24" customHeight="1" x14ac:dyDescent="0.2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24" customHeight="1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24" customHeight="1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24" customHeight="1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24" customHeight="1" x14ac:dyDescent="0.2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24" customHeight="1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24" customHeight="1" x14ac:dyDescent="0.2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24" customHeight="1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24" customHeight="1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24" customHeight="1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24" customHeight="1" x14ac:dyDescent="0.2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24" customHeight="1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24" customHeight="1" x14ac:dyDescent="0.2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24" customHeight="1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24" customHeight="1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24" customHeight="1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24" customHeight="1" x14ac:dyDescent="0.2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24" customHeight="1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24" customHeight="1" x14ac:dyDescent="0.2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24" customHeight="1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24" customHeight="1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24" customHeight="1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24" customHeight="1" x14ac:dyDescent="0.2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24" customHeight="1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24" customHeight="1" x14ac:dyDescent="0.2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24" customHeight="1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24" customHeight="1" x14ac:dyDescent="0.2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24" customHeight="1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24" customHeight="1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24" customHeight="1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24" customHeight="1" x14ac:dyDescent="0.2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24" customHeight="1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24" customHeight="1" x14ac:dyDescent="0.2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24" customHeight="1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24" customHeight="1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24" customHeight="1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24" customHeight="1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24" customHeight="1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24" customHeight="1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24" customHeight="1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24" customHeight="1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24" customHeight="1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24" customHeight="1" x14ac:dyDescent="0.2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24" customHeight="1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24" customHeight="1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24" customHeight="1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24" customHeight="1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24" customHeight="1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24" customHeight="1" x14ac:dyDescent="0.2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24" customHeight="1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24" customHeight="1" x14ac:dyDescent="0.2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24" customHeight="1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24" customHeight="1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24" customHeight="1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24" customHeight="1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24" customHeight="1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24" customHeight="1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24" customHeight="1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24" customHeight="1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24" customHeight="1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24" customHeight="1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24" customHeight="1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24" customHeight="1" x14ac:dyDescent="0.2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24" customHeight="1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24" customHeight="1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24" customHeight="1" x14ac:dyDescent="0.2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24" customHeight="1" x14ac:dyDescent="0.2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24" customHeight="1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24" customHeight="1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24" customHeight="1" x14ac:dyDescent="0.2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24" customHeight="1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24" customHeight="1" x14ac:dyDescent="0.2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24" customHeight="1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24" customHeight="1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24" customHeight="1" x14ac:dyDescent="0.2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24" customHeight="1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24" customHeight="1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24" customHeight="1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24" customHeight="1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24" customHeight="1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24" customHeight="1" x14ac:dyDescent="0.2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24" customHeight="1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24" customHeight="1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24" customHeight="1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24" customHeight="1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24" customHeight="1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24" customHeight="1" x14ac:dyDescent="0.2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24" customHeight="1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24" customHeight="1" x14ac:dyDescent="0.2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24" customHeight="1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24" customHeight="1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24" customHeight="1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24" customHeight="1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24" customHeight="1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24" customHeight="1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24" customHeight="1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24" customHeight="1" x14ac:dyDescent="0.2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24" customHeight="1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24" customHeight="1" x14ac:dyDescent="0.2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24" customHeight="1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24" customHeight="1" x14ac:dyDescent="0.2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24" customHeight="1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24" customHeight="1" x14ac:dyDescent="0.2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24" customHeight="1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24" customHeight="1" x14ac:dyDescent="0.2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24" customHeight="1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24" customHeight="1" x14ac:dyDescent="0.2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24" customHeight="1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24" customHeight="1" x14ac:dyDescent="0.2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24" customHeight="1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24" customHeight="1" x14ac:dyDescent="0.2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24" customHeight="1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24" customHeight="1" x14ac:dyDescent="0.2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24" customHeight="1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24" customHeight="1" x14ac:dyDescent="0.2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24" customHeight="1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24" customHeight="1" x14ac:dyDescent="0.2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24" customHeight="1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24" customHeight="1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24" customHeight="1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24" customHeight="1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24" customHeight="1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24" customHeight="1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24" customHeight="1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24" customHeight="1" x14ac:dyDescent="0.2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24" customHeight="1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24" customHeight="1" x14ac:dyDescent="0.2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24" customHeight="1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24" customHeight="1" x14ac:dyDescent="0.2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24" customHeight="1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24" customHeight="1" x14ac:dyDescent="0.2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24" customHeight="1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24" customHeight="1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24" customHeight="1" x14ac:dyDescent="0.2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24" customHeight="1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24" customHeight="1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24" customHeight="1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24" customHeight="1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24" customHeight="1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24" customHeight="1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24" customHeight="1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24" customHeight="1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24" customHeight="1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24" customHeight="1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24" customHeight="1" x14ac:dyDescent="0.2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24" customHeight="1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24" customHeight="1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24" customHeight="1" x14ac:dyDescent="0.2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24" customHeight="1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24" customHeight="1" x14ac:dyDescent="0.2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24" customHeight="1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24" customHeight="1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24" customHeight="1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24" customHeight="1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24" customHeight="1" x14ac:dyDescent="0.2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24" customHeight="1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24" customHeight="1" x14ac:dyDescent="0.2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24" customHeight="1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24" customHeight="1" x14ac:dyDescent="0.2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24" customHeight="1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24" customHeight="1" x14ac:dyDescent="0.2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24" customHeight="1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24" customHeight="1" x14ac:dyDescent="0.2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24" customHeight="1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24" customHeight="1" x14ac:dyDescent="0.2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24" customHeight="1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24" customHeight="1" x14ac:dyDescent="0.2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24" customHeight="1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24" customHeight="1" x14ac:dyDescent="0.2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24" customHeight="1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24" customHeight="1" x14ac:dyDescent="0.2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24" customHeight="1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24" customHeight="1" x14ac:dyDescent="0.2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24" customHeight="1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24" customHeight="1" x14ac:dyDescent="0.2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24" customHeight="1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24" customHeight="1" x14ac:dyDescent="0.2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24" customHeight="1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24" customHeight="1" x14ac:dyDescent="0.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24" customHeight="1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24" customHeight="1" x14ac:dyDescent="0.2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24" customHeight="1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24" customHeight="1" x14ac:dyDescent="0.2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24" customHeight="1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24" customHeight="1" x14ac:dyDescent="0.2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24" customHeight="1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24" customHeight="1" x14ac:dyDescent="0.2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24" customHeight="1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24" customHeight="1" x14ac:dyDescent="0.2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24" customHeight="1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24" customHeight="1" x14ac:dyDescent="0.2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24" customHeight="1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24" customHeight="1" x14ac:dyDescent="0.2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24" customHeight="1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24" customHeight="1" x14ac:dyDescent="0.2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24" customHeight="1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24" customHeight="1" x14ac:dyDescent="0.2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24" customHeight="1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24" customHeight="1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24" customHeight="1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24" customHeight="1" x14ac:dyDescent="0.2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24" customHeight="1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24" customHeight="1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24" customHeight="1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24" customHeight="1" x14ac:dyDescent="0.2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24" customHeight="1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24" customHeight="1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24" customHeight="1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24" customHeight="1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24" customHeight="1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24" customHeight="1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24" customHeight="1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24" customHeight="1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24" customHeight="1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24" customHeight="1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24" customHeight="1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24" customHeight="1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24" customHeight="1" x14ac:dyDescent="0.2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24" customHeight="1" x14ac:dyDescent="0.2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24" customHeight="1" x14ac:dyDescent="0.2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24" customHeight="1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24" customHeight="1" x14ac:dyDescent="0.2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24" customHeight="1" x14ac:dyDescent="0.2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24" customHeight="1" x14ac:dyDescent="0.2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24" customHeight="1" x14ac:dyDescent="0.2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24" customHeight="1" x14ac:dyDescent="0.2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24" customHeight="1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24" customHeight="1" x14ac:dyDescent="0.2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24" customHeight="1" x14ac:dyDescent="0.2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24" customHeight="1" x14ac:dyDescent="0.2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24" customHeight="1" x14ac:dyDescent="0.2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24" customHeight="1" x14ac:dyDescent="0.2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24" customHeight="1" x14ac:dyDescent="0.2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24" customHeight="1" x14ac:dyDescent="0.2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24" customHeight="1" x14ac:dyDescent="0.2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24" customHeight="1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24" customHeight="1" x14ac:dyDescent="0.2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24" customHeight="1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24" customHeight="1" x14ac:dyDescent="0.2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24" customHeight="1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24" customHeight="1" x14ac:dyDescent="0.2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24" customHeight="1" x14ac:dyDescent="0.2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24" customHeight="1" x14ac:dyDescent="0.2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24" customHeight="1" x14ac:dyDescent="0.2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24" customHeight="1" x14ac:dyDescent="0.2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24" customHeight="1" x14ac:dyDescent="0.2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24" customHeight="1" x14ac:dyDescent="0.2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24" customHeight="1" x14ac:dyDescent="0.2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24" customHeight="1" x14ac:dyDescent="0.2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24" customHeight="1" x14ac:dyDescent="0.2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24" customHeight="1" x14ac:dyDescent="0.2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24" customHeight="1" x14ac:dyDescent="0.2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24" customHeight="1" x14ac:dyDescent="0.2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24" customHeight="1" x14ac:dyDescent="0.2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24" customHeight="1" x14ac:dyDescent="0.2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24" customHeight="1" x14ac:dyDescent="0.2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24" customHeight="1" x14ac:dyDescent="0.2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24" customHeight="1" x14ac:dyDescent="0.2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24" customHeight="1" x14ac:dyDescent="0.2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24" customHeight="1" x14ac:dyDescent="0.2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24" customHeight="1" x14ac:dyDescent="0.2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24" customHeight="1" x14ac:dyDescent="0.2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24" customHeight="1" x14ac:dyDescent="0.2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24" customHeight="1" x14ac:dyDescent="0.2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24" customHeight="1" x14ac:dyDescent="0.2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24" customHeight="1" x14ac:dyDescent="0.2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24" customHeight="1" x14ac:dyDescent="0.2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24" customHeight="1" x14ac:dyDescent="0.2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24" customHeight="1" x14ac:dyDescent="0.2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24" customHeight="1" x14ac:dyDescent="0.2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24" customHeight="1" x14ac:dyDescent="0.2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24" customHeight="1" x14ac:dyDescent="0.2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24" customHeight="1" x14ac:dyDescent="0.2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24" customHeight="1" x14ac:dyDescent="0.2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24" customHeight="1" x14ac:dyDescent="0.2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24" customHeight="1" x14ac:dyDescent="0.2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24" customHeight="1" x14ac:dyDescent="0.2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24" customHeight="1" x14ac:dyDescent="0.2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24" customHeight="1" x14ac:dyDescent="0.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24" customHeight="1" x14ac:dyDescent="0.2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24" customHeight="1" x14ac:dyDescent="0.2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24" customHeight="1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24" customHeight="1" x14ac:dyDescent="0.2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24" customHeight="1" x14ac:dyDescent="0.2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24" customHeight="1" x14ac:dyDescent="0.2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24" customHeight="1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24" customHeight="1" x14ac:dyDescent="0.2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24" customHeight="1" x14ac:dyDescent="0.2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24" customHeight="1" x14ac:dyDescent="0.2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24" customHeight="1" x14ac:dyDescent="0.2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24" customHeight="1" x14ac:dyDescent="0.2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24" customHeight="1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24" customHeight="1" x14ac:dyDescent="0.2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24" customHeight="1" x14ac:dyDescent="0.2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24" customHeight="1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24" customHeight="1" x14ac:dyDescent="0.2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24" customHeight="1" x14ac:dyDescent="0.2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24" customHeight="1" x14ac:dyDescent="0.2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24" customHeight="1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24" customHeight="1" x14ac:dyDescent="0.2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24" customHeight="1" x14ac:dyDescent="0.2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24" customHeight="1" x14ac:dyDescent="0.2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24" customHeight="1" x14ac:dyDescent="0.2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24" customHeight="1" x14ac:dyDescent="0.2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24" customHeight="1" x14ac:dyDescent="0.2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24" customHeight="1" x14ac:dyDescent="0.2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24" customHeight="1" x14ac:dyDescent="0.2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24" customHeight="1" x14ac:dyDescent="0.2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24" customHeight="1" x14ac:dyDescent="0.2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24" customHeight="1" x14ac:dyDescent="0.2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24" customHeight="1" x14ac:dyDescent="0.2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24" customHeight="1" x14ac:dyDescent="0.2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24" customHeight="1" x14ac:dyDescent="0.2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24" customHeight="1" x14ac:dyDescent="0.2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24" customHeight="1" x14ac:dyDescent="0.2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24" customHeight="1" x14ac:dyDescent="0.2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24" customHeight="1" x14ac:dyDescent="0.2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24" customHeight="1" x14ac:dyDescent="0.2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24" customHeight="1" x14ac:dyDescent="0.2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24" customHeight="1" x14ac:dyDescent="0.2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24" customHeight="1" x14ac:dyDescent="0.2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24" customHeight="1" x14ac:dyDescent="0.2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24" customHeight="1" x14ac:dyDescent="0.2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24" customHeight="1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24" customHeight="1" x14ac:dyDescent="0.2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24" customHeight="1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24" customHeight="1" x14ac:dyDescent="0.2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24" customHeight="1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24" customHeight="1" x14ac:dyDescent="0.2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24" customHeight="1" x14ac:dyDescent="0.2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24" customHeight="1" x14ac:dyDescent="0.2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24" customHeight="1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24" customHeight="1" x14ac:dyDescent="0.2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24" customHeight="1" x14ac:dyDescent="0.2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24" customHeight="1" x14ac:dyDescent="0.2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24" customHeight="1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24" customHeight="1" x14ac:dyDescent="0.2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24" customHeight="1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24" customHeight="1" x14ac:dyDescent="0.2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24" customHeight="1" x14ac:dyDescent="0.2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24" customHeight="1" x14ac:dyDescent="0.2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24" customHeight="1" x14ac:dyDescent="0.2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24" customHeight="1" x14ac:dyDescent="0.2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24" customHeight="1" x14ac:dyDescent="0.2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24" customHeight="1" x14ac:dyDescent="0.2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24" customHeight="1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24" customHeight="1" x14ac:dyDescent="0.2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24" customHeight="1" x14ac:dyDescent="0.2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24" customHeight="1" x14ac:dyDescent="0.2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24" customHeight="1" x14ac:dyDescent="0.2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24" customHeight="1" x14ac:dyDescent="0.2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24" customHeight="1" x14ac:dyDescent="0.2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24" customHeight="1" x14ac:dyDescent="0.2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24" customHeight="1" x14ac:dyDescent="0.2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24" customHeight="1" x14ac:dyDescent="0.2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24" customHeight="1" x14ac:dyDescent="0.2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24" customHeight="1" x14ac:dyDescent="0.2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24" customHeight="1" x14ac:dyDescent="0.2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24" customHeight="1" x14ac:dyDescent="0.2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24" customHeight="1" x14ac:dyDescent="0.2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24" customHeight="1" x14ac:dyDescent="0.2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24" customHeight="1" x14ac:dyDescent="0.2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24" customHeight="1" x14ac:dyDescent="0.2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24" customHeight="1" x14ac:dyDescent="0.2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24" customHeight="1" x14ac:dyDescent="0.2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24" customHeight="1" x14ac:dyDescent="0.2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24" customHeight="1" x14ac:dyDescent="0.2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24" customHeight="1" x14ac:dyDescent="0.2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24" customHeight="1" x14ac:dyDescent="0.2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24" customHeight="1" x14ac:dyDescent="0.2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24" customHeight="1" x14ac:dyDescent="0.2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24" customHeight="1" x14ac:dyDescent="0.2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24" customHeight="1" x14ac:dyDescent="0.2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24" customHeight="1" x14ac:dyDescent="0.2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24" customHeight="1" x14ac:dyDescent="0.2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24" customHeight="1" x14ac:dyDescent="0.2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24" customHeight="1" x14ac:dyDescent="0.2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24" customHeight="1" x14ac:dyDescent="0.2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24" customHeight="1" x14ac:dyDescent="0.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24" customHeight="1" x14ac:dyDescent="0.2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24" customHeight="1" x14ac:dyDescent="0.2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24" customHeight="1" x14ac:dyDescent="0.25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24" customHeight="1" x14ac:dyDescent="0.2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24" customHeight="1" x14ac:dyDescent="0.25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24" customHeight="1" x14ac:dyDescent="0.2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24" customHeight="1" x14ac:dyDescent="0.2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24" customHeight="1" x14ac:dyDescent="0.2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24" customHeight="1" x14ac:dyDescent="0.2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24" customHeight="1" x14ac:dyDescent="0.2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24" customHeight="1" x14ac:dyDescent="0.2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24" customHeight="1" x14ac:dyDescent="0.25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24" customHeight="1" x14ac:dyDescent="0.2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24" customHeight="1" x14ac:dyDescent="0.2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24" customHeight="1" x14ac:dyDescent="0.2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24" customHeight="1" x14ac:dyDescent="0.25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24" customHeight="1" x14ac:dyDescent="0.2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24" customHeight="1" x14ac:dyDescent="0.25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24" customHeight="1" x14ac:dyDescent="0.2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24" customHeight="1" x14ac:dyDescent="0.2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24" customHeight="1" x14ac:dyDescent="0.2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24" customHeight="1" x14ac:dyDescent="0.2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24" customHeight="1" x14ac:dyDescent="0.2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24" customHeight="1" x14ac:dyDescent="0.2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24" customHeight="1" x14ac:dyDescent="0.2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24" customHeight="1" x14ac:dyDescent="0.2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24" customHeight="1" x14ac:dyDescent="0.2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24" customHeight="1" x14ac:dyDescent="0.25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24" customHeight="1" x14ac:dyDescent="0.2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24" customHeight="1" x14ac:dyDescent="0.2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24" customHeight="1" x14ac:dyDescent="0.2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24" customHeight="1" x14ac:dyDescent="0.25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24" customHeight="1" x14ac:dyDescent="0.2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24" customHeight="1" x14ac:dyDescent="0.25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24" customHeight="1" x14ac:dyDescent="0.2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24" customHeight="1" x14ac:dyDescent="0.25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24" customHeight="1" x14ac:dyDescent="0.2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24" customHeight="1" x14ac:dyDescent="0.25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24" customHeight="1" x14ac:dyDescent="0.2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24" customHeight="1" x14ac:dyDescent="0.2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24" customHeight="1" x14ac:dyDescent="0.2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24" customHeight="1" x14ac:dyDescent="0.25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24" customHeight="1" x14ac:dyDescent="0.2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24" customHeight="1" x14ac:dyDescent="0.25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24" customHeight="1" x14ac:dyDescent="0.2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24" customHeight="1" x14ac:dyDescent="0.25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24" customHeight="1" x14ac:dyDescent="0.2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24" customHeight="1" x14ac:dyDescent="0.25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24" customHeight="1" x14ac:dyDescent="0.2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24" customHeight="1" x14ac:dyDescent="0.2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24" customHeight="1" x14ac:dyDescent="0.2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24" customHeight="1" x14ac:dyDescent="0.25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24" customHeight="1" x14ac:dyDescent="0.2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24" customHeight="1" x14ac:dyDescent="0.25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24" customHeight="1" x14ac:dyDescent="0.2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24" customHeight="1" x14ac:dyDescent="0.25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24" customHeight="1" x14ac:dyDescent="0.2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24" customHeight="1" x14ac:dyDescent="0.25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24" customHeight="1" x14ac:dyDescent="0.2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24" customHeight="1" x14ac:dyDescent="0.2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24" customHeight="1" x14ac:dyDescent="0.2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24" customHeight="1" x14ac:dyDescent="0.2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24" customHeight="1" x14ac:dyDescent="0.2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24" customHeight="1" x14ac:dyDescent="0.25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24" customHeight="1" x14ac:dyDescent="0.2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24" customHeight="1" x14ac:dyDescent="0.2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24" customHeight="1" x14ac:dyDescent="0.2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24" customHeight="1" x14ac:dyDescent="0.2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24" customHeight="1" x14ac:dyDescent="0.2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24" customHeight="1" x14ac:dyDescent="0.2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24" customHeight="1" x14ac:dyDescent="0.25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24" customHeight="1" x14ac:dyDescent="0.2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24" customHeight="1" x14ac:dyDescent="0.25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24" customHeight="1" x14ac:dyDescent="0.25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24" customHeight="1" x14ac:dyDescent="0.2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phoneticPr fontId="22" type="noConversion"/>
  <conditionalFormatting sqref="B2:B6">
    <cfRule type="containsText" dxfId="3" priority="1" stopIfTrue="1" operator="containsText" text="***">
      <formula>NOT(ISERROR(SEARCH(("***"),(B2))))</formula>
    </cfRule>
  </conditionalFormatting>
  <pageMargins left="0.7" right="0.7" top="0.75" bottom="0.75" header="0" footer="0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D52272-DEA9-49C0-B9B4-D6A228259B60}">
          <x14:formula1>
            <xm:f>data!$A$2:$A$5</xm:f>
          </x14:formula1>
          <xm:sqref>C12:C91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0D53-C4CA-4A4D-8087-31174A6C794D}">
  <dimension ref="A1"/>
  <sheetViews>
    <sheetView zoomScaleNormal="100" workbookViewId="0">
      <selection activeCell="K1" sqref="K1"/>
    </sheetView>
  </sheetViews>
  <sheetFormatPr defaultRowHeight="14.25" x14ac:dyDescent="0.2"/>
  <sheetData/>
  <sheetProtection algorithmName="SHA-512" hashValue="HuUGTs2QHwsssI/lT8NJZVu6DLSpgof4CVjSwHTqz76H8Mx5I+4pzSUlCRmZgjpoWLI0jV2/5iEpu+/mBTogWA==" saltValue="cjKX5VaXUTzxuFSdOabJ3g==" spinCount="100000" sheet="1" objects="1" scenarios="1"/>
  <pageMargins left="0.25" right="0.25" top="0.5" bottom="0.5" header="0" footer="0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BI100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2.625" defaultRowHeight="15" customHeight="1" x14ac:dyDescent="0.2"/>
  <cols>
    <col min="1" max="1" width="7.625" style="58" customWidth="1"/>
    <col min="2" max="2" width="18.625" style="58" customWidth="1"/>
    <col min="3" max="27" width="7" style="64" bestFit="1" customWidth="1"/>
    <col min="28" max="28" width="1.875" style="64" customWidth="1"/>
    <col min="29" max="34" width="13.625" style="63" customWidth="1"/>
    <col min="35" max="35" width="2.25" style="58" customWidth="1"/>
    <col min="36" max="41" width="13.25" style="63" customWidth="1"/>
    <col min="42" max="42" width="13.375" style="64" customWidth="1"/>
    <col min="43" max="61" width="7.625" style="64" customWidth="1"/>
    <col min="62" max="16384" width="12.625" style="64"/>
  </cols>
  <sheetData>
    <row r="1" spans="1:61" s="58" customFormat="1" ht="21.75" customHeight="1" x14ac:dyDescent="0.2">
      <c r="A1" s="143" t="s">
        <v>15</v>
      </c>
      <c r="B1" s="144"/>
      <c r="C1" s="145"/>
      <c r="D1" s="146"/>
      <c r="E1" s="146"/>
      <c r="F1" s="146"/>
      <c r="G1" s="146"/>
      <c r="H1" s="146"/>
      <c r="I1" s="146"/>
      <c r="J1" s="146"/>
      <c r="K1" s="146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8"/>
      <c r="AC1" s="98" t="s">
        <v>46</v>
      </c>
      <c r="AD1" s="98"/>
      <c r="AE1" s="98"/>
      <c r="AF1" s="98"/>
      <c r="AG1" s="98"/>
      <c r="AH1" s="98"/>
      <c r="AI1" s="57"/>
      <c r="AJ1" s="138" t="s">
        <v>55</v>
      </c>
      <c r="AK1" s="138"/>
      <c r="AL1" s="138"/>
      <c r="AM1" s="138"/>
      <c r="AN1" s="138"/>
      <c r="AO1" s="138"/>
      <c r="AP1" s="139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</row>
    <row r="2" spans="1:61" s="58" customFormat="1" ht="21.75" customHeight="1" x14ac:dyDescent="0.2">
      <c r="A2" s="149" t="s">
        <v>39</v>
      </c>
      <c r="B2" s="150" t="s">
        <v>40</v>
      </c>
      <c r="C2" s="145"/>
      <c r="D2" s="146"/>
      <c r="E2" s="146"/>
      <c r="F2" s="146"/>
      <c r="G2" s="146"/>
      <c r="H2" s="146"/>
      <c r="I2" s="146"/>
      <c r="J2" s="146"/>
      <c r="K2" s="146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8"/>
      <c r="AC2" s="99" t="s">
        <v>47</v>
      </c>
      <c r="AD2" s="99"/>
      <c r="AE2" s="99"/>
      <c r="AF2" s="99"/>
      <c r="AG2" s="100"/>
      <c r="AH2" s="80" t="s">
        <v>48</v>
      </c>
      <c r="AI2" s="57"/>
      <c r="AJ2" s="90" t="s">
        <v>47</v>
      </c>
      <c r="AK2" s="90"/>
      <c r="AL2" s="90"/>
      <c r="AM2" s="90"/>
      <c r="AN2" s="91"/>
      <c r="AO2" s="81" t="s">
        <v>48</v>
      </c>
      <c r="AP2" s="151" t="s">
        <v>109</v>
      </c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</row>
    <row r="3" spans="1:61" s="58" customFormat="1" ht="21.75" customHeight="1" x14ac:dyDescent="0.2">
      <c r="A3" s="152"/>
      <c r="B3" s="150" t="s">
        <v>59</v>
      </c>
      <c r="C3" s="145"/>
      <c r="D3" s="146"/>
      <c r="E3" s="146"/>
      <c r="F3" s="146"/>
      <c r="G3" s="146"/>
      <c r="H3" s="146"/>
      <c r="I3" s="146"/>
      <c r="J3" s="146"/>
      <c r="K3" s="146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8"/>
      <c r="AC3" s="101" t="s">
        <v>50</v>
      </c>
      <c r="AD3" s="104" t="s">
        <v>51</v>
      </c>
      <c r="AE3" s="104" t="s">
        <v>52</v>
      </c>
      <c r="AF3" s="104" t="s">
        <v>53</v>
      </c>
      <c r="AG3" s="104" t="s">
        <v>49</v>
      </c>
      <c r="AH3" s="104" t="s">
        <v>54</v>
      </c>
      <c r="AI3" s="57"/>
      <c r="AJ3" s="95" t="s">
        <v>50</v>
      </c>
      <c r="AK3" s="92" t="s">
        <v>51</v>
      </c>
      <c r="AL3" s="92" t="s">
        <v>52</v>
      </c>
      <c r="AM3" s="92" t="s">
        <v>53</v>
      </c>
      <c r="AN3" s="92" t="s">
        <v>56</v>
      </c>
      <c r="AO3" s="140" t="s">
        <v>54</v>
      </c>
      <c r="AP3" s="153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</row>
    <row r="4" spans="1:61" s="58" customFormat="1" ht="21.75" customHeight="1" x14ac:dyDescent="0.2">
      <c r="A4" s="152"/>
      <c r="B4" s="154" t="s">
        <v>41</v>
      </c>
      <c r="C4" s="145"/>
      <c r="D4" s="146"/>
      <c r="E4" s="146"/>
      <c r="F4" s="146"/>
      <c r="G4" s="146"/>
      <c r="H4" s="146"/>
      <c r="I4" s="146"/>
      <c r="J4" s="146"/>
      <c r="K4" s="146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8"/>
      <c r="AC4" s="102"/>
      <c r="AD4" s="105"/>
      <c r="AE4" s="105"/>
      <c r="AF4" s="105"/>
      <c r="AG4" s="105"/>
      <c r="AH4" s="105"/>
      <c r="AI4" s="57"/>
      <c r="AJ4" s="96"/>
      <c r="AK4" s="93"/>
      <c r="AL4" s="93"/>
      <c r="AM4" s="93"/>
      <c r="AN4" s="93"/>
      <c r="AO4" s="141"/>
      <c r="AP4" s="153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</row>
    <row r="5" spans="1:61" s="58" customFormat="1" ht="21" x14ac:dyDescent="0.2">
      <c r="A5" s="155" t="str">
        <f>ข้อมูลพื้นฐาน!A11</f>
        <v>ลำดับที่</v>
      </c>
      <c r="B5" s="155" t="str">
        <f>ข้อมูลพื้นฐาน!B11</f>
        <v>ชื่อ - สกุล</v>
      </c>
      <c r="C5" s="156">
        <v>1</v>
      </c>
      <c r="D5" s="156">
        <v>2</v>
      </c>
      <c r="E5" s="156">
        <v>3</v>
      </c>
      <c r="F5" s="156">
        <v>4</v>
      </c>
      <c r="G5" s="156">
        <v>5</v>
      </c>
      <c r="H5" s="156">
        <v>6</v>
      </c>
      <c r="I5" s="157">
        <v>7</v>
      </c>
      <c r="J5" s="156">
        <v>8</v>
      </c>
      <c r="K5" s="156">
        <v>9</v>
      </c>
      <c r="L5" s="156">
        <v>10</v>
      </c>
      <c r="M5" s="157">
        <v>11</v>
      </c>
      <c r="N5" s="156">
        <v>12</v>
      </c>
      <c r="O5" s="156">
        <v>13</v>
      </c>
      <c r="P5" s="157">
        <v>14</v>
      </c>
      <c r="Q5" s="156">
        <v>15</v>
      </c>
      <c r="R5" s="156">
        <v>16</v>
      </c>
      <c r="S5" s="156">
        <v>17</v>
      </c>
      <c r="T5" s="156">
        <v>18</v>
      </c>
      <c r="U5" s="156">
        <v>19</v>
      </c>
      <c r="V5" s="156">
        <v>20</v>
      </c>
      <c r="W5" s="157">
        <v>21</v>
      </c>
      <c r="X5" s="156">
        <v>22</v>
      </c>
      <c r="Y5" s="156">
        <v>23</v>
      </c>
      <c r="Z5" s="156">
        <v>24</v>
      </c>
      <c r="AA5" s="157">
        <v>25</v>
      </c>
      <c r="AB5" s="158"/>
      <c r="AC5" s="103"/>
      <c r="AD5" s="106"/>
      <c r="AE5" s="106"/>
      <c r="AF5" s="106"/>
      <c r="AG5" s="106"/>
      <c r="AH5" s="106"/>
      <c r="AI5" s="59"/>
      <c r="AJ5" s="97"/>
      <c r="AK5" s="94"/>
      <c r="AL5" s="94"/>
      <c r="AM5" s="94"/>
      <c r="AN5" s="94"/>
      <c r="AO5" s="142"/>
      <c r="AP5" s="159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</row>
    <row r="6" spans="1:61" s="65" customFormat="1" ht="21.75" customHeight="1" x14ac:dyDescent="0.2">
      <c r="A6" s="161">
        <f>ข้อมูลพื้นฐาน!A12</f>
        <v>1</v>
      </c>
      <c r="B6" s="161">
        <f>ข้อมูลพื้นฐาน!B12</f>
        <v>0</v>
      </c>
      <c r="C6" s="65" t="s">
        <v>37</v>
      </c>
      <c r="D6" s="65" t="s">
        <v>37</v>
      </c>
      <c r="E6" s="65" t="s">
        <v>37</v>
      </c>
      <c r="F6" s="65" t="s">
        <v>37</v>
      </c>
      <c r="G6" s="65" t="s">
        <v>37</v>
      </c>
      <c r="H6" s="65" t="s">
        <v>37</v>
      </c>
      <c r="I6" s="65" t="s">
        <v>37</v>
      </c>
      <c r="J6" s="65" t="s">
        <v>37</v>
      </c>
      <c r="K6" s="65" t="s">
        <v>37</v>
      </c>
      <c r="L6" s="65" t="s">
        <v>37</v>
      </c>
      <c r="M6" s="65" t="s">
        <v>37</v>
      </c>
      <c r="N6" s="65" t="s">
        <v>37</v>
      </c>
      <c r="O6" s="65" t="s">
        <v>37</v>
      </c>
      <c r="P6" s="65" t="s">
        <v>37</v>
      </c>
      <c r="Q6" s="65" t="s">
        <v>37</v>
      </c>
      <c r="R6" s="65" t="s">
        <v>37</v>
      </c>
      <c r="S6" s="65" t="s">
        <v>37</v>
      </c>
      <c r="T6" s="65" t="s">
        <v>37</v>
      </c>
      <c r="U6" s="65" t="s">
        <v>37</v>
      </c>
      <c r="V6" s="65" t="s">
        <v>37</v>
      </c>
      <c r="W6" s="65" t="s">
        <v>37</v>
      </c>
      <c r="X6" s="65" t="s">
        <v>37</v>
      </c>
      <c r="Y6" s="65" t="s">
        <v>37</v>
      </c>
      <c r="Z6" s="65" t="s">
        <v>37</v>
      </c>
      <c r="AA6" s="65" t="s">
        <v>37</v>
      </c>
      <c r="AB6" s="66"/>
      <c r="AC6" s="61" t="e">
        <f>data!AG3</f>
        <v>#VALUE!</v>
      </c>
      <c r="AD6" s="61" t="e">
        <f>data!AE3</f>
        <v>#VALUE!</v>
      </c>
      <c r="AE6" s="61" t="e">
        <f>data!AF3</f>
        <v>#VALUE!</v>
      </c>
      <c r="AF6" s="61" t="e">
        <f>data!AH3</f>
        <v>#VALUE!</v>
      </c>
      <c r="AG6" s="61" t="e">
        <f>data!AI3</f>
        <v>#VALUE!</v>
      </c>
      <c r="AH6" s="61" t="e">
        <f>data!AJ3</f>
        <v>#VALUE!</v>
      </c>
      <c r="AI6" s="60"/>
      <c r="AJ6" s="62" t="e">
        <f>data!AM3</f>
        <v>#VALUE!</v>
      </c>
      <c r="AK6" s="62" t="e">
        <f>data!AK3</f>
        <v>#VALUE!</v>
      </c>
      <c r="AL6" s="62" t="e">
        <f>data!AL3</f>
        <v>#VALUE!</v>
      </c>
      <c r="AM6" s="62" t="e">
        <f>data!AN3</f>
        <v>#VALUE!</v>
      </c>
      <c r="AN6" s="62" t="e">
        <f>data!AO3</f>
        <v>#VALUE!</v>
      </c>
      <c r="AO6" s="62" t="e">
        <f>data!AP3</f>
        <v>#VALUE!</v>
      </c>
      <c r="AP6" s="162" t="e">
        <f>data!AQ3</f>
        <v>#VALUE!</v>
      </c>
    </row>
    <row r="7" spans="1:61" s="65" customFormat="1" ht="21.75" customHeight="1" x14ac:dyDescent="0.2">
      <c r="A7" s="161">
        <f>ข้อมูลพื้นฐาน!A13</f>
        <v>2</v>
      </c>
      <c r="B7" s="161">
        <f>ข้อมูลพื้นฐาน!B13</f>
        <v>0</v>
      </c>
      <c r="C7" s="65" t="s">
        <v>37</v>
      </c>
      <c r="D7" s="65" t="s">
        <v>37</v>
      </c>
      <c r="E7" s="65" t="s">
        <v>37</v>
      </c>
      <c r="F7" s="65" t="s">
        <v>37</v>
      </c>
      <c r="G7" s="65" t="s">
        <v>37</v>
      </c>
      <c r="H7" s="65" t="s">
        <v>37</v>
      </c>
      <c r="I7" s="65" t="s">
        <v>37</v>
      </c>
      <c r="J7" s="65" t="s">
        <v>37</v>
      </c>
      <c r="K7" s="65" t="s">
        <v>37</v>
      </c>
      <c r="L7" s="65" t="s">
        <v>37</v>
      </c>
      <c r="M7" s="65" t="s">
        <v>37</v>
      </c>
      <c r="N7" s="65" t="s">
        <v>37</v>
      </c>
      <c r="O7" s="65" t="s">
        <v>37</v>
      </c>
      <c r="P7" s="65" t="s">
        <v>37</v>
      </c>
      <c r="Q7" s="65" t="s">
        <v>37</v>
      </c>
      <c r="R7" s="65" t="s">
        <v>37</v>
      </c>
      <c r="S7" s="65" t="s">
        <v>37</v>
      </c>
      <c r="T7" s="65" t="s">
        <v>37</v>
      </c>
      <c r="U7" s="65" t="s">
        <v>37</v>
      </c>
      <c r="V7" s="65" t="s">
        <v>37</v>
      </c>
      <c r="W7" s="65" t="s">
        <v>37</v>
      </c>
      <c r="X7" s="65" t="s">
        <v>37</v>
      </c>
      <c r="Y7" s="65" t="s">
        <v>37</v>
      </c>
      <c r="Z7" s="65" t="s">
        <v>37</v>
      </c>
      <c r="AA7" s="65" t="s">
        <v>37</v>
      </c>
      <c r="AB7" s="66"/>
      <c r="AC7" s="61" t="e">
        <f>data!AG4</f>
        <v>#VALUE!</v>
      </c>
      <c r="AD7" s="61" t="e">
        <f>data!AE4</f>
        <v>#VALUE!</v>
      </c>
      <c r="AE7" s="61" t="e">
        <f>data!AF4</f>
        <v>#VALUE!</v>
      </c>
      <c r="AF7" s="61" t="e">
        <f>data!AH4</f>
        <v>#VALUE!</v>
      </c>
      <c r="AG7" s="61" t="e">
        <f>data!AI4</f>
        <v>#VALUE!</v>
      </c>
      <c r="AH7" s="61" t="e">
        <f>data!AJ4</f>
        <v>#VALUE!</v>
      </c>
      <c r="AI7" s="60"/>
      <c r="AJ7" s="62" t="e">
        <f>data!AM4</f>
        <v>#VALUE!</v>
      </c>
      <c r="AK7" s="62" t="e">
        <f>data!AK4</f>
        <v>#VALUE!</v>
      </c>
      <c r="AL7" s="62" t="e">
        <f>data!AL4</f>
        <v>#VALUE!</v>
      </c>
      <c r="AM7" s="62" t="e">
        <f>data!AN4</f>
        <v>#VALUE!</v>
      </c>
      <c r="AN7" s="62" t="e">
        <f>data!AO4</f>
        <v>#VALUE!</v>
      </c>
      <c r="AO7" s="62" t="e">
        <f>data!AP4</f>
        <v>#VALUE!</v>
      </c>
      <c r="AP7" s="162" t="e">
        <f>data!AQ4</f>
        <v>#VALUE!</v>
      </c>
    </row>
    <row r="8" spans="1:61" s="65" customFormat="1" ht="21.75" customHeight="1" x14ac:dyDescent="0.2">
      <c r="A8" s="161">
        <f>ข้อมูลพื้นฐาน!A14</f>
        <v>3</v>
      </c>
      <c r="B8" s="161">
        <f>ข้อมูลพื้นฐาน!B14</f>
        <v>0</v>
      </c>
      <c r="C8" s="65" t="s">
        <v>37</v>
      </c>
      <c r="D8" s="65" t="s">
        <v>37</v>
      </c>
      <c r="E8" s="65" t="s">
        <v>37</v>
      </c>
      <c r="F8" s="65" t="s">
        <v>37</v>
      </c>
      <c r="G8" s="65" t="s">
        <v>37</v>
      </c>
      <c r="H8" s="65" t="s">
        <v>37</v>
      </c>
      <c r="I8" s="65" t="s">
        <v>37</v>
      </c>
      <c r="J8" s="65" t="s">
        <v>37</v>
      </c>
      <c r="K8" s="65" t="s">
        <v>37</v>
      </c>
      <c r="L8" s="65" t="s">
        <v>37</v>
      </c>
      <c r="M8" s="65" t="s">
        <v>37</v>
      </c>
      <c r="N8" s="65" t="s">
        <v>37</v>
      </c>
      <c r="O8" s="65" t="s">
        <v>37</v>
      </c>
      <c r="P8" s="65" t="s">
        <v>37</v>
      </c>
      <c r="Q8" s="65" t="s">
        <v>37</v>
      </c>
      <c r="R8" s="65" t="s">
        <v>37</v>
      </c>
      <c r="S8" s="65" t="s">
        <v>37</v>
      </c>
      <c r="T8" s="65" t="s">
        <v>37</v>
      </c>
      <c r="U8" s="65" t="s">
        <v>37</v>
      </c>
      <c r="V8" s="65" t="s">
        <v>37</v>
      </c>
      <c r="W8" s="65" t="s">
        <v>37</v>
      </c>
      <c r="X8" s="65" t="s">
        <v>37</v>
      </c>
      <c r="Y8" s="65" t="s">
        <v>37</v>
      </c>
      <c r="Z8" s="65" t="s">
        <v>37</v>
      </c>
      <c r="AA8" s="65" t="s">
        <v>37</v>
      </c>
      <c r="AB8" s="66"/>
      <c r="AC8" s="61" t="e">
        <f>data!AG5</f>
        <v>#VALUE!</v>
      </c>
      <c r="AD8" s="61" t="e">
        <f>data!AE5</f>
        <v>#VALUE!</v>
      </c>
      <c r="AE8" s="61" t="e">
        <f>data!AF5</f>
        <v>#VALUE!</v>
      </c>
      <c r="AF8" s="61" t="e">
        <f>data!AH5</f>
        <v>#VALUE!</v>
      </c>
      <c r="AG8" s="61" t="e">
        <f>data!AI5</f>
        <v>#VALUE!</v>
      </c>
      <c r="AH8" s="61" t="e">
        <f>data!AJ5</f>
        <v>#VALUE!</v>
      </c>
      <c r="AI8" s="60"/>
      <c r="AJ8" s="62" t="e">
        <f>data!AM5</f>
        <v>#VALUE!</v>
      </c>
      <c r="AK8" s="62" t="e">
        <f>data!AK5</f>
        <v>#VALUE!</v>
      </c>
      <c r="AL8" s="62" t="e">
        <f>data!AL5</f>
        <v>#VALUE!</v>
      </c>
      <c r="AM8" s="62" t="e">
        <f>data!AN5</f>
        <v>#VALUE!</v>
      </c>
      <c r="AN8" s="62" t="e">
        <f>data!AO5</f>
        <v>#VALUE!</v>
      </c>
      <c r="AO8" s="62" t="e">
        <f>data!AP5</f>
        <v>#VALUE!</v>
      </c>
      <c r="AP8" s="162" t="e">
        <f>data!AQ5</f>
        <v>#VALUE!</v>
      </c>
    </row>
    <row r="9" spans="1:61" s="65" customFormat="1" ht="21.75" customHeight="1" x14ac:dyDescent="0.2">
      <c r="A9" s="161">
        <f>ข้อมูลพื้นฐาน!A15</f>
        <v>4</v>
      </c>
      <c r="B9" s="161">
        <f>ข้อมูลพื้นฐาน!B15</f>
        <v>0</v>
      </c>
      <c r="C9" s="65" t="s">
        <v>37</v>
      </c>
      <c r="D9" s="65" t="s">
        <v>37</v>
      </c>
      <c r="E9" s="65" t="s">
        <v>37</v>
      </c>
      <c r="F9" s="65" t="s">
        <v>37</v>
      </c>
      <c r="G9" s="65" t="s">
        <v>37</v>
      </c>
      <c r="H9" s="65" t="s">
        <v>37</v>
      </c>
      <c r="I9" s="65" t="s">
        <v>37</v>
      </c>
      <c r="J9" s="65" t="s">
        <v>37</v>
      </c>
      <c r="K9" s="65" t="s">
        <v>37</v>
      </c>
      <c r="L9" s="65" t="s">
        <v>37</v>
      </c>
      <c r="M9" s="65" t="s">
        <v>37</v>
      </c>
      <c r="N9" s="65" t="s">
        <v>37</v>
      </c>
      <c r="O9" s="65" t="s">
        <v>37</v>
      </c>
      <c r="P9" s="65" t="s">
        <v>37</v>
      </c>
      <c r="Q9" s="65" t="s">
        <v>37</v>
      </c>
      <c r="R9" s="65" t="s">
        <v>37</v>
      </c>
      <c r="S9" s="65" t="s">
        <v>37</v>
      </c>
      <c r="T9" s="65" t="s">
        <v>37</v>
      </c>
      <c r="U9" s="65" t="s">
        <v>37</v>
      </c>
      <c r="V9" s="65" t="s">
        <v>37</v>
      </c>
      <c r="W9" s="65" t="s">
        <v>37</v>
      </c>
      <c r="X9" s="65" t="s">
        <v>37</v>
      </c>
      <c r="Y9" s="65" t="s">
        <v>37</v>
      </c>
      <c r="Z9" s="65" t="s">
        <v>37</v>
      </c>
      <c r="AA9" s="65" t="s">
        <v>37</v>
      </c>
      <c r="AB9" s="66"/>
      <c r="AC9" s="61" t="e">
        <f>data!AG6</f>
        <v>#VALUE!</v>
      </c>
      <c r="AD9" s="61" t="e">
        <f>data!AE6</f>
        <v>#VALUE!</v>
      </c>
      <c r="AE9" s="61" t="e">
        <f>data!AF6</f>
        <v>#VALUE!</v>
      </c>
      <c r="AF9" s="61" t="e">
        <f>data!AH6</f>
        <v>#VALUE!</v>
      </c>
      <c r="AG9" s="61" t="e">
        <f>data!AI6</f>
        <v>#VALUE!</v>
      </c>
      <c r="AH9" s="61" t="e">
        <f>data!AJ6</f>
        <v>#VALUE!</v>
      </c>
      <c r="AI9" s="60"/>
      <c r="AJ9" s="62" t="e">
        <f>data!AM6</f>
        <v>#VALUE!</v>
      </c>
      <c r="AK9" s="62" t="e">
        <f>data!AK6</f>
        <v>#VALUE!</v>
      </c>
      <c r="AL9" s="62" t="e">
        <f>data!AL6</f>
        <v>#VALUE!</v>
      </c>
      <c r="AM9" s="62" t="e">
        <f>data!AN6</f>
        <v>#VALUE!</v>
      </c>
      <c r="AN9" s="62" t="e">
        <f>data!AO6</f>
        <v>#VALUE!</v>
      </c>
      <c r="AO9" s="62" t="e">
        <f>data!AP6</f>
        <v>#VALUE!</v>
      </c>
      <c r="AP9" s="162" t="e">
        <f>data!AQ6</f>
        <v>#VALUE!</v>
      </c>
    </row>
    <row r="10" spans="1:61" s="65" customFormat="1" ht="21.75" customHeight="1" x14ac:dyDescent="0.2">
      <c r="A10" s="161">
        <f>ข้อมูลพื้นฐาน!A16</f>
        <v>5</v>
      </c>
      <c r="B10" s="161">
        <f>ข้อมูลพื้นฐาน!B16</f>
        <v>0</v>
      </c>
      <c r="C10" s="65" t="s">
        <v>37</v>
      </c>
      <c r="D10" s="65" t="s">
        <v>37</v>
      </c>
      <c r="E10" s="65" t="s">
        <v>37</v>
      </c>
      <c r="F10" s="65" t="s">
        <v>37</v>
      </c>
      <c r="G10" s="65" t="s">
        <v>37</v>
      </c>
      <c r="H10" s="65" t="s">
        <v>37</v>
      </c>
      <c r="I10" s="65" t="s">
        <v>37</v>
      </c>
      <c r="J10" s="65" t="s">
        <v>37</v>
      </c>
      <c r="K10" s="65" t="s">
        <v>37</v>
      </c>
      <c r="L10" s="65" t="s">
        <v>37</v>
      </c>
      <c r="M10" s="65" t="s">
        <v>37</v>
      </c>
      <c r="N10" s="65" t="s">
        <v>37</v>
      </c>
      <c r="O10" s="65" t="s">
        <v>37</v>
      </c>
      <c r="P10" s="65" t="s">
        <v>37</v>
      </c>
      <c r="Q10" s="65" t="s">
        <v>37</v>
      </c>
      <c r="R10" s="65" t="s">
        <v>37</v>
      </c>
      <c r="S10" s="65" t="s">
        <v>37</v>
      </c>
      <c r="T10" s="65" t="s">
        <v>37</v>
      </c>
      <c r="U10" s="65" t="s">
        <v>37</v>
      </c>
      <c r="V10" s="65" t="s">
        <v>37</v>
      </c>
      <c r="W10" s="65" t="s">
        <v>37</v>
      </c>
      <c r="X10" s="65" t="s">
        <v>37</v>
      </c>
      <c r="Y10" s="65" t="s">
        <v>37</v>
      </c>
      <c r="Z10" s="65" t="s">
        <v>37</v>
      </c>
      <c r="AA10" s="65" t="s">
        <v>37</v>
      </c>
      <c r="AB10" s="66"/>
      <c r="AC10" s="61" t="e">
        <f>data!AG7</f>
        <v>#VALUE!</v>
      </c>
      <c r="AD10" s="61" t="e">
        <f>data!AE7</f>
        <v>#VALUE!</v>
      </c>
      <c r="AE10" s="61" t="e">
        <f>data!AF7</f>
        <v>#VALUE!</v>
      </c>
      <c r="AF10" s="61" t="e">
        <f>data!AH7</f>
        <v>#VALUE!</v>
      </c>
      <c r="AG10" s="61" t="e">
        <f>data!AI7</f>
        <v>#VALUE!</v>
      </c>
      <c r="AH10" s="61" t="e">
        <f>data!AJ7</f>
        <v>#VALUE!</v>
      </c>
      <c r="AI10" s="60"/>
      <c r="AJ10" s="62" t="e">
        <f>data!AM7</f>
        <v>#VALUE!</v>
      </c>
      <c r="AK10" s="62" t="e">
        <f>data!AK7</f>
        <v>#VALUE!</v>
      </c>
      <c r="AL10" s="62" t="e">
        <f>data!AL7</f>
        <v>#VALUE!</v>
      </c>
      <c r="AM10" s="62" t="e">
        <f>data!AN7</f>
        <v>#VALUE!</v>
      </c>
      <c r="AN10" s="62" t="e">
        <f>data!AO7</f>
        <v>#VALUE!</v>
      </c>
      <c r="AO10" s="62" t="e">
        <f>data!AP7</f>
        <v>#VALUE!</v>
      </c>
      <c r="AP10" s="162" t="e">
        <f>data!AQ7</f>
        <v>#VALUE!</v>
      </c>
    </row>
    <row r="11" spans="1:61" s="65" customFormat="1" ht="21.75" customHeight="1" x14ac:dyDescent="0.2">
      <c r="A11" s="161">
        <f>ข้อมูลพื้นฐาน!A17</f>
        <v>6</v>
      </c>
      <c r="B11" s="161">
        <f>ข้อมูลพื้นฐาน!B17</f>
        <v>0</v>
      </c>
      <c r="C11" s="65" t="s">
        <v>37</v>
      </c>
      <c r="D11" s="65" t="s">
        <v>37</v>
      </c>
      <c r="E11" s="65" t="s">
        <v>37</v>
      </c>
      <c r="F11" s="65" t="s">
        <v>37</v>
      </c>
      <c r="G11" s="65" t="s">
        <v>37</v>
      </c>
      <c r="H11" s="65" t="s">
        <v>37</v>
      </c>
      <c r="I11" s="65" t="s">
        <v>37</v>
      </c>
      <c r="J11" s="65" t="s">
        <v>37</v>
      </c>
      <c r="K11" s="65" t="s">
        <v>37</v>
      </c>
      <c r="L11" s="65" t="s">
        <v>37</v>
      </c>
      <c r="M11" s="65" t="s">
        <v>37</v>
      </c>
      <c r="N11" s="65" t="s">
        <v>37</v>
      </c>
      <c r="O11" s="65" t="s">
        <v>37</v>
      </c>
      <c r="P11" s="65" t="s">
        <v>37</v>
      </c>
      <c r="Q11" s="65" t="s">
        <v>37</v>
      </c>
      <c r="R11" s="65" t="s">
        <v>37</v>
      </c>
      <c r="S11" s="65" t="s">
        <v>37</v>
      </c>
      <c r="T11" s="65" t="s">
        <v>37</v>
      </c>
      <c r="U11" s="65" t="s">
        <v>37</v>
      </c>
      <c r="V11" s="65" t="s">
        <v>37</v>
      </c>
      <c r="W11" s="65" t="s">
        <v>37</v>
      </c>
      <c r="X11" s="65" t="s">
        <v>37</v>
      </c>
      <c r="Y11" s="65" t="s">
        <v>37</v>
      </c>
      <c r="Z11" s="65" t="s">
        <v>37</v>
      </c>
      <c r="AA11" s="65" t="s">
        <v>37</v>
      </c>
      <c r="AB11" s="66"/>
      <c r="AC11" s="61" t="e">
        <f>data!AG8</f>
        <v>#VALUE!</v>
      </c>
      <c r="AD11" s="61" t="e">
        <f>data!AE8</f>
        <v>#VALUE!</v>
      </c>
      <c r="AE11" s="61" t="e">
        <f>data!AF8</f>
        <v>#VALUE!</v>
      </c>
      <c r="AF11" s="61" t="e">
        <f>data!AH8</f>
        <v>#VALUE!</v>
      </c>
      <c r="AG11" s="61" t="e">
        <f>data!AI8</f>
        <v>#VALUE!</v>
      </c>
      <c r="AH11" s="61" t="e">
        <f>data!AJ8</f>
        <v>#VALUE!</v>
      </c>
      <c r="AI11" s="60"/>
      <c r="AJ11" s="62" t="e">
        <f>data!AM8</f>
        <v>#VALUE!</v>
      </c>
      <c r="AK11" s="62" t="e">
        <f>data!AK8</f>
        <v>#VALUE!</v>
      </c>
      <c r="AL11" s="62" t="e">
        <f>data!AL8</f>
        <v>#VALUE!</v>
      </c>
      <c r="AM11" s="62" t="e">
        <f>data!AN8</f>
        <v>#VALUE!</v>
      </c>
      <c r="AN11" s="62" t="e">
        <f>data!AO8</f>
        <v>#VALUE!</v>
      </c>
      <c r="AO11" s="62" t="e">
        <f>data!AP8</f>
        <v>#VALUE!</v>
      </c>
      <c r="AP11" s="162" t="e">
        <f>data!AQ8</f>
        <v>#VALUE!</v>
      </c>
    </row>
    <row r="12" spans="1:61" s="65" customFormat="1" ht="21.75" customHeight="1" x14ac:dyDescent="0.2">
      <c r="A12" s="161">
        <f>ข้อมูลพื้นฐาน!A18</f>
        <v>7</v>
      </c>
      <c r="B12" s="161">
        <f>ข้อมูลพื้นฐาน!B18</f>
        <v>0</v>
      </c>
      <c r="C12" s="65" t="s">
        <v>37</v>
      </c>
      <c r="D12" s="65" t="s">
        <v>37</v>
      </c>
      <c r="E12" s="65" t="s">
        <v>37</v>
      </c>
      <c r="F12" s="65" t="s">
        <v>37</v>
      </c>
      <c r="G12" s="65" t="s">
        <v>37</v>
      </c>
      <c r="H12" s="65" t="s">
        <v>37</v>
      </c>
      <c r="I12" s="65" t="s">
        <v>37</v>
      </c>
      <c r="J12" s="65" t="s">
        <v>37</v>
      </c>
      <c r="K12" s="65" t="s">
        <v>37</v>
      </c>
      <c r="L12" s="65" t="s">
        <v>37</v>
      </c>
      <c r="M12" s="65" t="s">
        <v>37</v>
      </c>
      <c r="N12" s="65" t="s">
        <v>37</v>
      </c>
      <c r="O12" s="65" t="s">
        <v>37</v>
      </c>
      <c r="P12" s="65" t="s">
        <v>37</v>
      </c>
      <c r="Q12" s="65" t="s">
        <v>37</v>
      </c>
      <c r="R12" s="65" t="s">
        <v>37</v>
      </c>
      <c r="S12" s="65" t="s">
        <v>37</v>
      </c>
      <c r="T12" s="65" t="s">
        <v>37</v>
      </c>
      <c r="U12" s="65" t="s">
        <v>37</v>
      </c>
      <c r="V12" s="65" t="s">
        <v>37</v>
      </c>
      <c r="W12" s="65" t="s">
        <v>37</v>
      </c>
      <c r="X12" s="65" t="s">
        <v>37</v>
      </c>
      <c r="Y12" s="65" t="s">
        <v>37</v>
      </c>
      <c r="Z12" s="65" t="s">
        <v>37</v>
      </c>
      <c r="AA12" s="65" t="s">
        <v>37</v>
      </c>
      <c r="AB12" s="66"/>
      <c r="AC12" s="61" t="e">
        <f>data!AG9</f>
        <v>#VALUE!</v>
      </c>
      <c r="AD12" s="61" t="e">
        <f>data!AE9</f>
        <v>#VALUE!</v>
      </c>
      <c r="AE12" s="61" t="e">
        <f>data!AF9</f>
        <v>#VALUE!</v>
      </c>
      <c r="AF12" s="61" t="e">
        <f>data!AH9</f>
        <v>#VALUE!</v>
      </c>
      <c r="AG12" s="61" t="e">
        <f>data!AI9</f>
        <v>#VALUE!</v>
      </c>
      <c r="AH12" s="61" t="e">
        <f>data!AJ9</f>
        <v>#VALUE!</v>
      </c>
      <c r="AI12" s="60"/>
      <c r="AJ12" s="62" t="e">
        <f>data!AM9</f>
        <v>#VALUE!</v>
      </c>
      <c r="AK12" s="62" t="e">
        <f>data!AK9</f>
        <v>#VALUE!</v>
      </c>
      <c r="AL12" s="62" t="e">
        <f>data!AL9</f>
        <v>#VALUE!</v>
      </c>
      <c r="AM12" s="62" t="e">
        <f>data!AN9</f>
        <v>#VALUE!</v>
      </c>
      <c r="AN12" s="62" t="e">
        <f>data!AO9</f>
        <v>#VALUE!</v>
      </c>
      <c r="AO12" s="62" t="e">
        <f>data!AP9</f>
        <v>#VALUE!</v>
      </c>
      <c r="AP12" s="162" t="e">
        <f>data!AQ9</f>
        <v>#VALUE!</v>
      </c>
    </row>
    <row r="13" spans="1:61" s="65" customFormat="1" ht="21.75" customHeight="1" x14ac:dyDescent="0.2">
      <c r="A13" s="161">
        <f>ข้อมูลพื้นฐาน!A19</f>
        <v>8</v>
      </c>
      <c r="B13" s="161">
        <f>ข้อมูลพื้นฐาน!B19</f>
        <v>0</v>
      </c>
      <c r="C13" s="65" t="s">
        <v>37</v>
      </c>
      <c r="D13" s="65" t="s">
        <v>37</v>
      </c>
      <c r="E13" s="65" t="s">
        <v>37</v>
      </c>
      <c r="F13" s="65" t="s">
        <v>37</v>
      </c>
      <c r="G13" s="65" t="s">
        <v>37</v>
      </c>
      <c r="H13" s="65" t="s">
        <v>37</v>
      </c>
      <c r="I13" s="65" t="s">
        <v>37</v>
      </c>
      <c r="J13" s="65" t="s">
        <v>37</v>
      </c>
      <c r="K13" s="65" t="s">
        <v>37</v>
      </c>
      <c r="L13" s="65" t="s">
        <v>37</v>
      </c>
      <c r="M13" s="65" t="s">
        <v>37</v>
      </c>
      <c r="N13" s="65" t="s">
        <v>37</v>
      </c>
      <c r="O13" s="65" t="s">
        <v>37</v>
      </c>
      <c r="P13" s="65" t="s">
        <v>37</v>
      </c>
      <c r="Q13" s="65" t="s">
        <v>37</v>
      </c>
      <c r="R13" s="65" t="s">
        <v>37</v>
      </c>
      <c r="S13" s="65" t="s">
        <v>37</v>
      </c>
      <c r="T13" s="65" t="s">
        <v>37</v>
      </c>
      <c r="U13" s="65" t="s">
        <v>37</v>
      </c>
      <c r="V13" s="65" t="s">
        <v>37</v>
      </c>
      <c r="W13" s="65" t="s">
        <v>37</v>
      </c>
      <c r="X13" s="65" t="s">
        <v>37</v>
      </c>
      <c r="Y13" s="65" t="s">
        <v>37</v>
      </c>
      <c r="Z13" s="65" t="s">
        <v>37</v>
      </c>
      <c r="AA13" s="65" t="s">
        <v>37</v>
      </c>
      <c r="AB13" s="66"/>
      <c r="AC13" s="61" t="e">
        <f>data!AG10</f>
        <v>#VALUE!</v>
      </c>
      <c r="AD13" s="61" t="e">
        <f>data!AE10</f>
        <v>#VALUE!</v>
      </c>
      <c r="AE13" s="61" t="e">
        <f>data!AF10</f>
        <v>#VALUE!</v>
      </c>
      <c r="AF13" s="61" t="e">
        <f>data!AH10</f>
        <v>#VALUE!</v>
      </c>
      <c r="AG13" s="61" t="e">
        <f>data!AI10</f>
        <v>#VALUE!</v>
      </c>
      <c r="AH13" s="61" t="e">
        <f>data!AJ10</f>
        <v>#VALUE!</v>
      </c>
      <c r="AI13" s="60"/>
      <c r="AJ13" s="62" t="e">
        <f>data!AM10</f>
        <v>#VALUE!</v>
      </c>
      <c r="AK13" s="62" t="e">
        <f>data!AK10</f>
        <v>#VALUE!</v>
      </c>
      <c r="AL13" s="62" t="e">
        <f>data!AL10</f>
        <v>#VALUE!</v>
      </c>
      <c r="AM13" s="62" t="e">
        <f>data!AN10</f>
        <v>#VALUE!</v>
      </c>
      <c r="AN13" s="62" t="e">
        <f>data!AO10</f>
        <v>#VALUE!</v>
      </c>
      <c r="AO13" s="62" t="e">
        <f>data!AP10</f>
        <v>#VALUE!</v>
      </c>
      <c r="AP13" s="162" t="e">
        <f>data!AQ10</f>
        <v>#VALUE!</v>
      </c>
    </row>
    <row r="14" spans="1:61" s="65" customFormat="1" ht="21.75" customHeight="1" x14ac:dyDescent="0.2">
      <c r="A14" s="161">
        <f>ข้อมูลพื้นฐาน!A20</f>
        <v>9</v>
      </c>
      <c r="B14" s="161">
        <f>ข้อมูลพื้นฐาน!B20</f>
        <v>0</v>
      </c>
      <c r="C14" s="65" t="s">
        <v>37</v>
      </c>
      <c r="D14" s="65" t="s">
        <v>37</v>
      </c>
      <c r="E14" s="65" t="s">
        <v>37</v>
      </c>
      <c r="F14" s="65" t="s">
        <v>37</v>
      </c>
      <c r="G14" s="65" t="s">
        <v>37</v>
      </c>
      <c r="H14" s="65" t="s">
        <v>37</v>
      </c>
      <c r="I14" s="65" t="s">
        <v>37</v>
      </c>
      <c r="J14" s="65" t="s">
        <v>37</v>
      </c>
      <c r="K14" s="65" t="s">
        <v>37</v>
      </c>
      <c r="L14" s="65" t="s">
        <v>37</v>
      </c>
      <c r="M14" s="65" t="s">
        <v>37</v>
      </c>
      <c r="N14" s="65" t="s">
        <v>37</v>
      </c>
      <c r="O14" s="65" t="s">
        <v>37</v>
      </c>
      <c r="P14" s="65" t="s">
        <v>37</v>
      </c>
      <c r="Q14" s="65" t="s">
        <v>37</v>
      </c>
      <c r="R14" s="65" t="s">
        <v>37</v>
      </c>
      <c r="S14" s="65" t="s">
        <v>37</v>
      </c>
      <c r="T14" s="65" t="s">
        <v>37</v>
      </c>
      <c r="U14" s="65" t="s">
        <v>37</v>
      </c>
      <c r="V14" s="65" t="s">
        <v>37</v>
      </c>
      <c r="W14" s="65" t="s">
        <v>37</v>
      </c>
      <c r="X14" s="65" t="s">
        <v>37</v>
      </c>
      <c r="Y14" s="65" t="s">
        <v>37</v>
      </c>
      <c r="Z14" s="65" t="s">
        <v>37</v>
      </c>
      <c r="AA14" s="65" t="s">
        <v>37</v>
      </c>
      <c r="AB14" s="66"/>
      <c r="AC14" s="61" t="e">
        <f>data!AG11</f>
        <v>#VALUE!</v>
      </c>
      <c r="AD14" s="61" t="e">
        <f>data!AE11</f>
        <v>#VALUE!</v>
      </c>
      <c r="AE14" s="61" t="e">
        <f>data!AF11</f>
        <v>#VALUE!</v>
      </c>
      <c r="AF14" s="61" t="e">
        <f>data!AH11</f>
        <v>#VALUE!</v>
      </c>
      <c r="AG14" s="61" t="e">
        <f>data!AI11</f>
        <v>#VALUE!</v>
      </c>
      <c r="AH14" s="61" t="e">
        <f>data!AJ11</f>
        <v>#VALUE!</v>
      </c>
      <c r="AI14" s="60"/>
      <c r="AJ14" s="62" t="e">
        <f>data!AM11</f>
        <v>#VALUE!</v>
      </c>
      <c r="AK14" s="62" t="e">
        <f>data!AK11</f>
        <v>#VALUE!</v>
      </c>
      <c r="AL14" s="62" t="e">
        <f>data!AL11</f>
        <v>#VALUE!</v>
      </c>
      <c r="AM14" s="62" t="e">
        <f>data!AN11</f>
        <v>#VALUE!</v>
      </c>
      <c r="AN14" s="62" t="e">
        <f>data!AO11</f>
        <v>#VALUE!</v>
      </c>
      <c r="AO14" s="62" t="e">
        <f>data!AP11</f>
        <v>#VALUE!</v>
      </c>
      <c r="AP14" s="162" t="e">
        <f>data!AQ11</f>
        <v>#VALUE!</v>
      </c>
    </row>
    <row r="15" spans="1:61" s="65" customFormat="1" ht="21.75" customHeight="1" x14ac:dyDescent="0.2">
      <c r="A15" s="161">
        <f>ข้อมูลพื้นฐาน!A21</f>
        <v>10</v>
      </c>
      <c r="B15" s="161">
        <f>ข้อมูลพื้นฐาน!B21</f>
        <v>0</v>
      </c>
      <c r="C15" s="65" t="s">
        <v>37</v>
      </c>
      <c r="D15" s="65" t="s">
        <v>37</v>
      </c>
      <c r="E15" s="65" t="s">
        <v>37</v>
      </c>
      <c r="F15" s="65" t="s">
        <v>37</v>
      </c>
      <c r="G15" s="65" t="s">
        <v>37</v>
      </c>
      <c r="H15" s="65" t="s">
        <v>37</v>
      </c>
      <c r="I15" s="65" t="s">
        <v>37</v>
      </c>
      <c r="J15" s="65" t="s">
        <v>37</v>
      </c>
      <c r="K15" s="65" t="s">
        <v>37</v>
      </c>
      <c r="L15" s="65" t="s">
        <v>37</v>
      </c>
      <c r="M15" s="65" t="s">
        <v>37</v>
      </c>
      <c r="N15" s="65" t="s">
        <v>37</v>
      </c>
      <c r="O15" s="65" t="s">
        <v>37</v>
      </c>
      <c r="P15" s="65" t="s">
        <v>37</v>
      </c>
      <c r="Q15" s="65" t="s">
        <v>37</v>
      </c>
      <c r="R15" s="65" t="s">
        <v>37</v>
      </c>
      <c r="S15" s="65" t="s">
        <v>37</v>
      </c>
      <c r="T15" s="65" t="s">
        <v>37</v>
      </c>
      <c r="U15" s="65" t="s">
        <v>37</v>
      </c>
      <c r="V15" s="65" t="s">
        <v>37</v>
      </c>
      <c r="W15" s="65" t="s">
        <v>37</v>
      </c>
      <c r="X15" s="65" t="s">
        <v>37</v>
      </c>
      <c r="Y15" s="65" t="s">
        <v>37</v>
      </c>
      <c r="Z15" s="65" t="s">
        <v>37</v>
      </c>
      <c r="AA15" s="65" t="s">
        <v>37</v>
      </c>
      <c r="AB15" s="66"/>
      <c r="AC15" s="61" t="e">
        <f>data!AG12</f>
        <v>#VALUE!</v>
      </c>
      <c r="AD15" s="61" t="e">
        <f>data!AE12</f>
        <v>#VALUE!</v>
      </c>
      <c r="AE15" s="61" t="e">
        <f>data!AF12</f>
        <v>#VALUE!</v>
      </c>
      <c r="AF15" s="61" t="e">
        <f>data!AH12</f>
        <v>#VALUE!</v>
      </c>
      <c r="AG15" s="61" t="e">
        <f>data!AI12</f>
        <v>#VALUE!</v>
      </c>
      <c r="AH15" s="61" t="e">
        <f>data!AJ12</f>
        <v>#VALUE!</v>
      </c>
      <c r="AI15" s="60"/>
      <c r="AJ15" s="62" t="e">
        <f>data!AM12</f>
        <v>#VALUE!</v>
      </c>
      <c r="AK15" s="62" t="e">
        <f>data!AK12</f>
        <v>#VALUE!</v>
      </c>
      <c r="AL15" s="62" t="e">
        <f>data!AL12</f>
        <v>#VALUE!</v>
      </c>
      <c r="AM15" s="62" t="e">
        <f>data!AN12</f>
        <v>#VALUE!</v>
      </c>
      <c r="AN15" s="62" t="e">
        <f>data!AO12</f>
        <v>#VALUE!</v>
      </c>
      <c r="AO15" s="62" t="e">
        <f>data!AP12</f>
        <v>#VALUE!</v>
      </c>
      <c r="AP15" s="162" t="e">
        <f>data!AQ12</f>
        <v>#VALUE!</v>
      </c>
    </row>
    <row r="16" spans="1:61" s="65" customFormat="1" ht="21.75" customHeight="1" x14ac:dyDescent="0.2">
      <c r="A16" s="161">
        <f>ข้อมูลพื้นฐาน!A22</f>
        <v>11</v>
      </c>
      <c r="B16" s="161">
        <f>ข้อมูลพื้นฐาน!B22</f>
        <v>0</v>
      </c>
      <c r="C16" s="65" t="s">
        <v>37</v>
      </c>
      <c r="D16" s="65" t="s">
        <v>37</v>
      </c>
      <c r="E16" s="65" t="s">
        <v>37</v>
      </c>
      <c r="F16" s="65" t="s">
        <v>37</v>
      </c>
      <c r="G16" s="65" t="s">
        <v>37</v>
      </c>
      <c r="H16" s="65" t="s">
        <v>37</v>
      </c>
      <c r="I16" s="65" t="s">
        <v>37</v>
      </c>
      <c r="J16" s="65" t="s">
        <v>37</v>
      </c>
      <c r="K16" s="65" t="s">
        <v>37</v>
      </c>
      <c r="L16" s="65" t="s">
        <v>37</v>
      </c>
      <c r="M16" s="65" t="s">
        <v>37</v>
      </c>
      <c r="N16" s="65" t="s">
        <v>37</v>
      </c>
      <c r="O16" s="65" t="s">
        <v>37</v>
      </c>
      <c r="P16" s="65" t="s">
        <v>37</v>
      </c>
      <c r="Q16" s="65" t="s">
        <v>37</v>
      </c>
      <c r="R16" s="65" t="s">
        <v>37</v>
      </c>
      <c r="S16" s="65" t="s">
        <v>37</v>
      </c>
      <c r="T16" s="65" t="s">
        <v>37</v>
      </c>
      <c r="U16" s="65" t="s">
        <v>37</v>
      </c>
      <c r="V16" s="65" t="s">
        <v>37</v>
      </c>
      <c r="W16" s="65" t="s">
        <v>37</v>
      </c>
      <c r="X16" s="65" t="s">
        <v>37</v>
      </c>
      <c r="Y16" s="65" t="s">
        <v>37</v>
      </c>
      <c r="Z16" s="65" t="s">
        <v>37</v>
      </c>
      <c r="AA16" s="65" t="s">
        <v>37</v>
      </c>
      <c r="AB16" s="66"/>
      <c r="AC16" s="61" t="e">
        <f>data!AG13</f>
        <v>#VALUE!</v>
      </c>
      <c r="AD16" s="61" t="e">
        <f>data!AE13</f>
        <v>#VALUE!</v>
      </c>
      <c r="AE16" s="61" t="e">
        <f>data!AF13</f>
        <v>#VALUE!</v>
      </c>
      <c r="AF16" s="61" t="e">
        <f>data!AH13</f>
        <v>#VALUE!</v>
      </c>
      <c r="AG16" s="61" t="e">
        <f>data!AI13</f>
        <v>#VALUE!</v>
      </c>
      <c r="AH16" s="61" t="e">
        <f>data!AJ13</f>
        <v>#VALUE!</v>
      </c>
      <c r="AI16" s="60"/>
      <c r="AJ16" s="62" t="e">
        <f>data!AM13</f>
        <v>#VALUE!</v>
      </c>
      <c r="AK16" s="62" t="e">
        <f>data!AK13</f>
        <v>#VALUE!</v>
      </c>
      <c r="AL16" s="62" t="e">
        <f>data!AL13</f>
        <v>#VALUE!</v>
      </c>
      <c r="AM16" s="62" t="e">
        <f>data!AN13</f>
        <v>#VALUE!</v>
      </c>
      <c r="AN16" s="62" t="e">
        <f>data!AO13</f>
        <v>#VALUE!</v>
      </c>
      <c r="AO16" s="62" t="e">
        <f>data!AP13</f>
        <v>#VALUE!</v>
      </c>
      <c r="AP16" s="162" t="e">
        <f>data!AQ13</f>
        <v>#VALUE!</v>
      </c>
    </row>
    <row r="17" spans="1:42" s="65" customFormat="1" ht="21.75" customHeight="1" x14ac:dyDescent="0.2">
      <c r="A17" s="161">
        <f>ข้อมูลพื้นฐาน!A23</f>
        <v>12</v>
      </c>
      <c r="B17" s="161">
        <f>ข้อมูลพื้นฐาน!B23</f>
        <v>0</v>
      </c>
      <c r="C17" s="65" t="s">
        <v>37</v>
      </c>
      <c r="D17" s="65" t="s">
        <v>37</v>
      </c>
      <c r="E17" s="65" t="s">
        <v>37</v>
      </c>
      <c r="F17" s="65" t="s">
        <v>37</v>
      </c>
      <c r="G17" s="65" t="s">
        <v>37</v>
      </c>
      <c r="H17" s="65" t="s">
        <v>37</v>
      </c>
      <c r="I17" s="65" t="s">
        <v>37</v>
      </c>
      <c r="J17" s="65" t="s">
        <v>37</v>
      </c>
      <c r="K17" s="65" t="s">
        <v>37</v>
      </c>
      <c r="L17" s="65" t="s">
        <v>37</v>
      </c>
      <c r="M17" s="65" t="s">
        <v>37</v>
      </c>
      <c r="N17" s="65" t="s">
        <v>37</v>
      </c>
      <c r="O17" s="65" t="s">
        <v>37</v>
      </c>
      <c r="P17" s="65" t="s">
        <v>37</v>
      </c>
      <c r="Q17" s="65" t="s">
        <v>37</v>
      </c>
      <c r="R17" s="65" t="s">
        <v>37</v>
      </c>
      <c r="S17" s="65" t="s">
        <v>37</v>
      </c>
      <c r="T17" s="65" t="s">
        <v>37</v>
      </c>
      <c r="U17" s="65" t="s">
        <v>37</v>
      </c>
      <c r="V17" s="65" t="s">
        <v>37</v>
      </c>
      <c r="W17" s="65" t="s">
        <v>37</v>
      </c>
      <c r="X17" s="65" t="s">
        <v>37</v>
      </c>
      <c r="Y17" s="65" t="s">
        <v>37</v>
      </c>
      <c r="Z17" s="65" t="s">
        <v>37</v>
      </c>
      <c r="AA17" s="65" t="s">
        <v>37</v>
      </c>
      <c r="AB17" s="66"/>
      <c r="AC17" s="61" t="e">
        <f>data!AG14</f>
        <v>#VALUE!</v>
      </c>
      <c r="AD17" s="61" t="e">
        <f>data!AE14</f>
        <v>#VALUE!</v>
      </c>
      <c r="AE17" s="61" t="e">
        <f>data!AF14</f>
        <v>#VALUE!</v>
      </c>
      <c r="AF17" s="61" t="e">
        <f>data!AH14</f>
        <v>#VALUE!</v>
      </c>
      <c r="AG17" s="61" t="e">
        <f>data!AI14</f>
        <v>#VALUE!</v>
      </c>
      <c r="AH17" s="61" t="e">
        <f>data!AJ14</f>
        <v>#VALUE!</v>
      </c>
      <c r="AI17" s="60"/>
      <c r="AJ17" s="62" t="e">
        <f>data!AM14</f>
        <v>#VALUE!</v>
      </c>
      <c r="AK17" s="62" t="e">
        <f>data!AK14</f>
        <v>#VALUE!</v>
      </c>
      <c r="AL17" s="62" t="e">
        <f>data!AL14</f>
        <v>#VALUE!</v>
      </c>
      <c r="AM17" s="62" t="e">
        <f>data!AN14</f>
        <v>#VALUE!</v>
      </c>
      <c r="AN17" s="62" t="e">
        <f>data!AO14</f>
        <v>#VALUE!</v>
      </c>
      <c r="AO17" s="62" t="e">
        <f>data!AP14</f>
        <v>#VALUE!</v>
      </c>
      <c r="AP17" s="162" t="e">
        <f>data!AQ14</f>
        <v>#VALUE!</v>
      </c>
    </row>
    <row r="18" spans="1:42" s="65" customFormat="1" ht="21.75" customHeight="1" x14ac:dyDescent="0.2">
      <c r="A18" s="161">
        <f>ข้อมูลพื้นฐาน!A24</f>
        <v>13</v>
      </c>
      <c r="B18" s="161">
        <f>ข้อมูลพื้นฐาน!B24</f>
        <v>0</v>
      </c>
      <c r="C18" s="65" t="s">
        <v>37</v>
      </c>
      <c r="D18" s="65" t="s">
        <v>37</v>
      </c>
      <c r="E18" s="65" t="s">
        <v>37</v>
      </c>
      <c r="F18" s="65" t="s">
        <v>37</v>
      </c>
      <c r="G18" s="65" t="s">
        <v>37</v>
      </c>
      <c r="H18" s="65" t="s">
        <v>37</v>
      </c>
      <c r="I18" s="65" t="s">
        <v>37</v>
      </c>
      <c r="J18" s="65" t="s">
        <v>37</v>
      </c>
      <c r="K18" s="65" t="s">
        <v>37</v>
      </c>
      <c r="L18" s="65" t="s">
        <v>37</v>
      </c>
      <c r="M18" s="65" t="s">
        <v>37</v>
      </c>
      <c r="N18" s="65" t="s">
        <v>37</v>
      </c>
      <c r="O18" s="65" t="s">
        <v>37</v>
      </c>
      <c r="P18" s="65" t="s">
        <v>37</v>
      </c>
      <c r="Q18" s="65" t="s">
        <v>37</v>
      </c>
      <c r="R18" s="65" t="s">
        <v>37</v>
      </c>
      <c r="S18" s="65" t="s">
        <v>37</v>
      </c>
      <c r="T18" s="65" t="s">
        <v>37</v>
      </c>
      <c r="U18" s="65" t="s">
        <v>37</v>
      </c>
      <c r="V18" s="65" t="s">
        <v>37</v>
      </c>
      <c r="W18" s="65" t="s">
        <v>37</v>
      </c>
      <c r="X18" s="65" t="s">
        <v>37</v>
      </c>
      <c r="Y18" s="65" t="s">
        <v>37</v>
      </c>
      <c r="Z18" s="65" t="s">
        <v>37</v>
      </c>
      <c r="AA18" s="65" t="s">
        <v>37</v>
      </c>
      <c r="AB18" s="66"/>
      <c r="AC18" s="61" t="e">
        <f>data!AG15</f>
        <v>#VALUE!</v>
      </c>
      <c r="AD18" s="61" t="e">
        <f>data!AE15</f>
        <v>#VALUE!</v>
      </c>
      <c r="AE18" s="61" t="e">
        <f>data!AF15</f>
        <v>#VALUE!</v>
      </c>
      <c r="AF18" s="61" t="e">
        <f>data!AH15</f>
        <v>#VALUE!</v>
      </c>
      <c r="AG18" s="61" t="e">
        <f>data!AI15</f>
        <v>#VALUE!</v>
      </c>
      <c r="AH18" s="61" t="e">
        <f>data!AJ15</f>
        <v>#VALUE!</v>
      </c>
      <c r="AI18" s="60"/>
      <c r="AJ18" s="62" t="e">
        <f>data!AM15</f>
        <v>#VALUE!</v>
      </c>
      <c r="AK18" s="62" t="e">
        <f>data!AK15</f>
        <v>#VALUE!</v>
      </c>
      <c r="AL18" s="62" t="e">
        <f>data!AL15</f>
        <v>#VALUE!</v>
      </c>
      <c r="AM18" s="62" t="e">
        <f>data!AN15</f>
        <v>#VALUE!</v>
      </c>
      <c r="AN18" s="62" t="e">
        <f>data!AO15</f>
        <v>#VALUE!</v>
      </c>
      <c r="AO18" s="62" t="e">
        <f>data!AP15</f>
        <v>#VALUE!</v>
      </c>
      <c r="AP18" s="162" t="e">
        <f>data!AQ15</f>
        <v>#VALUE!</v>
      </c>
    </row>
    <row r="19" spans="1:42" s="65" customFormat="1" ht="21.75" customHeight="1" x14ac:dyDescent="0.2">
      <c r="A19" s="161">
        <f>ข้อมูลพื้นฐาน!A25</f>
        <v>14</v>
      </c>
      <c r="B19" s="161">
        <f>ข้อมูลพื้นฐาน!B25</f>
        <v>0</v>
      </c>
      <c r="C19" s="65" t="s">
        <v>37</v>
      </c>
      <c r="D19" s="65" t="s">
        <v>37</v>
      </c>
      <c r="E19" s="65" t="s">
        <v>37</v>
      </c>
      <c r="F19" s="65" t="s">
        <v>37</v>
      </c>
      <c r="G19" s="65" t="s">
        <v>37</v>
      </c>
      <c r="H19" s="65" t="s">
        <v>37</v>
      </c>
      <c r="I19" s="65" t="s">
        <v>37</v>
      </c>
      <c r="J19" s="65" t="s">
        <v>37</v>
      </c>
      <c r="K19" s="65" t="s">
        <v>37</v>
      </c>
      <c r="L19" s="65" t="s">
        <v>37</v>
      </c>
      <c r="M19" s="65" t="s">
        <v>37</v>
      </c>
      <c r="N19" s="65" t="s">
        <v>37</v>
      </c>
      <c r="O19" s="65" t="s">
        <v>37</v>
      </c>
      <c r="P19" s="65" t="s">
        <v>37</v>
      </c>
      <c r="Q19" s="65" t="s">
        <v>37</v>
      </c>
      <c r="R19" s="65" t="s">
        <v>37</v>
      </c>
      <c r="S19" s="65" t="s">
        <v>37</v>
      </c>
      <c r="T19" s="65" t="s">
        <v>37</v>
      </c>
      <c r="U19" s="65" t="s">
        <v>37</v>
      </c>
      <c r="V19" s="65" t="s">
        <v>37</v>
      </c>
      <c r="W19" s="65" t="s">
        <v>37</v>
      </c>
      <c r="X19" s="65" t="s">
        <v>37</v>
      </c>
      <c r="Y19" s="65" t="s">
        <v>37</v>
      </c>
      <c r="Z19" s="65" t="s">
        <v>37</v>
      </c>
      <c r="AA19" s="65" t="s">
        <v>37</v>
      </c>
      <c r="AB19" s="66"/>
      <c r="AC19" s="61" t="e">
        <f>data!AG16</f>
        <v>#VALUE!</v>
      </c>
      <c r="AD19" s="61" t="e">
        <f>data!AE16</f>
        <v>#VALUE!</v>
      </c>
      <c r="AE19" s="61" t="e">
        <f>data!AF16</f>
        <v>#VALUE!</v>
      </c>
      <c r="AF19" s="61" t="e">
        <f>data!AH16</f>
        <v>#VALUE!</v>
      </c>
      <c r="AG19" s="61" t="e">
        <f>data!AI16</f>
        <v>#VALUE!</v>
      </c>
      <c r="AH19" s="61" t="e">
        <f>data!AJ16</f>
        <v>#VALUE!</v>
      </c>
      <c r="AI19" s="60"/>
      <c r="AJ19" s="62" t="e">
        <f>data!AM16</f>
        <v>#VALUE!</v>
      </c>
      <c r="AK19" s="62" t="e">
        <f>data!AK16</f>
        <v>#VALUE!</v>
      </c>
      <c r="AL19" s="62" t="e">
        <f>data!AL16</f>
        <v>#VALUE!</v>
      </c>
      <c r="AM19" s="62" t="e">
        <f>data!AN16</f>
        <v>#VALUE!</v>
      </c>
      <c r="AN19" s="62" t="e">
        <f>data!AO16</f>
        <v>#VALUE!</v>
      </c>
      <c r="AO19" s="62" t="e">
        <f>data!AP16</f>
        <v>#VALUE!</v>
      </c>
      <c r="AP19" s="162" t="e">
        <f>data!AQ16</f>
        <v>#VALUE!</v>
      </c>
    </row>
    <row r="20" spans="1:42" s="65" customFormat="1" ht="21.75" customHeight="1" x14ac:dyDescent="0.2">
      <c r="A20" s="161">
        <f>ข้อมูลพื้นฐาน!A26</f>
        <v>15</v>
      </c>
      <c r="B20" s="161">
        <f>ข้อมูลพื้นฐาน!B26</f>
        <v>0</v>
      </c>
      <c r="C20" s="65" t="s">
        <v>37</v>
      </c>
      <c r="D20" s="65" t="s">
        <v>37</v>
      </c>
      <c r="E20" s="65" t="s">
        <v>37</v>
      </c>
      <c r="F20" s="65" t="s">
        <v>37</v>
      </c>
      <c r="G20" s="65" t="s">
        <v>37</v>
      </c>
      <c r="H20" s="65" t="s">
        <v>37</v>
      </c>
      <c r="I20" s="65" t="s">
        <v>37</v>
      </c>
      <c r="J20" s="65" t="s">
        <v>37</v>
      </c>
      <c r="K20" s="65" t="s">
        <v>37</v>
      </c>
      <c r="L20" s="65" t="s">
        <v>37</v>
      </c>
      <c r="M20" s="65" t="s">
        <v>37</v>
      </c>
      <c r="N20" s="65" t="s">
        <v>37</v>
      </c>
      <c r="O20" s="65" t="s">
        <v>37</v>
      </c>
      <c r="P20" s="65" t="s">
        <v>37</v>
      </c>
      <c r="Q20" s="65" t="s">
        <v>37</v>
      </c>
      <c r="R20" s="65" t="s">
        <v>37</v>
      </c>
      <c r="S20" s="65" t="s">
        <v>37</v>
      </c>
      <c r="T20" s="65" t="s">
        <v>37</v>
      </c>
      <c r="U20" s="65" t="s">
        <v>37</v>
      </c>
      <c r="V20" s="65" t="s">
        <v>37</v>
      </c>
      <c r="W20" s="65" t="s">
        <v>37</v>
      </c>
      <c r="X20" s="65" t="s">
        <v>37</v>
      </c>
      <c r="Y20" s="65" t="s">
        <v>37</v>
      </c>
      <c r="Z20" s="65" t="s">
        <v>37</v>
      </c>
      <c r="AA20" s="65" t="s">
        <v>37</v>
      </c>
      <c r="AB20" s="66"/>
      <c r="AC20" s="61" t="e">
        <f>data!AG17</f>
        <v>#VALUE!</v>
      </c>
      <c r="AD20" s="61" t="e">
        <f>data!AE17</f>
        <v>#VALUE!</v>
      </c>
      <c r="AE20" s="61" t="e">
        <f>data!AF17</f>
        <v>#VALUE!</v>
      </c>
      <c r="AF20" s="61" t="e">
        <f>data!AH17</f>
        <v>#VALUE!</v>
      </c>
      <c r="AG20" s="61" t="e">
        <f>data!AI17</f>
        <v>#VALUE!</v>
      </c>
      <c r="AH20" s="61" t="e">
        <f>data!AJ17</f>
        <v>#VALUE!</v>
      </c>
      <c r="AI20" s="60"/>
      <c r="AJ20" s="62" t="e">
        <f>data!AM17</f>
        <v>#VALUE!</v>
      </c>
      <c r="AK20" s="62" t="e">
        <f>data!AK17</f>
        <v>#VALUE!</v>
      </c>
      <c r="AL20" s="62" t="e">
        <f>data!AL17</f>
        <v>#VALUE!</v>
      </c>
      <c r="AM20" s="62" t="e">
        <f>data!AN17</f>
        <v>#VALUE!</v>
      </c>
      <c r="AN20" s="62" t="e">
        <f>data!AO17</f>
        <v>#VALUE!</v>
      </c>
      <c r="AO20" s="62" t="e">
        <f>data!AP17</f>
        <v>#VALUE!</v>
      </c>
      <c r="AP20" s="162" t="e">
        <f>data!AQ17</f>
        <v>#VALUE!</v>
      </c>
    </row>
    <row r="21" spans="1:42" s="65" customFormat="1" ht="21.75" customHeight="1" x14ac:dyDescent="0.2">
      <c r="A21" s="161">
        <f>ข้อมูลพื้นฐาน!A27</f>
        <v>16</v>
      </c>
      <c r="B21" s="161">
        <f>ข้อมูลพื้นฐาน!B27</f>
        <v>0</v>
      </c>
      <c r="C21" s="65" t="s">
        <v>37</v>
      </c>
      <c r="D21" s="65" t="s">
        <v>37</v>
      </c>
      <c r="E21" s="65" t="s">
        <v>37</v>
      </c>
      <c r="F21" s="65" t="s">
        <v>37</v>
      </c>
      <c r="G21" s="65" t="s">
        <v>37</v>
      </c>
      <c r="H21" s="65" t="s">
        <v>37</v>
      </c>
      <c r="I21" s="65" t="s">
        <v>37</v>
      </c>
      <c r="J21" s="65" t="s">
        <v>37</v>
      </c>
      <c r="K21" s="65" t="s">
        <v>37</v>
      </c>
      <c r="L21" s="65" t="s">
        <v>37</v>
      </c>
      <c r="M21" s="65" t="s">
        <v>37</v>
      </c>
      <c r="N21" s="65" t="s">
        <v>37</v>
      </c>
      <c r="O21" s="65" t="s">
        <v>37</v>
      </c>
      <c r="P21" s="65" t="s">
        <v>37</v>
      </c>
      <c r="Q21" s="65" t="s">
        <v>37</v>
      </c>
      <c r="R21" s="65" t="s">
        <v>37</v>
      </c>
      <c r="S21" s="65" t="s">
        <v>37</v>
      </c>
      <c r="T21" s="65" t="s">
        <v>37</v>
      </c>
      <c r="U21" s="65" t="s">
        <v>37</v>
      </c>
      <c r="V21" s="65" t="s">
        <v>37</v>
      </c>
      <c r="W21" s="65" t="s">
        <v>37</v>
      </c>
      <c r="X21" s="65" t="s">
        <v>37</v>
      </c>
      <c r="Y21" s="65" t="s">
        <v>37</v>
      </c>
      <c r="Z21" s="65" t="s">
        <v>37</v>
      </c>
      <c r="AA21" s="65" t="s">
        <v>37</v>
      </c>
      <c r="AB21" s="66"/>
      <c r="AC21" s="61" t="e">
        <f>data!AG18</f>
        <v>#VALUE!</v>
      </c>
      <c r="AD21" s="61" t="e">
        <f>data!AE18</f>
        <v>#VALUE!</v>
      </c>
      <c r="AE21" s="61" t="e">
        <f>data!AF18</f>
        <v>#VALUE!</v>
      </c>
      <c r="AF21" s="61" t="e">
        <f>data!AH18</f>
        <v>#VALUE!</v>
      </c>
      <c r="AG21" s="61" t="e">
        <f>data!AI18</f>
        <v>#VALUE!</v>
      </c>
      <c r="AH21" s="61" t="e">
        <f>data!AJ18</f>
        <v>#VALUE!</v>
      </c>
      <c r="AI21" s="60"/>
      <c r="AJ21" s="62" t="e">
        <f>data!AM18</f>
        <v>#VALUE!</v>
      </c>
      <c r="AK21" s="62" t="e">
        <f>data!AK18</f>
        <v>#VALUE!</v>
      </c>
      <c r="AL21" s="62" t="e">
        <f>data!AL18</f>
        <v>#VALUE!</v>
      </c>
      <c r="AM21" s="62" t="e">
        <f>data!AN18</f>
        <v>#VALUE!</v>
      </c>
      <c r="AN21" s="62" t="e">
        <f>data!AO18</f>
        <v>#VALUE!</v>
      </c>
      <c r="AO21" s="62" t="e">
        <f>data!AP18</f>
        <v>#VALUE!</v>
      </c>
      <c r="AP21" s="162" t="e">
        <f>data!AQ18</f>
        <v>#VALUE!</v>
      </c>
    </row>
    <row r="22" spans="1:42" s="65" customFormat="1" ht="21.75" customHeight="1" x14ac:dyDescent="0.2">
      <c r="A22" s="161">
        <f>ข้อมูลพื้นฐาน!A28</f>
        <v>17</v>
      </c>
      <c r="B22" s="161">
        <f>ข้อมูลพื้นฐาน!B28</f>
        <v>0</v>
      </c>
      <c r="C22" s="65" t="s">
        <v>37</v>
      </c>
      <c r="D22" s="65" t="s">
        <v>37</v>
      </c>
      <c r="E22" s="65" t="s">
        <v>37</v>
      </c>
      <c r="F22" s="65" t="s">
        <v>37</v>
      </c>
      <c r="G22" s="65" t="s">
        <v>37</v>
      </c>
      <c r="H22" s="65" t="s">
        <v>37</v>
      </c>
      <c r="I22" s="65" t="s">
        <v>37</v>
      </c>
      <c r="J22" s="65" t="s">
        <v>37</v>
      </c>
      <c r="K22" s="65" t="s">
        <v>37</v>
      </c>
      <c r="L22" s="65" t="s">
        <v>37</v>
      </c>
      <c r="M22" s="65" t="s">
        <v>37</v>
      </c>
      <c r="N22" s="65" t="s">
        <v>37</v>
      </c>
      <c r="O22" s="65" t="s">
        <v>37</v>
      </c>
      <c r="P22" s="65" t="s">
        <v>37</v>
      </c>
      <c r="Q22" s="65" t="s">
        <v>37</v>
      </c>
      <c r="R22" s="65" t="s">
        <v>37</v>
      </c>
      <c r="S22" s="65" t="s">
        <v>37</v>
      </c>
      <c r="T22" s="65" t="s">
        <v>37</v>
      </c>
      <c r="U22" s="65" t="s">
        <v>37</v>
      </c>
      <c r="V22" s="65" t="s">
        <v>37</v>
      </c>
      <c r="W22" s="65" t="s">
        <v>37</v>
      </c>
      <c r="X22" s="65" t="s">
        <v>37</v>
      </c>
      <c r="Y22" s="65" t="s">
        <v>37</v>
      </c>
      <c r="Z22" s="65" t="s">
        <v>37</v>
      </c>
      <c r="AA22" s="65" t="s">
        <v>37</v>
      </c>
      <c r="AB22" s="66"/>
      <c r="AC22" s="61" t="e">
        <f>data!AG19</f>
        <v>#VALUE!</v>
      </c>
      <c r="AD22" s="61" t="e">
        <f>data!AE19</f>
        <v>#VALUE!</v>
      </c>
      <c r="AE22" s="61" t="e">
        <f>data!AF19</f>
        <v>#VALUE!</v>
      </c>
      <c r="AF22" s="61" t="e">
        <f>data!AH19</f>
        <v>#VALUE!</v>
      </c>
      <c r="AG22" s="61" t="e">
        <f>data!AI19</f>
        <v>#VALUE!</v>
      </c>
      <c r="AH22" s="61" t="e">
        <f>data!AJ19</f>
        <v>#VALUE!</v>
      </c>
      <c r="AI22" s="60"/>
      <c r="AJ22" s="62" t="e">
        <f>data!AM19</f>
        <v>#VALUE!</v>
      </c>
      <c r="AK22" s="62" t="e">
        <f>data!AK19</f>
        <v>#VALUE!</v>
      </c>
      <c r="AL22" s="62" t="e">
        <f>data!AL19</f>
        <v>#VALUE!</v>
      </c>
      <c r="AM22" s="62" t="e">
        <f>data!AN19</f>
        <v>#VALUE!</v>
      </c>
      <c r="AN22" s="62" t="e">
        <f>data!AO19</f>
        <v>#VALUE!</v>
      </c>
      <c r="AO22" s="62" t="e">
        <f>data!AP19</f>
        <v>#VALUE!</v>
      </c>
      <c r="AP22" s="162" t="e">
        <f>data!AQ19</f>
        <v>#VALUE!</v>
      </c>
    </row>
    <row r="23" spans="1:42" s="65" customFormat="1" ht="21.75" customHeight="1" x14ac:dyDescent="0.2">
      <c r="A23" s="161">
        <f>ข้อมูลพื้นฐาน!A29</f>
        <v>18</v>
      </c>
      <c r="B23" s="161">
        <f>ข้อมูลพื้นฐาน!B29</f>
        <v>0</v>
      </c>
      <c r="C23" s="65" t="s">
        <v>37</v>
      </c>
      <c r="D23" s="65" t="s">
        <v>37</v>
      </c>
      <c r="E23" s="65" t="s">
        <v>37</v>
      </c>
      <c r="F23" s="65" t="s">
        <v>37</v>
      </c>
      <c r="G23" s="65" t="s">
        <v>37</v>
      </c>
      <c r="H23" s="65" t="s">
        <v>37</v>
      </c>
      <c r="I23" s="65" t="s">
        <v>37</v>
      </c>
      <c r="J23" s="65" t="s">
        <v>37</v>
      </c>
      <c r="K23" s="65" t="s">
        <v>37</v>
      </c>
      <c r="L23" s="65" t="s">
        <v>37</v>
      </c>
      <c r="M23" s="65" t="s">
        <v>37</v>
      </c>
      <c r="N23" s="65" t="s">
        <v>37</v>
      </c>
      <c r="O23" s="65" t="s">
        <v>37</v>
      </c>
      <c r="P23" s="65" t="s">
        <v>37</v>
      </c>
      <c r="Q23" s="65" t="s">
        <v>37</v>
      </c>
      <c r="R23" s="65" t="s">
        <v>37</v>
      </c>
      <c r="S23" s="65" t="s">
        <v>37</v>
      </c>
      <c r="T23" s="65" t="s">
        <v>37</v>
      </c>
      <c r="U23" s="65" t="s">
        <v>37</v>
      </c>
      <c r="V23" s="65" t="s">
        <v>37</v>
      </c>
      <c r="W23" s="65" t="s">
        <v>37</v>
      </c>
      <c r="X23" s="65" t="s">
        <v>37</v>
      </c>
      <c r="Y23" s="65" t="s">
        <v>37</v>
      </c>
      <c r="Z23" s="65" t="s">
        <v>37</v>
      </c>
      <c r="AA23" s="65" t="s">
        <v>37</v>
      </c>
      <c r="AB23" s="66"/>
      <c r="AC23" s="61" t="e">
        <f>data!AG20</f>
        <v>#VALUE!</v>
      </c>
      <c r="AD23" s="61" t="e">
        <f>data!AE20</f>
        <v>#VALUE!</v>
      </c>
      <c r="AE23" s="61" t="e">
        <f>data!AF20</f>
        <v>#VALUE!</v>
      </c>
      <c r="AF23" s="61" t="e">
        <f>data!AH20</f>
        <v>#VALUE!</v>
      </c>
      <c r="AG23" s="61" t="e">
        <f>data!AI20</f>
        <v>#VALUE!</v>
      </c>
      <c r="AH23" s="61" t="e">
        <f>data!AJ20</f>
        <v>#VALUE!</v>
      </c>
      <c r="AI23" s="60"/>
      <c r="AJ23" s="62" t="e">
        <f>data!AM20</f>
        <v>#VALUE!</v>
      </c>
      <c r="AK23" s="62" t="e">
        <f>data!AK20</f>
        <v>#VALUE!</v>
      </c>
      <c r="AL23" s="62" t="e">
        <f>data!AL20</f>
        <v>#VALUE!</v>
      </c>
      <c r="AM23" s="62" t="e">
        <f>data!AN20</f>
        <v>#VALUE!</v>
      </c>
      <c r="AN23" s="62" t="e">
        <f>data!AO20</f>
        <v>#VALUE!</v>
      </c>
      <c r="AO23" s="62" t="e">
        <f>data!AP20</f>
        <v>#VALUE!</v>
      </c>
      <c r="AP23" s="162" t="e">
        <f>data!AQ20</f>
        <v>#VALUE!</v>
      </c>
    </row>
    <row r="24" spans="1:42" s="65" customFormat="1" ht="21.75" customHeight="1" x14ac:dyDescent="0.2">
      <c r="A24" s="161">
        <f>ข้อมูลพื้นฐาน!A30</f>
        <v>19</v>
      </c>
      <c r="B24" s="161">
        <f>ข้อมูลพื้นฐาน!B30</f>
        <v>0</v>
      </c>
      <c r="C24" s="65" t="s">
        <v>37</v>
      </c>
      <c r="D24" s="65" t="s">
        <v>37</v>
      </c>
      <c r="E24" s="65" t="s">
        <v>37</v>
      </c>
      <c r="F24" s="65" t="s">
        <v>37</v>
      </c>
      <c r="G24" s="65" t="s">
        <v>37</v>
      </c>
      <c r="H24" s="65" t="s">
        <v>37</v>
      </c>
      <c r="I24" s="65" t="s">
        <v>37</v>
      </c>
      <c r="J24" s="65" t="s">
        <v>37</v>
      </c>
      <c r="K24" s="65" t="s">
        <v>37</v>
      </c>
      <c r="L24" s="65" t="s">
        <v>37</v>
      </c>
      <c r="M24" s="65" t="s">
        <v>37</v>
      </c>
      <c r="N24" s="65" t="s">
        <v>37</v>
      </c>
      <c r="O24" s="65" t="s">
        <v>37</v>
      </c>
      <c r="P24" s="65" t="s">
        <v>37</v>
      </c>
      <c r="Q24" s="65" t="s">
        <v>37</v>
      </c>
      <c r="R24" s="65" t="s">
        <v>37</v>
      </c>
      <c r="S24" s="65" t="s">
        <v>37</v>
      </c>
      <c r="T24" s="65" t="s">
        <v>37</v>
      </c>
      <c r="U24" s="65" t="s">
        <v>37</v>
      </c>
      <c r="V24" s="65" t="s">
        <v>37</v>
      </c>
      <c r="W24" s="65" t="s">
        <v>37</v>
      </c>
      <c r="X24" s="65" t="s">
        <v>37</v>
      </c>
      <c r="Y24" s="65" t="s">
        <v>37</v>
      </c>
      <c r="Z24" s="65" t="s">
        <v>37</v>
      </c>
      <c r="AA24" s="65" t="s">
        <v>37</v>
      </c>
      <c r="AB24" s="66"/>
      <c r="AC24" s="61" t="e">
        <f>data!AG21</f>
        <v>#VALUE!</v>
      </c>
      <c r="AD24" s="61" t="e">
        <f>data!AE21</f>
        <v>#VALUE!</v>
      </c>
      <c r="AE24" s="61" t="e">
        <f>data!AF21</f>
        <v>#VALUE!</v>
      </c>
      <c r="AF24" s="61" t="e">
        <f>data!AH21</f>
        <v>#VALUE!</v>
      </c>
      <c r="AG24" s="61" t="e">
        <f>data!AI21</f>
        <v>#VALUE!</v>
      </c>
      <c r="AH24" s="61" t="e">
        <f>data!AJ21</f>
        <v>#VALUE!</v>
      </c>
      <c r="AI24" s="60"/>
      <c r="AJ24" s="62" t="e">
        <f>data!AM21</f>
        <v>#VALUE!</v>
      </c>
      <c r="AK24" s="62" t="e">
        <f>data!AK21</f>
        <v>#VALUE!</v>
      </c>
      <c r="AL24" s="62" t="e">
        <f>data!AL21</f>
        <v>#VALUE!</v>
      </c>
      <c r="AM24" s="62" t="e">
        <f>data!AN21</f>
        <v>#VALUE!</v>
      </c>
      <c r="AN24" s="62" t="e">
        <f>data!AO21</f>
        <v>#VALUE!</v>
      </c>
      <c r="AO24" s="62" t="e">
        <f>data!AP21</f>
        <v>#VALUE!</v>
      </c>
      <c r="AP24" s="162" t="e">
        <f>data!AQ21</f>
        <v>#VALUE!</v>
      </c>
    </row>
    <row r="25" spans="1:42" s="65" customFormat="1" ht="21.75" customHeight="1" x14ac:dyDescent="0.2">
      <c r="A25" s="161">
        <f>ข้อมูลพื้นฐาน!A31</f>
        <v>20</v>
      </c>
      <c r="B25" s="161">
        <f>ข้อมูลพื้นฐาน!B31</f>
        <v>0</v>
      </c>
      <c r="C25" s="65" t="s">
        <v>37</v>
      </c>
      <c r="D25" s="65" t="s">
        <v>37</v>
      </c>
      <c r="E25" s="65" t="s">
        <v>37</v>
      </c>
      <c r="F25" s="65" t="s">
        <v>37</v>
      </c>
      <c r="G25" s="65" t="s">
        <v>37</v>
      </c>
      <c r="H25" s="65" t="s">
        <v>37</v>
      </c>
      <c r="I25" s="65" t="s">
        <v>37</v>
      </c>
      <c r="J25" s="65" t="s">
        <v>37</v>
      </c>
      <c r="K25" s="65" t="s">
        <v>37</v>
      </c>
      <c r="L25" s="65" t="s">
        <v>37</v>
      </c>
      <c r="M25" s="65" t="s">
        <v>37</v>
      </c>
      <c r="N25" s="65" t="s">
        <v>37</v>
      </c>
      <c r="O25" s="65" t="s">
        <v>37</v>
      </c>
      <c r="P25" s="65" t="s">
        <v>37</v>
      </c>
      <c r="Q25" s="65" t="s">
        <v>37</v>
      </c>
      <c r="R25" s="65" t="s">
        <v>37</v>
      </c>
      <c r="S25" s="65" t="s">
        <v>37</v>
      </c>
      <c r="T25" s="65" t="s">
        <v>37</v>
      </c>
      <c r="U25" s="65" t="s">
        <v>37</v>
      </c>
      <c r="V25" s="65" t="s">
        <v>37</v>
      </c>
      <c r="W25" s="65" t="s">
        <v>37</v>
      </c>
      <c r="X25" s="65" t="s">
        <v>37</v>
      </c>
      <c r="Y25" s="65" t="s">
        <v>37</v>
      </c>
      <c r="Z25" s="65" t="s">
        <v>37</v>
      </c>
      <c r="AA25" s="65" t="s">
        <v>37</v>
      </c>
      <c r="AB25" s="66"/>
      <c r="AC25" s="61" t="e">
        <f>data!AG22</f>
        <v>#VALUE!</v>
      </c>
      <c r="AD25" s="61" t="e">
        <f>data!AE22</f>
        <v>#VALUE!</v>
      </c>
      <c r="AE25" s="61" t="e">
        <f>data!AF22</f>
        <v>#VALUE!</v>
      </c>
      <c r="AF25" s="61" t="e">
        <f>data!AH22</f>
        <v>#VALUE!</v>
      </c>
      <c r="AG25" s="61" t="e">
        <f>data!AI22</f>
        <v>#VALUE!</v>
      </c>
      <c r="AH25" s="61" t="e">
        <f>data!AJ22</f>
        <v>#VALUE!</v>
      </c>
      <c r="AI25" s="60"/>
      <c r="AJ25" s="62" t="e">
        <f>data!AM22</f>
        <v>#VALUE!</v>
      </c>
      <c r="AK25" s="62" t="e">
        <f>data!AK22</f>
        <v>#VALUE!</v>
      </c>
      <c r="AL25" s="62" t="e">
        <f>data!AL22</f>
        <v>#VALUE!</v>
      </c>
      <c r="AM25" s="62" t="e">
        <f>data!AN22</f>
        <v>#VALUE!</v>
      </c>
      <c r="AN25" s="62" t="e">
        <f>data!AO22</f>
        <v>#VALUE!</v>
      </c>
      <c r="AO25" s="62" t="e">
        <f>data!AP22</f>
        <v>#VALUE!</v>
      </c>
      <c r="AP25" s="162" t="e">
        <f>data!AQ22</f>
        <v>#VALUE!</v>
      </c>
    </row>
    <row r="26" spans="1:42" s="65" customFormat="1" ht="21.75" customHeight="1" x14ac:dyDescent="0.2">
      <c r="A26" s="161">
        <f>ข้อมูลพื้นฐาน!A32</f>
        <v>21</v>
      </c>
      <c r="B26" s="161">
        <f>ข้อมูลพื้นฐาน!B32</f>
        <v>0</v>
      </c>
      <c r="C26" s="65" t="s">
        <v>37</v>
      </c>
      <c r="D26" s="65" t="s">
        <v>37</v>
      </c>
      <c r="E26" s="65" t="s">
        <v>37</v>
      </c>
      <c r="F26" s="65" t="s">
        <v>37</v>
      </c>
      <c r="G26" s="65" t="s">
        <v>37</v>
      </c>
      <c r="H26" s="65" t="s">
        <v>37</v>
      </c>
      <c r="I26" s="65" t="s">
        <v>37</v>
      </c>
      <c r="J26" s="65" t="s">
        <v>37</v>
      </c>
      <c r="K26" s="65" t="s">
        <v>37</v>
      </c>
      <c r="L26" s="65" t="s">
        <v>37</v>
      </c>
      <c r="M26" s="65" t="s">
        <v>37</v>
      </c>
      <c r="N26" s="65" t="s">
        <v>37</v>
      </c>
      <c r="O26" s="65" t="s">
        <v>37</v>
      </c>
      <c r="P26" s="65" t="s">
        <v>37</v>
      </c>
      <c r="Q26" s="65" t="s">
        <v>37</v>
      </c>
      <c r="R26" s="65" t="s">
        <v>37</v>
      </c>
      <c r="S26" s="65" t="s">
        <v>37</v>
      </c>
      <c r="T26" s="65" t="s">
        <v>37</v>
      </c>
      <c r="U26" s="65" t="s">
        <v>37</v>
      </c>
      <c r="V26" s="65" t="s">
        <v>37</v>
      </c>
      <c r="W26" s="65" t="s">
        <v>37</v>
      </c>
      <c r="X26" s="65" t="s">
        <v>37</v>
      </c>
      <c r="Y26" s="65" t="s">
        <v>37</v>
      </c>
      <c r="Z26" s="65" t="s">
        <v>37</v>
      </c>
      <c r="AA26" s="65" t="s">
        <v>37</v>
      </c>
      <c r="AB26" s="66"/>
      <c r="AC26" s="61" t="e">
        <f>data!AG23</f>
        <v>#VALUE!</v>
      </c>
      <c r="AD26" s="61" t="e">
        <f>data!AE23</f>
        <v>#VALUE!</v>
      </c>
      <c r="AE26" s="61" t="e">
        <f>data!AF23</f>
        <v>#VALUE!</v>
      </c>
      <c r="AF26" s="61" t="e">
        <f>data!AH23</f>
        <v>#VALUE!</v>
      </c>
      <c r="AG26" s="61" t="e">
        <f>data!AI23</f>
        <v>#VALUE!</v>
      </c>
      <c r="AH26" s="61" t="e">
        <f>data!AJ23</f>
        <v>#VALUE!</v>
      </c>
      <c r="AI26" s="60"/>
      <c r="AJ26" s="62" t="e">
        <f>data!AM23</f>
        <v>#VALUE!</v>
      </c>
      <c r="AK26" s="62" t="e">
        <f>data!AK23</f>
        <v>#VALUE!</v>
      </c>
      <c r="AL26" s="62" t="e">
        <f>data!AL23</f>
        <v>#VALUE!</v>
      </c>
      <c r="AM26" s="62" t="e">
        <f>data!AN23</f>
        <v>#VALUE!</v>
      </c>
      <c r="AN26" s="62" t="e">
        <f>data!AO23</f>
        <v>#VALUE!</v>
      </c>
      <c r="AO26" s="62" t="e">
        <f>data!AP23</f>
        <v>#VALUE!</v>
      </c>
      <c r="AP26" s="162" t="e">
        <f>data!AQ23</f>
        <v>#VALUE!</v>
      </c>
    </row>
    <row r="27" spans="1:42" s="65" customFormat="1" ht="21.75" customHeight="1" x14ac:dyDescent="0.2">
      <c r="A27" s="161">
        <f>ข้อมูลพื้นฐาน!A33</f>
        <v>22</v>
      </c>
      <c r="B27" s="161">
        <f>ข้อมูลพื้นฐาน!B33</f>
        <v>0</v>
      </c>
      <c r="C27" s="65" t="s">
        <v>37</v>
      </c>
      <c r="D27" s="65" t="s">
        <v>37</v>
      </c>
      <c r="E27" s="65" t="s">
        <v>37</v>
      </c>
      <c r="F27" s="65" t="s">
        <v>37</v>
      </c>
      <c r="G27" s="65" t="s">
        <v>37</v>
      </c>
      <c r="H27" s="65" t="s">
        <v>37</v>
      </c>
      <c r="I27" s="65" t="s">
        <v>37</v>
      </c>
      <c r="J27" s="65" t="s">
        <v>37</v>
      </c>
      <c r="K27" s="65" t="s">
        <v>37</v>
      </c>
      <c r="L27" s="65" t="s">
        <v>37</v>
      </c>
      <c r="M27" s="65" t="s">
        <v>37</v>
      </c>
      <c r="N27" s="65" t="s">
        <v>37</v>
      </c>
      <c r="O27" s="65" t="s">
        <v>37</v>
      </c>
      <c r="P27" s="65" t="s">
        <v>37</v>
      </c>
      <c r="Q27" s="65" t="s">
        <v>37</v>
      </c>
      <c r="R27" s="65" t="s">
        <v>37</v>
      </c>
      <c r="S27" s="65" t="s">
        <v>37</v>
      </c>
      <c r="T27" s="65" t="s">
        <v>37</v>
      </c>
      <c r="U27" s="65" t="s">
        <v>37</v>
      </c>
      <c r="V27" s="65" t="s">
        <v>37</v>
      </c>
      <c r="W27" s="65" t="s">
        <v>37</v>
      </c>
      <c r="X27" s="65" t="s">
        <v>37</v>
      </c>
      <c r="Y27" s="65" t="s">
        <v>37</v>
      </c>
      <c r="Z27" s="65" t="s">
        <v>37</v>
      </c>
      <c r="AA27" s="65" t="s">
        <v>37</v>
      </c>
      <c r="AB27" s="66"/>
      <c r="AC27" s="61" t="e">
        <f>data!AG24</f>
        <v>#VALUE!</v>
      </c>
      <c r="AD27" s="61" t="e">
        <f>data!AE24</f>
        <v>#VALUE!</v>
      </c>
      <c r="AE27" s="61" t="e">
        <f>data!AF24</f>
        <v>#VALUE!</v>
      </c>
      <c r="AF27" s="61" t="e">
        <f>data!AH24</f>
        <v>#VALUE!</v>
      </c>
      <c r="AG27" s="61" t="e">
        <f>data!AI24</f>
        <v>#VALUE!</v>
      </c>
      <c r="AH27" s="61" t="e">
        <f>data!AJ24</f>
        <v>#VALUE!</v>
      </c>
      <c r="AI27" s="60"/>
      <c r="AJ27" s="62" t="e">
        <f>data!AM24</f>
        <v>#VALUE!</v>
      </c>
      <c r="AK27" s="62" t="e">
        <f>data!AK24</f>
        <v>#VALUE!</v>
      </c>
      <c r="AL27" s="62" t="e">
        <f>data!AL24</f>
        <v>#VALUE!</v>
      </c>
      <c r="AM27" s="62" t="e">
        <f>data!AN24</f>
        <v>#VALUE!</v>
      </c>
      <c r="AN27" s="62" t="e">
        <f>data!AO24</f>
        <v>#VALUE!</v>
      </c>
      <c r="AO27" s="62" t="e">
        <f>data!AP24</f>
        <v>#VALUE!</v>
      </c>
      <c r="AP27" s="162" t="e">
        <f>data!AQ24</f>
        <v>#VALUE!</v>
      </c>
    </row>
    <row r="28" spans="1:42" s="65" customFormat="1" ht="21.75" customHeight="1" x14ac:dyDescent="0.2">
      <c r="A28" s="161">
        <f>ข้อมูลพื้นฐาน!A34</f>
        <v>23</v>
      </c>
      <c r="B28" s="161">
        <f>ข้อมูลพื้นฐาน!B34</f>
        <v>0</v>
      </c>
      <c r="C28" s="65" t="s">
        <v>37</v>
      </c>
      <c r="D28" s="65" t="s">
        <v>37</v>
      </c>
      <c r="E28" s="65" t="s">
        <v>37</v>
      </c>
      <c r="F28" s="65" t="s">
        <v>37</v>
      </c>
      <c r="G28" s="65" t="s">
        <v>37</v>
      </c>
      <c r="H28" s="65" t="s">
        <v>37</v>
      </c>
      <c r="I28" s="65" t="s">
        <v>37</v>
      </c>
      <c r="J28" s="65" t="s">
        <v>37</v>
      </c>
      <c r="K28" s="65" t="s">
        <v>37</v>
      </c>
      <c r="L28" s="65" t="s">
        <v>37</v>
      </c>
      <c r="M28" s="65" t="s">
        <v>37</v>
      </c>
      <c r="N28" s="65" t="s">
        <v>37</v>
      </c>
      <c r="O28" s="65" t="s">
        <v>37</v>
      </c>
      <c r="P28" s="65" t="s">
        <v>37</v>
      </c>
      <c r="Q28" s="65" t="s">
        <v>37</v>
      </c>
      <c r="R28" s="65" t="s">
        <v>37</v>
      </c>
      <c r="S28" s="65" t="s">
        <v>37</v>
      </c>
      <c r="T28" s="65" t="s">
        <v>37</v>
      </c>
      <c r="U28" s="65" t="s">
        <v>37</v>
      </c>
      <c r="V28" s="65" t="s">
        <v>37</v>
      </c>
      <c r="W28" s="65" t="s">
        <v>37</v>
      </c>
      <c r="X28" s="65" t="s">
        <v>37</v>
      </c>
      <c r="Y28" s="65" t="s">
        <v>37</v>
      </c>
      <c r="Z28" s="65" t="s">
        <v>37</v>
      </c>
      <c r="AA28" s="65" t="s">
        <v>37</v>
      </c>
      <c r="AB28" s="66"/>
      <c r="AC28" s="61" t="e">
        <f>data!AG25</f>
        <v>#VALUE!</v>
      </c>
      <c r="AD28" s="61" t="e">
        <f>data!AE25</f>
        <v>#VALUE!</v>
      </c>
      <c r="AE28" s="61" t="e">
        <f>data!AF25</f>
        <v>#VALUE!</v>
      </c>
      <c r="AF28" s="61" t="e">
        <f>data!AH25</f>
        <v>#VALUE!</v>
      </c>
      <c r="AG28" s="61" t="e">
        <f>data!AI25</f>
        <v>#VALUE!</v>
      </c>
      <c r="AH28" s="61" t="e">
        <f>data!AJ25</f>
        <v>#VALUE!</v>
      </c>
      <c r="AI28" s="60"/>
      <c r="AJ28" s="62" t="e">
        <f>data!AM25</f>
        <v>#VALUE!</v>
      </c>
      <c r="AK28" s="62" t="e">
        <f>data!AK25</f>
        <v>#VALUE!</v>
      </c>
      <c r="AL28" s="62" t="e">
        <f>data!AL25</f>
        <v>#VALUE!</v>
      </c>
      <c r="AM28" s="62" t="e">
        <f>data!AN25</f>
        <v>#VALUE!</v>
      </c>
      <c r="AN28" s="62" t="e">
        <f>data!AO25</f>
        <v>#VALUE!</v>
      </c>
      <c r="AO28" s="62" t="e">
        <f>data!AP25</f>
        <v>#VALUE!</v>
      </c>
      <c r="AP28" s="162" t="e">
        <f>data!AQ25</f>
        <v>#VALUE!</v>
      </c>
    </row>
    <row r="29" spans="1:42" s="65" customFormat="1" ht="21.75" customHeight="1" x14ac:dyDescent="0.2">
      <c r="A29" s="161">
        <f>ข้อมูลพื้นฐาน!A35</f>
        <v>24</v>
      </c>
      <c r="B29" s="161">
        <f>ข้อมูลพื้นฐาน!B35</f>
        <v>0</v>
      </c>
      <c r="C29" s="65" t="s">
        <v>37</v>
      </c>
      <c r="D29" s="65" t="s">
        <v>37</v>
      </c>
      <c r="E29" s="65" t="s">
        <v>37</v>
      </c>
      <c r="F29" s="65" t="s">
        <v>37</v>
      </c>
      <c r="G29" s="65" t="s">
        <v>37</v>
      </c>
      <c r="H29" s="65" t="s">
        <v>37</v>
      </c>
      <c r="I29" s="65" t="s">
        <v>37</v>
      </c>
      <c r="J29" s="65" t="s">
        <v>37</v>
      </c>
      <c r="K29" s="65" t="s">
        <v>37</v>
      </c>
      <c r="L29" s="65" t="s">
        <v>37</v>
      </c>
      <c r="M29" s="65" t="s">
        <v>37</v>
      </c>
      <c r="N29" s="65" t="s">
        <v>37</v>
      </c>
      <c r="O29" s="65" t="s">
        <v>37</v>
      </c>
      <c r="P29" s="65" t="s">
        <v>37</v>
      </c>
      <c r="Q29" s="65" t="s">
        <v>37</v>
      </c>
      <c r="R29" s="65" t="s">
        <v>37</v>
      </c>
      <c r="S29" s="65" t="s">
        <v>37</v>
      </c>
      <c r="T29" s="65" t="s">
        <v>37</v>
      </c>
      <c r="U29" s="65" t="s">
        <v>37</v>
      </c>
      <c r="V29" s="65" t="s">
        <v>37</v>
      </c>
      <c r="W29" s="65" t="s">
        <v>37</v>
      </c>
      <c r="X29" s="65" t="s">
        <v>37</v>
      </c>
      <c r="Y29" s="65" t="s">
        <v>37</v>
      </c>
      <c r="Z29" s="65" t="s">
        <v>37</v>
      </c>
      <c r="AA29" s="65" t="s">
        <v>37</v>
      </c>
      <c r="AB29" s="66"/>
      <c r="AC29" s="61" t="e">
        <f>data!AG26</f>
        <v>#VALUE!</v>
      </c>
      <c r="AD29" s="61" t="e">
        <f>data!AE26</f>
        <v>#VALUE!</v>
      </c>
      <c r="AE29" s="61" t="e">
        <f>data!AF26</f>
        <v>#VALUE!</v>
      </c>
      <c r="AF29" s="61" t="e">
        <f>data!AH26</f>
        <v>#VALUE!</v>
      </c>
      <c r="AG29" s="61" t="e">
        <f>data!AI26</f>
        <v>#VALUE!</v>
      </c>
      <c r="AH29" s="61" t="e">
        <f>data!AJ26</f>
        <v>#VALUE!</v>
      </c>
      <c r="AI29" s="60"/>
      <c r="AJ29" s="62" t="e">
        <f>data!AM26</f>
        <v>#VALUE!</v>
      </c>
      <c r="AK29" s="62" t="e">
        <f>data!AK26</f>
        <v>#VALUE!</v>
      </c>
      <c r="AL29" s="62" t="e">
        <f>data!AL26</f>
        <v>#VALUE!</v>
      </c>
      <c r="AM29" s="62" t="e">
        <f>data!AN26</f>
        <v>#VALUE!</v>
      </c>
      <c r="AN29" s="62" t="e">
        <f>data!AO26</f>
        <v>#VALUE!</v>
      </c>
      <c r="AO29" s="62" t="e">
        <f>data!AP26</f>
        <v>#VALUE!</v>
      </c>
      <c r="AP29" s="162" t="e">
        <f>data!AQ26</f>
        <v>#VALUE!</v>
      </c>
    </row>
    <row r="30" spans="1:42" s="65" customFormat="1" ht="21.75" customHeight="1" x14ac:dyDescent="0.2">
      <c r="A30" s="161">
        <f>ข้อมูลพื้นฐาน!A36</f>
        <v>25</v>
      </c>
      <c r="B30" s="161">
        <f>ข้อมูลพื้นฐาน!B36</f>
        <v>0</v>
      </c>
      <c r="C30" s="65" t="s">
        <v>37</v>
      </c>
      <c r="D30" s="65" t="s">
        <v>37</v>
      </c>
      <c r="E30" s="65" t="s">
        <v>37</v>
      </c>
      <c r="F30" s="65" t="s">
        <v>37</v>
      </c>
      <c r="G30" s="65" t="s">
        <v>37</v>
      </c>
      <c r="H30" s="65" t="s">
        <v>37</v>
      </c>
      <c r="I30" s="65" t="s">
        <v>37</v>
      </c>
      <c r="J30" s="65" t="s">
        <v>37</v>
      </c>
      <c r="K30" s="65" t="s">
        <v>37</v>
      </c>
      <c r="L30" s="65" t="s">
        <v>37</v>
      </c>
      <c r="M30" s="65" t="s">
        <v>37</v>
      </c>
      <c r="N30" s="65" t="s">
        <v>37</v>
      </c>
      <c r="O30" s="65" t="s">
        <v>37</v>
      </c>
      <c r="P30" s="65" t="s">
        <v>37</v>
      </c>
      <c r="Q30" s="65" t="s">
        <v>37</v>
      </c>
      <c r="R30" s="65" t="s">
        <v>37</v>
      </c>
      <c r="S30" s="65" t="s">
        <v>37</v>
      </c>
      <c r="T30" s="65" t="s">
        <v>37</v>
      </c>
      <c r="U30" s="65" t="s">
        <v>37</v>
      </c>
      <c r="V30" s="65" t="s">
        <v>37</v>
      </c>
      <c r="W30" s="65" t="s">
        <v>37</v>
      </c>
      <c r="X30" s="65" t="s">
        <v>37</v>
      </c>
      <c r="Y30" s="65" t="s">
        <v>37</v>
      </c>
      <c r="Z30" s="65" t="s">
        <v>37</v>
      </c>
      <c r="AA30" s="65" t="s">
        <v>37</v>
      </c>
      <c r="AB30" s="66"/>
      <c r="AC30" s="61" t="e">
        <f>data!AG27</f>
        <v>#VALUE!</v>
      </c>
      <c r="AD30" s="61" t="e">
        <f>data!AE27</f>
        <v>#VALUE!</v>
      </c>
      <c r="AE30" s="61" t="e">
        <f>data!AF27</f>
        <v>#VALUE!</v>
      </c>
      <c r="AF30" s="61" t="e">
        <f>data!AH27</f>
        <v>#VALUE!</v>
      </c>
      <c r="AG30" s="61" t="e">
        <f>data!AI27</f>
        <v>#VALUE!</v>
      </c>
      <c r="AH30" s="61" t="e">
        <f>data!AJ27</f>
        <v>#VALUE!</v>
      </c>
      <c r="AI30" s="60"/>
      <c r="AJ30" s="62" t="e">
        <f>data!AM27</f>
        <v>#VALUE!</v>
      </c>
      <c r="AK30" s="62" t="e">
        <f>data!AK27</f>
        <v>#VALUE!</v>
      </c>
      <c r="AL30" s="62" t="e">
        <f>data!AL27</f>
        <v>#VALUE!</v>
      </c>
      <c r="AM30" s="62" t="e">
        <f>data!AN27</f>
        <v>#VALUE!</v>
      </c>
      <c r="AN30" s="62" t="e">
        <f>data!AO27</f>
        <v>#VALUE!</v>
      </c>
      <c r="AO30" s="62" t="e">
        <f>data!AP27</f>
        <v>#VALUE!</v>
      </c>
      <c r="AP30" s="162" t="e">
        <f>data!AQ27</f>
        <v>#VALUE!</v>
      </c>
    </row>
    <row r="31" spans="1:42" s="65" customFormat="1" ht="21.75" customHeight="1" x14ac:dyDescent="0.2">
      <c r="A31" s="161">
        <f>ข้อมูลพื้นฐาน!A37</f>
        <v>26</v>
      </c>
      <c r="B31" s="161">
        <f>ข้อมูลพื้นฐาน!B37</f>
        <v>0</v>
      </c>
      <c r="C31" s="65" t="s">
        <v>37</v>
      </c>
      <c r="D31" s="65" t="s">
        <v>37</v>
      </c>
      <c r="E31" s="65" t="s">
        <v>37</v>
      </c>
      <c r="F31" s="65" t="s">
        <v>37</v>
      </c>
      <c r="G31" s="65" t="s">
        <v>37</v>
      </c>
      <c r="H31" s="65" t="s">
        <v>37</v>
      </c>
      <c r="I31" s="65" t="s">
        <v>37</v>
      </c>
      <c r="J31" s="65" t="s">
        <v>37</v>
      </c>
      <c r="K31" s="65" t="s">
        <v>37</v>
      </c>
      <c r="L31" s="65" t="s">
        <v>37</v>
      </c>
      <c r="M31" s="65" t="s">
        <v>37</v>
      </c>
      <c r="N31" s="65" t="s">
        <v>37</v>
      </c>
      <c r="O31" s="65" t="s">
        <v>37</v>
      </c>
      <c r="P31" s="65" t="s">
        <v>37</v>
      </c>
      <c r="Q31" s="65" t="s">
        <v>37</v>
      </c>
      <c r="R31" s="65" t="s">
        <v>37</v>
      </c>
      <c r="S31" s="65" t="s">
        <v>37</v>
      </c>
      <c r="T31" s="65" t="s">
        <v>37</v>
      </c>
      <c r="U31" s="65" t="s">
        <v>37</v>
      </c>
      <c r="V31" s="65" t="s">
        <v>37</v>
      </c>
      <c r="W31" s="65" t="s">
        <v>37</v>
      </c>
      <c r="X31" s="65" t="s">
        <v>37</v>
      </c>
      <c r="Y31" s="65" t="s">
        <v>37</v>
      </c>
      <c r="Z31" s="65" t="s">
        <v>37</v>
      </c>
      <c r="AA31" s="65" t="s">
        <v>37</v>
      </c>
      <c r="AB31" s="66"/>
      <c r="AC31" s="61" t="e">
        <f>data!AG28</f>
        <v>#VALUE!</v>
      </c>
      <c r="AD31" s="61" t="e">
        <f>data!AE28</f>
        <v>#VALUE!</v>
      </c>
      <c r="AE31" s="61" t="e">
        <f>data!AF28</f>
        <v>#VALUE!</v>
      </c>
      <c r="AF31" s="61" t="e">
        <f>data!AH28</f>
        <v>#VALUE!</v>
      </c>
      <c r="AG31" s="61" t="e">
        <f>data!AI28</f>
        <v>#VALUE!</v>
      </c>
      <c r="AH31" s="61" t="e">
        <f>data!AJ28</f>
        <v>#VALUE!</v>
      </c>
      <c r="AI31" s="60"/>
      <c r="AJ31" s="62" t="e">
        <f>data!AM28</f>
        <v>#VALUE!</v>
      </c>
      <c r="AK31" s="62" t="e">
        <f>data!AK28</f>
        <v>#VALUE!</v>
      </c>
      <c r="AL31" s="62" t="e">
        <f>data!AL28</f>
        <v>#VALUE!</v>
      </c>
      <c r="AM31" s="62" t="e">
        <f>data!AN28</f>
        <v>#VALUE!</v>
      </c>
      <c r="AN31" s="62" t="e">
        <f>data!AO28</f>
        <v>#VALUE!</v>
      </c>
      <c r="AO31" s="62" t="e">
        <f>data!AP28</f>
        <v>#VALUE!</v>
      </c>
      <c r="AP31" s="162" t="e">
        <f>data!AQ28</f>
        <v>#VALUE!</v>
      </c>
    </row>
    <row r="32" spans="1:42" s="65" customFormat="1" ht="21.75" customHeight="1" x14ac:dyDescent="0.2">
      <c r="A32" s="161">
        <f>ข้อมูลพื้นฐาน!A38</f>
        <v>27</v>
      </c>
      <c r="B32" s="161">
        <f>ข้อมูลพื้นฐาน!B38</f>
        <v>0</v>
      </c>
      <c r="C32" s="65" t="s">
        <v>37</v>
      </c>
      <c r="D32" s="65" t="s">
        <v>37</v>
      </c>
      <c r="E32" s="65" t="s">
        <v>37</v>
      </c>
      <c r="F32" s="65" t="s">
        <v>37</v>
      </c>
      <c r="G32" s="65" t="s">
        <v>37</v>
      </c>
      <c r="H32" s="65" t="s">
        <v>37</v>
      </c>
      <c r="I32" s="65" t="s">
        <v>37</v>
      </c>
      <c r="J32" s="65" t="s">
        <v>37</v>
      </c>
      <c r="K32" s="65" t="s">
        <v>37</v>
      </c>
      <c r="L32" s="65" t="s">
        <v>37</v>
      </c>
      <c r="M32" s="65" t="s">
        <v>37</v>
      </c>
      <c r="N32" s="65" t="s">
        <v>37</v>
      </c>
      <c r="O32" s="65" t="s">
        <v>37</v>
      </c>
      <c r="P32" s="65" t="s">
        <v>37</v>
      </c>
      <c r="Q32" s="65" t="s">
        <v>37</v>
      </c>
      <c r="R32" s="65" t="s">
        <v>37</v>
      </c>
      <c r="S32" s="65" t="s">
        <v>37</v>
      </c>
      <c r="T32" s="65" t="s">
        <v>37</v>
      </c>
      <c r="U32" s="65" t="s">
        <v>37</v>
      </c>
      <c r="V32" s="65" t="s">
        <v>37</v>
      </c>
      <c r="W32" s="65" t="s">
        <v>37</v>
      </c>
      <c r="X32" s="65" t="s">
        <v>37</v>
      </c>
      <c r="Y32" s="65" t="s">
        <v>37</v>
      </c>
      <c r="Z32" s="65" t="s">
        <v>37</v>
      </c>
      <c r="AA32" s="65" t="s">
        <v>37</v>
      </c>
      <c r="AB32" s="66"/>
      <c r="AC32" s="61" t="e">
        <f>data!AG29</f>
        <v>#VALUE!</v>
      </c>
      <c r="AD32" s="61" t="e">
        <f>data!AE29</f>
        <v>#VALUE!</v>
      </c>
      <c r="AE32" s="61" t="e">
        <f>data!AF29</f>
        <v>#VALUE!</v>
      </c>
      <c r="AF32" s="61" t="e">
        <f>data!AH29</f>
        <v>#VALUE!</v>
      </c>
      <c r="AG32" s="61" t="e">
        <f>data!AI29</f>
        <v>#VALUE!</v>
      </c>
      <c r="AH32" s="61" t="e">
        <f>data!AJ29</f>
        <v>#VALUE!</v>
      </c>
      <c r="AI32" s="60"/>
      <c r="AJ32" s="62" t="e">
        <f>data!AM29</f>
        <v>#VALUE!</v>
      </c>
      <c r="AK32" s="62" t="e">
        <f>data!AK29</f>
        <v>#VALUE!</v>
      </c>
      <c r="AL32" s="62" t="e">
        <f>data!AL29</f>
        <v>#VALUE!</v>
      </c>
      <c r="AM32" s="62" t="e">
        <f>data!AN29</f>
        <v>#VALUE!</v>
      </c>
      <c r="AN32" s="62" t="e">
        <f>data!AO29</f>
        <v>#VALUE!</v>
      </c>
      <c r="AO32" s="62" t="e">
        <f>data!AP29</f>
        <v>#VALUE!</v>
      </c>
      <c r="AP32" s="162" t="e">
        <f>data!AQ29</f>
        <v>#VALUE!</v>
      </c>
    </row>
    <row r="33" spans="1:42" s="65" customFormat="1" ht="21.75" customHeight="1" x14ac:dyDescent="0.2">
      <c r="A33" s="161">
        <f>ข้อมูลพื้นฐาน!A39</f>
        <v>28</v>
      </c>
      <c r="B33" s="161">
        <f>ข้อมูลพื้นฐาน!B39</f>
        <v>0</v>
      </c>
      <c r="C33" s="65" t="s">
        <v>37</v>
      </c>
      <c r="D33" s="65" t="s">
        <v>37</v>
      </c>
      <c r="E33" s="65" t="s">
        <v>37</v>
      </c>
      <c r="F33" s="65" t="s">
        <v>37</v>
      </c>
      <c r="G33" s="65" t="s">
        <v>37</v>
      </c>
      <c r="H33" s="65" t="s">
        <v>37</v>
      </c>
      <c r="I33" s="65" t="s">
        <v>37</v>
      </c>
      <c r="J33" s="65" t="s">
        <v>37</v>
      </c>
      <c r="K33" s="65" t="s">
        <v>37</v>
      </c>
      <c r="L33" s="65" t="s">
        <v>37</v>
      </c>
      <c r="M33" s="65" t="s">
        <v>37</v>
      </c>
      <c r="N33" s="65" t="s">
        <v>37</v>
      </c>
      <c r="O33" s="65" t="s">
        <v>37</v>
      </c>
      <c r="P33" s="65" t="s">
        <v>37</v>
      </c>
      <c r="Q33" s="65" t="s">
        <v>37</v>
      </c>
      <c r="R33" s="65" t="s">
        <v>37</v>
      </c>
      <c r="S33" s="65" t="s">
        <v>37</v>
      </c>
      <c r="T33" s="65" t="s">
        <v>37</v>
      </c>
      <c r="U33" s="65" t="s">
        <v>37</v>
      </c>
      <c r="V33" s="65" t="s">
        <v>37</v>
      </c>
      <c r="W33" s="65" t="s">
        <v>37</v>
      </c>
      <c r="X33" s="65" t="s">
        <v>37</v>
      </c>
      <c r="Y33" s="65" t="s">
        <v>37</v>
      </c>
      <c r="Z33" s="65" t="s">
        <v>37</v>
      </c>
      <c r="AA33" s="65" t="s">
        <v>37</v>
      </c>
      <c r="AB33" s="66"/>
      <c r="AC33" s="61" t="e">
        <f>data!AG30</f>
        <v>#VALUE!</v>
      </c>
      <c r="AD33" s="61" t="e">
        <f>data!AE30</f>
        <v>#VALUE!</v>
      </c>
      <c r="AE33" s="61" t="e">
        <f>data!AF30</f>
        <v>#VALUE!</v>
      </c>
      <c r="AF33" s="61" t="e">
        <f>data!AH30</f>
        <v>#VALUE!</v>
      </c>
      <c r="AG33" s="61" t="e">
        <f>data!AI30</f>
        <v>#VALUE!</v>
      </c>
      <c r="AH33" s="61" t="e">
        <f>data!AJ30</f>
        <v>#VALUE!</v>
      </c>
      <c r="AI33" s="60"/>
      <c r="AJ33" s="62" t="e">
        <f>data!AM30</f>
        <v>#VALUE!</v>
      </c>
      <c r="AK33" s="62" t="e">
        <f>data!AK30</f>
        <v>#VALUE!</v>
      </c>
      <c r="AL33" s="62" t="e">
        <f>data!AL30</f>
        <v>#VALUE!</v>
      </c>
      <c r="AM33" s="62" t="e">
        <f>data!AN30</f>
        <v>#VALUE!</v>
      </c>
      <c r="AN33" s="62" t="e">
        <f>data!AO30</f>
        <v>#VALUE!</v>
      </c>
      <c r="AO33" s="62" t="e">
        <f>data!AP30</f>
        <v>#VALUE!</v>
      </c>
      <c r="AP33" s="162" t="e">
        <f>data!AQ30</f>
        <v>#VALUE!</v>
      </c>
    </row>
    <row r="34" spans="1:42" s="65" customFormat="1" ht="21.75" customHeight="1" x14ac:dyDescent="0.2">
      <c r="A34" s="161">
        <f>ข้อมูลพื้นฐาน!A40</f>
        <v>29</v>
      </c>
      <c r="B34" s="161">
        <f>ข้อมูลพื้นฐาน!B40</f>
        <v>0</v>
      </c>
      <c r="C34" s="65" t="s">
        <v>37</v>
      </c>
      <c r="D34" s="65" t="s">
        <v>37</v>
      </c>
      <c r="E34" s="65" t="s">
        <v>37</v>
      </c>
      <c r="F34" s="65" t="s">
        <v>37</v>
      </c>
      <c r="G34" s="65" t="s">
        <v>37</v>
      </c>
      <c r="H34" s="65" t="s">
        <v>37</v>
      </c>
      <c r="I34" s="65" t="s">
        <v>37</v>
      </c>
      <c r="J34" s="65" t="s">
        <v>37</v>
      </c>
      <c r="K34" s="65" t="s">
        <v>37</v>
      </c>
      <c r="L34" s="65" t="s">
        <v>37</v>
      </c>
      <c r="M34" s="65" t="s">
        <v>37</v>
      </c>
      <c r="N34" s="65" t="s">
        <v>37</v>
      </c>
      <c r="O34" s="65" t="s">
        <v>37</v>
      </c>
      <c r="P34" s="65" t="s">
        <v>37</v>
      </c>
      <c r="Q34" s="65" t="s">
        <v>37</v>
      </c>
      <c r="R34" s="65" t="s">
        <v>37</v>
      </c>
      <c r="S34" s="65" t="s">
        <v>37</v>
      </c>
      <c r="T34" s="65" t="s">
        <v>37</v>
      </c>
      <c r="U34" s="65" t="s">
        <v>37</v>
      </c>
      <c r="V34" s="65" t="s">
        <v>37</v>
      </c>
      <c r="W34" s="65" t="s">
        <v>37</v>
      </c>
      <c r="X34" s="65" t="s">
        <v>37</v>
      </c>
      <c r="Y34" s="65" t="s">
        <v>37</v>
      </c>
      <c r="Z34" s="65" t="s">
        <v>37</v>
      </c>
      <c r="AA34" s="65" t="s">
        <v>37</v>
      </c>
      <c r="AB34" s="66"/>
      <c r="AC34" s="61" t="e">
        <f>data!AG31</f>
        <v>#VALUE!</v>
      </c>
      <c r="AD34" s="61" t="e">
        <f>data!AE31</f>
        <v>#VALUE!</v>
      </c>
      <c r="AE34" s="61" t="e">
        <f>data!AF31</f>
        <v>#VALUE!</v>
      </c>
      <c r="AF34" s="61" t="e">
        <f>data!AH31</f>
        <v>#VALUE!</v>
      </c>
      <c r="AG34" s="61" t="e">
        <f>data!AI31</f>
        <v>#VALUE!</v>
      </c>
      <c r="AH34" s="61" t="e">
        <f>data!AJ31</f>
        <v>#VALUE!</v>
      </c>
      <c r="AI34" s="60"/>
      <c r="AJ34" s="62" t="e">
        <f>data!AM31</f>
        <v>#VALUE!</v>
      </c>
      <c r="AK34" s="62" t="e">
        <f>data!AK31</f>
        <v>#VALUE!</v>
      </c>
      <c r="AL34" s="62" t="e">
        <f>data!AL31</f>
        <v>#VALUE!</v>
      </c>
      <c r="AM34" s="62" t="e">
        <f>data!AN31</f>
        <v>#VALUE!</v>
      </c>
      <c r="AN34" s="62" t="e">
        <f>data!AO31</f>
        <v>#VALUE!</v>
      </c>
      <c r="AO34" s="62" t="e">
        <f>data!AP31</f>
        <v>#VALUE!</v>
      </c>
      <c r="AP34" s="162" t="e">
        <f>data!AQ31</f>
        <v>#VALUE!</v>
      </c>
    </row>
    <row r="35" spans="1:42" s="65" customFormat="1" ht="21.75" customHeight="1" x14ac:dyDescent="0.2">
      <c r="A35" s="161">
        <f>ข้อมูลพื้นฐาน!A41</f>
        <v>30</v>
      </c>
      <c r="B35" s="161">
        <f>ข้อมูลพื้นฐาน!B41</f>
        <v>0</v>
      </c>
      <c r="C35" s="65" t="s">
        <v>37</v>
      </c>
      <c r="D35" s="65" t="s">
        <v>37</v>
      </c>
      <c r="E35" s="65" t="s">
        <v>37</v>
      </c>
      <c r="F35" s="65" t="s">
        <v>37</v>
      </c>
      <c r="G35" s="65" t="s">
        <v>37</v>
      </c>
      <c r="H35" s="65" t="s">
        <v>37</v>
      </c>
      <c r="I35" s="65" t="s">
        <v>37</v>
      </c>
      <c r="J35" s="65" t="s">
        <v>37</v>
      </c>
      <c r="K35" s="65" t="s">
        <v>37</v>
      </c>
      <c r="L35" s="65" t="s">
        <v>37</v>
      </c>
      <c r="M35" s="65" t="s">
        <v>37</v>
      </c>
      <c r="N35" s="65" t="s">
        <v>37</v>
      </c>
      <c r="O35" s="65" t="s">
        <v>37</v>
      </c>
      <c r="P35" s="65" t="s">
        <v>37</v>
      </c>
      <c r="Q35" s="65" t="s">
        <v>37</v>
      </c>
      <c r="R35" s="65" t="s">
        <v>37</v>
      </c>
      <c r="S35" s="65" t="s">
        <v>37</v>
      </c>
      <c r="T35" s="65" t="s">
        <v>37</v>
      </c>
      <c r="U35" s="65" t="s">
        <v>37</v>
      </c>
      <c r="V35" s="65" t="s">
        <v>37</v>
      </c>
      <c r="W35" s="65" t="s">
        <v>37</v>
      </c>
      <c r="X35" s="65" t="s">
        <v>37</v>
      </c>
      <c r="Y35" s="65" t="s">
        <v>37</v>
      </c>
      <c r="Z35" s="65" t="s">
        <v>37</v>
      </c>
      <c r="AA35" s="65" t="s">
        <v>37</v>
      </c>
      <c r="AB35" s="66"/>
      <c r="AC35" s="61" t="e">
        <f>data!AG32</f>
        <v>#VALUE!</v>
      </c>
      <c r="AD35" s="61" t="e">
        <f>data!AE32</f>
        <v>#VALUE!</v>
      </c>
      <c r="AE35" s="61" t="e">
        <f>data!AF32</f>
        <v>#VALUE!</v>
      </c>
      <c r="AF35" s="61" t="e">
        <f>data!AH32</f>
        <v>#VALUE!</v>
      </c>
      <c r="AG35" s="61" t="e">
        <f>data!AI32</f>
        <v>#VALUE!</v>
      </c>
      <c r="AH35" s="61" t="e">
        <f>data!AJ32</f>
        <v>#VALUE!</v>
      </c>
      <c r="AI35" s="60"/>
      <c r="AJ35" s="62" t="e">
        <f>data!AM32</f>
        <v>#VALUE!</v>
      </c>
      <c r="AK35" s="62" t="e">
        <f>data!AK32</f>
        <v>#VALUE!</v>
      </c>
      <c r="AL35" s="62" t="e">
        <f>data!AL32</f>
        <v>#VALUE!</v>
      </c>
      <c r="AM35" s="62" t="e">
        <f>data!AN32</f>
        <v>#VALUE!</v>
      </c>
      <c r="AN35" s="62" t="e">
        <f>data!AO32</f>
        <v>#VALUE!</v>
      </c>
      <c r="AO35" s="62" t="e">
        <f>data!AP32</f>
        <v>#VALUE!</v>
      </c>
      <c r="AP35" s="162" t="e">
        <f>data!AQ32</f>
        <v>#VALUE!</v>
      </c>
    </row>
    <row r="36" spans="1:42" s="65" customFormat="1" ht="21.75" customHeight="1" x14ac:dyDescent="0.2">
      <c r="A36" s="161">
        <f>ข้อมูลพื้นฐาน!A42</f>
        <v>31</v>
      </c>
      <c r="B36" s="161">
        <f>ข้อมูลพื้นฐาน!B42</f>
        <v>0</v>
      </c>
      <c r="C36" s="65" t="s">
        <v>37</v>
      </c>
      <c r="D36" s="65" t="s">
        <v>37</v>
      </c>
      <c r="E36" s="65" t="s">
        <v>37</v>
      </c>
      <c r="F36" s="65" t="s">
        <v>37</v>
      </c>
      <c r="G36" s="65" t="s">
        <v>37</v>
      </c>
      <c r="H36" s="65" t="s">
        <v>37</v>
      </c>
      <c r="I36" s="65" t="s">
        <v>37</v>
      </c>
      <c r="J36" s="65" t="s">
        <v>37</v>
      </c>
      <c r="K36" s="65" t="s">
        <v>37</v>
      </c>
      <c r="L36" s="65" t="s">
        <v>37</v>
      </c>
      <c r="M36" s="65" t="s">
        <v>37</v>
      </c>
      <c r="N36" s="65" t="s">
        <v>37</v>
      </c>
      <c r="O36" s="65" t="s">
        <v>37</v>
      </c>
      <c r="P36" s="65" t="s">
        <v>37</v>
      </c>
      <c r="Q36" s="65" t="s">
        <v>37</v>
      </c>
      <c r="R36" s="65" t="s">
        <v>37</v>
      </c>
      <c r="S36" s="65" t="s">
        <v>37</v>
      </c>
      <c r="T36" s="65" t="s">
        <v>37</v>
      </c>
      <c r="U36" s="65" t="s">
        <v>37</v>
      </c>
      <c r="V36" s="65" t="s">
        <v>37</v>
      </c>
      <c r="W36" s="65" t="s">
        <v>37</v>
      </c>
      <c r="X36" s="65" t="s">
        <v>37</v>
      </c>
      <c r="Y36" s="65" t="s">
        <v>37</v>
      </c>
      <c r="Z36" s="65" t="s">
        <v>37</v>
      </c>
      <c r="AA36" s="65" t="s">
        <v>37</v>
      </c>
      <c r="AB36" s="66"/>
      <c r="AC36" s="61" t="e">
        <f>data!AG33</f>
        <v>#VALUE!</v>
      </c>
      <c r="AD36" s="61" t="e">
        <f>data!AE33</f>
        <v>#VALUE!</v>
      </c>
      <c r="AE36" s="61" t="e">
        <f>data!AF33</f>
        <v>#VALUE!</v>
      </c>
      <c r="AF36" s="61" t="e">
        <f>data!AH33</f>
        <v>#VALUE!</v>
      </c>
      <c r="AG36" s="61" t="e">
        <f>data!AI33</f>
        <v>#VALUE!</v>
      </c>
      <c r="AH36" s="61" t="e">
        <f>data!AJ33</f>
        <v>#VALUE!</v>
      </c>
      <c r="AI36" s="60"/>
      <c r="AJ36" s="62" t="e">
        <f>data!AM33</f>
        <v>#VALUE!</v>
      </c>
      <c r="AK36" s="62" t="e">
        <f>data!AK33</f>
        <v>#VALUE!</v>
      </c>
      <c r="AL36" s="62" t="e">
        <f>data!AL33</f>
        <v>#VALUE!</v>
      </c>
      <c r="AM36" s="62" t="e">
        <f>data!AN33</f>
        <v>#VALUE!</v>
      </c>
      <c r="AN36" s="62" t="e">
        <f>data!AO33</f>
        <v>#VALUE!</v>
      </c>
      <c r="AO36" s="62" t="e">
        <f>data!AP33</f>
        <v>#VALUE!</v>
      </c>
      <c r="AP36" s="162" t="e">
        <f>data!AQ33</f>
        <v>#VALUE!</v>
      </c>
    </row>
    <row r="37" spans="1:42" s="65" customFormat="1" ht="21.75" customHeight="1" x14ac:dyDescent="0.2">
      <c r="A37" s="161">
        <f>ข้อมูลพื้นฐาน!A43</f>
        <v>32</v>
      </c>
      <c r="B37" s="161">
        <f>ข้อมูลพื้นฐาน!B43</f>
        <v>0</v>
      </c>
      <c r="C37" s="65" t="s">
        <v>37</v>
      </c>
      <c r="D37" s="65" t="s">
        <v>37</v>
      </c>
      <c r="E37" s="65" t="s">
        <v>37</v>
      </c>
      <c r="F37" s="65" t="s">
        <v>37</v>
      </c>
      <c r="G37" s="65" t="s">
        <v>37</v>
      </c>
      <c r="H37" s="65" t="s">
        <v>37</v>
      </c>
      <c r="I37" s="65" t="s">
        <v>37</v>
      </c>
      <c r="J37" s="65" t="s">
        <v>37</v>
      </c>
      <c r="K37" s="65" t="s">
        <v>37</v>
      </c>
      <c r="L37" s="65" t="s">
        <v>37</v>
      </c>
      <c r="M37" s="65" t="s">
        <v>37</v>
      </c>
      <c r="N37" s="65" t="s">
        <v>37</v>
      </c>
      <c r="O37" s="65" t="s">
        <v>37</v>
      </c>
      <c r="P37" s="65" t="s">
        <v>37</v>
      </c>
      <c r="Q37" s="65" t="s">
        <v>37</v>
      </c>
      <c r="R37" s="65" t="s">
        <v>37</v>
      </c>
      <c r="S37" s="65" t="s">
        <v>37</v>
      </c>
      <c r="T37" s="65" t="s">
        <v>37</v>
      </c>
      <c r="U37" s="65" t="s">
        <v>37</v>
      </c>
      <c r="V37" s="65" t="s">
        <v>37</v>
      </c>
      <c r="W37" s="65" t="s">
        <v>37</v>
      </c>
      <c r="X37" s="65" t="s">
        <v>37</v>
      </c>
      <c r="Y37" s="65" t="s">
        <v>37</v>
      </c>
      <c r="Z37" s="65" t="s">
        <v>37</v>
      </c>
      <c r="AA37" s="65" t="s">
        <v>37</v>
      </c>
      <c r="AB37" s="66"/>
      <c r="AC37" s="61" t="e">
        <f>data!AG34</f>
        <v>#VALUE!</v>
      </c>
      <c r="AD37" s="61" t="e">
        <f>data!AE34</f>
        <v>#VALUE!</v>
      </c>
      <c r="AE37" s="61" t="e">
        <f>data!AF34</f>
        <v>#VALUE!</v>
      </c>
      <c r="AF37" s="61" t="e">
        <f>data!AH34</f>
        <v>#VALUE!</v>
      </c>
      <c r="AG37" s="61" t="e">
        <f>data!AI34</f>
        <v>#VALUE!</v>
      </c>
      <c r="AH37" s="61" t="e">
        <f>data!AJ34</f>
        <v>#VALUE!</v>
      </c>
      <c r="AI37" s="60"/>
      <c r="AJ37" s="62" t="e">
        <f>data!AM34</f>
        <v>#VALUE!</v>
      </c>
      <c r="AK37" s="62" t="e">
        <f>data!AK34</f>
        <v>#VALUE!</v>
      </c>
      <c r="AL37" s="62" t="e">
        <f>data!AL34</f>
        <v>#VALUE!</v>
      </c>
      <c r="AM37" s="62" t="e">
        <f>data!AN34</f>
        <v>#VALUE!</v>
      </c>
      <c r="AN37" s="62" t="e">
        <f>data!AO34</f>
        <v>#VALUE!</v>
      </c>
      <c r="AO37" s="62" t="e">
        <f>data!AP34</f>
        <v>#VALUE!</v>
      </c>
      <c r="AP37" s="162" t="e">
        <f>data!AQ34</f>
        <v>#VALUE!</v>
      </c>
    </row>
    <row r="38" spans="1:42" s="65" customFormat="1" ht="21.75" customHeight="1" x14ac:dyDescent="0.2">
      <c r="A38" s="161">
        <f>ข้อมูลพื้นฐาน!A44</f>
        <v>33</v>
      </c>
      <c r="B38" s="161">
        <f>ข้อมูลพื้นฐาน!B44</f>
        <v>0</v>
      </c>
      <c r="C38" s="65" t="s">
        <v>37</v>
      </c>
      <c r="D38" s="65" t="s">
        <v>37</v>
      </c>
      <c r="E38" s="65" t="s">
        <v>37</v>
      </c>
      <c r="F38" s="65" t="s">
        <v>37</v>
      </c>
      <c r="G38" s="65" t="s">
        <v>37</v>
      </c>
      <c r="H38" s="65" t="s">
        <v>37</v>
      </c>
      <c r="I38" s="65" t="s">
        <v>37</v>
      </c>
      <c r="J38" s="65" t="s">
        <v>37</v>
      </c>
      <c r="K38" s="65" t="s">
        <v>37</v>
      </c>
      <c r="L38" s="65" t="s">
        <v>37</v>
      </c>
      <c r="M38" s="65" t="s">
        <v>37</v>
      </c>
      <c r="N38" s="65" t="s">
        <v>37</v>
      </c>
      <c r="O38" s="65" t="s">
        <v>37</v>
      </c>
      <c r="P38" s="65" t="s">
        <v>37</v>
      </c>
      <c r="Q38" s="65" t="s">
        <v>37</v>
      </c>
      <c r="R38" s="65" t="s">
        <v>37</v>
      </c>
      <c r="S38" s="65" t="s">
        <v>37</v>
      </c>
      <c r="T38" s="65" t="s">
        <v>37</v>
      </c>
      <c r="U38" s="65" t="s">
        <v>37</v>
      </c>
      <c r="V38" s="65" t="s">
        <v>37</v>
      </c>
      <c r="W38" s="65" t="s">
        <v>37</v>
      </c>
      <c r="X38" s="65" t="s">
        <v>37</v>
      </c>
      <c r="Y38" s="65" t="s">
        <v>37</v>
      </c>
      <c r="Z38" s="65" t="s">
        <v>37</v>
      </c>
      <c r="AA38" s="65" t="s">
        <v>37</v>
      </c>
      <c r="AB38" s="66"/>
      <c r="AC38" s="61" t="e">
        <f>data!AG35</f>
        <v>#VALUE!</v>
      </c>
      <c r="AD38" s="61" t="e">
        <f>data!AE35</f>
        <v>#VALUE!</v>
      </c>
      <c r="AE38" s="61" t="e">
        <f>data!AF35</f>
        <v>#VALUE!</v>
      </c>
      <c r="AF38" s="61" t="e">
        <f>data!AH35</f>
        <v>#VALUE!</v>
      </c>
      <c r="AG38" s="61" t="e">
        <f>data!AI35</f>
        <v>#VALUE!</v>
      </c>
      <c r="AH38" s="61" t="e">
        <f>data!AJ35</f>
        <v>#VALUE!</v>
      </c>
      <c r="AI38" s="60"/>
      <c r="AJ38" s="62" t="e">
        <f>data!AM35</f>
        <v>#VALUE!</v>
      </c>
      <c r="AK38" s="62" t="e">
        <f>data!AK35</f>
        <v>#VALUE!</v>
      </c>
      <c r="AL38" s="62" t="e">
        <f>data!AL35</f>
        <v>#VALUE!</v>
      </c>
      <c r="AM38" s="62" t="e">
        <f>data!AN35</f>
        <v>#VALUE!</v>
      </c>
      <c r="AN38" s="62" t="e">
        <f>data!AO35</f>
        <v>#VALUE!</v>
      </c>
      <c r="AO38" s="62" t="e">
        <f>data!AP35</f>
        <v>#VALUE!</v>
      </c>
      <c r="AP38" s="162" t="e">
        <f>data!AQ35</f>
        <v>#VALUE!</v>
      </c>
    </row>
    <row r="39" spans="1:42" s="65" customFormat="1" ht="21.75" customHeight="1" x14ac:dyDescent="0.2">
      <c r="A39" s="161">
        <f>ข้อมูลพื้นฐาน!A45</f>
        <v>34</v>
      </c>
      <c r="B39" s="161">
        <f>ข้อมูลพื้นฐาน!B45</f>
        <v>0</v>
      </c>
      <c r="C39" s="65" t="s">
        <v>37</v>
      </c>
      <c r="D39" s="65" t="s">
        <v>37</v>
      </c>
      <c r="E39" s="65" t="s">
        <v>37</v>
      </c>
      <c r="F39" s="65" t="s">
        <v>37</v>
      </c>
      <c r="G39" s="65" t="s">
        <v>37</v>
      </c>
      <c r="H39" s="65" t="s">
        <v>37</v>
      </c>
      <c r="I39" s="65" t="s">
        <v>37</v>
      </c>
      <c r="J39" s="65" t="s">
        <v>37</v>
      </c>
      <c r="K39" s="65" t="s">
        <v>37</v>
      </c>
      <c r="L39" s="65" t="s">
        <v>37</v>
      </c>
      <c r="M39" s="65" t="s">
        <v>37</v>
      </c>
      <c r="N39" s="65" t="s">
        <v>37</v>
      </c>
      <c r="O39" s="65" t="s">
        <v>37</v>
      </c>
      <c r="P39" s="65" t="s">
        <v>37</v>
      </c>
      <c r="Q39" s="65" t="s">
        <v>37</v>
      </c>
      <c r="R39" s="65" t="s">
        <v>37</v>
      </c>
      <c r="S39" s="65" t="s">
        <v>37</v>
      </c>
      <c r="T39" s="65" t="s">
        <v>37</v>
      </c>
      <c r="U39" s="65" t="s">
        <v>37</v>
      </c>
      <c r="V39" s="65" t="s">
        <v>37</v>
      </c>
      <c r="W39" s="65" t="s">
        <v>37</v>
      </c>
      <c r="X39" s="65" t="s">
        <v>37</v>
      </c>
      <c r="Y39" s="65" t="s">
        <v>37</v>
      </c>
      <c r="Z39" s="65" t="s">
        <v>37</v>
      </c>
      <c r="AA39" s="65" t="s">
        <v>37</v>
      </c>
      <c r="AB39" s="66"/>
      <c r="AC39" s="61" t="e">
        <f>data!AG36</f>
        <v>#VALUE!</v>
      </c>
      <c r="AD39" s="61" t="e">
        <f>data!AE36</f>
        <v>#VALUE!</v>
      </c>
      <c r="AE39" s="61" t="e">
        <f>data!AF36</f>
        <v>#VALUE!</v>
      </c>
      <c r="AF39" s="61" t="e">
        <f>data!AH36</f>
        <v>#VALUE!</v>
      </c>
      <c r="AG39" s="61" t="e">
        <f>data!AI36</f>
        <v>#VALUE!</v>
      </c>
      <c r="AH39" s="61" t="e">
        <f>data!AJ36</f>
        <v>#VALUE!</v>
      </c>
      <c r="AI39" s="60"/>
      <c r="AJ39" s="62" t="e">
        <f>data!AM36</f>
        <v>#VALUE!</v>
      </c>
      <c r="AK39" s="62" t="e">
        <f>data!AK36</f>
        <v>#VALUE!</v>
      </c>
      <c r="AL39" s="62" t="e">
        <f>data!AL36</f>
        <v>#VALUE!</v>
      </c>
      <c r="AM39" s="62" t="e">
        <f>data!AN36</f>
        <v>#VALUE!</v>
      </c>
      <c r="AN39" s="62" t="e">
        <f>data!AO36</f>
        <v>#VALUE!</v>
      </c>
      <c r="AO39" s="62" t="e">
        <f>data!AP36</f>
        <v>#VALUE!</v>
      </c>
      <c r="AP39" s="162" t="e">
        <f>data!AQ36</f>
        <v>#VALUE!</v>
      </c>
    </row>
    <row r="40" spans="1:42" s="65" customFormat="1" ht="21.75" customHeight="1" x14ac:dyDescent="0.2">
      <c r="A40" s="161">
        <f>ข้อมูลพื้นฐาน!A46</f>
        <v>35</v>
      </c>
      <c r="B40" s="161">
        <f>ข้อมูลพื้นฐาน!B46</f>
        <v>0</v>
      </c>
      <c r="C40" s="65" t="s">
        <v>37</v>
      </c>
      <c r="D40" s="65" t="s">
        <v>37</v>
      </c>
      <c r="E40" s="65" t="s">
        <v>37</v>
      </c>
      <c r="F40" s="65" t="s">
        <v>37</v>
      </c>
      <c r="G40" s="65" t="s">
        <v>37</v>
      </c>
      <c r="H40" s="65" t="s">
        <v>37</v>
      </c>
      <c r="I40" s="65" t="s">
        <v>37</v>
      </c>
      <c r="J40" s="65" t="s">
        <v>37</v>
      </c>
      <c r="K40" s="65" t="s">
        <v>37</v>
      </c>
      <c r="L40" s="65" t="s">
        <v>37</v>
      </c>
      <c r="M40" s="65" t="s">
        <v>37</v>
      </c>
      <c r="N40" s="65" t="s">
        <v>37</v>
      </c>
      <c r="O40" s="65" t="s">
        <v>37</v>
      </c>
      <c r="P40" s="65" t="s">
        <v>37</v>
      </c>
      <c r="Q40" s="65" t="s">
        <v>37</v>
      </c>
      <c r="R40" s="65" t="s">
        <v>37</v>
      </c>
      <c r="S40" s="65" t="s">
        <v>37</v>
      </c>
      <c r="T40" s="65" t="s">
        <v>37</v>
      </c>
      <c r="U40" s="65" t="s">
        <v>37</v>
      </c>
      <c r="V40" s="65" t="s">
        <v>37</v>
      </c>
      <c r="W40" s="65" t="s">
        <v>37</v>
      </c>
      <c r="X40" s="65" t="s">
        <v>37</v>
      </c>
      <c r="Y40" s="65" t="s">
        <v>37</v>
      </c>
      <c r="Z40" s="65" t="s">
        <v>37</v>
      </c>
      <c r="AA40" s="65" t="s">
        <v>37</v>
      </c>
      <c r="AB40" s="66"/>
      <c r="AC40" s="61" t="e">
        <f>data!AG37</f>
        <v>#VALUE!</v>
      </c>
      <c r="AD40" s="61" t="e">
        <f>data!AE37</f>
        <v>#VALUE!</v>
      </c>
      <c r="AE40" s="61" t="e">
        <f>data!AF37</f>
        <v>#VALUE!</v>
      </c>
      <c r="AF40" s="61" t="e">
        <f>data!AH37</f>
        <v>#VALUE!</v>
      </c>
      <c r="AG40" s="61" t="e">
        <f>data!AI37</f>
        <v>#VALUE!</v>
      </c>
      <c r="AH40" s="61" t="e">
        <f>data!AJ37</f>
        <v>#VALUE!</v>
      </c>
      <c r="AI40" s="60"/>
      <c r="AJ40" s="62" t="e">
        <f>data!AM37</f>
        <v>#VALUE!</v>
      </c>
      <c r="AK40" s="62" t="e">
        <f>data!AK37</f>
        <v>#VALUE!</v>
      </c>
      <c r="AL40" s="62" t="e">
        <f>data!AL37</f>
        <v>#VALUE!</v>
      </c>
      <c r="AM40" s="62" t="e">
        <f>data!AN37</f>
        <v>#VALUE!</v>
      </c>
      <c r="AN40" s="62" t="e">
        <f>data!AO37</f>
        <v>#VALUE!</v>
      </c>
      <c r="AO40" s="62" t="e">
        <f>data!AP37</f>
        <v>#VALUE!</v>
      </c>
      <c r="AP40" s="162" t="e">
        <f>data!AQ37</f>
        <v>#VALUE!</v>
      </c>
    </row>
    <row r="41" spans="1:42" s="65" customFormat="1" ht="21.75" customHeight="1" x14ac:dyDescent="0.2">
      <c r="A41" s="161">
        <f>ข้อมูลพื้นฐาน!A47</f>
        <v>36</v>
      </c>
      <c r="B41" s="161">
        <f>ข้อมูลพื้นฐาน!B47</f>
        <v>0</v>
      </c>
      <c r="C41" s="65" t="s">
        <v>37</v>
      </c>
      <c r="D41" s="65" t="s">
        <v>37</v>
      </c>
      <c r="E41" s="65" t="s">
        <v>37</v>
      </c>
      <c r="F41" s="65" t="s">
        <v>37</v>
      </c>
      <c r="G41" s="65" t="s">
        <v>37</v>
      </c>
      <c r="H41" s="65" t="s">
        <v>37</v>
      </c>
      <c r="I41" s="65" t="s">
        <v>37</v>
      </c>
      <c r="J41" s="65" t="s">
        <v>37</v>
      </c>
      <c r="K41" s="65" t="s">
        <v>37</v>
      </c>
      <c r="L41" s="65" t="s">
        <v>37</v>
      </c>
      <c r="M41" s="65" t="s">
        <v>37</v>
      </c>
      <c r="N41" s="65" t="s">
        <v>37</v>
      </c>
      <c r="O41" s="65" t="s">
        <v>37</v>
      </c>
      <c r="P41" s="65" t="s">
        <v>37</v>
      </c>
      <c r="Q41" s="65" t="s">
        <v>37</v>
      </c>
      <c r="R41" s="65" t="s">
        <v>37</v>
      </c>
      <c r="S41" s="65" t="s">
        <v>37</v>
      </c>
      <c r="T41" s="65" t="s">
        <v>37</v>
      </c>
      <c r="U41" s="65" t="s">
        <v>37</v>
      </c>
      <c r="V41" s="65" t="s">
        <v>37</v>
      </c>
      <c r="W41" s="65" t="s">
        <v>37</v>
      </c>
      <c r="X41" s="65" t="s">
        <v>37</v>
      </c>
      <c r="Y41" s="65" t="s">
        <v>37</v>
      </c>
      <c r="Z41" s="65" t="s">
        <v>37</v>
      </c>
      <c r="AA41" s="65" t="s">
        <v>37</v>
      </c>
      <c r="AB41" s="66"/>
      <c r="AC41" s="61" t="e">
        <f>data!AG38</f>
        <v>#VALUE!</v>
      </c>
      <c r="AD41" s="61" t="e">
        <f>data!AE38</f>
        <v>#VALUE!</v>
      </c>
      <c r="AE41" s="61" t="e">
        <f>data!AF38</f>
        <v>#VALUE!</v>
      </c>
      <c r="AF41" s="61" t="e">
        <f>data!AH38</f>
        <v>#VALUE!</v>
      </c>
      <c r="AG41" s="61" t="e">
        <f>data!AI38</f>
        <v>#VALUE!</v>
      </c>
      <c r="AH41" s="61" t="e">
        <f>data!AJ38</f>
        <v>#VALUE!</v>
      </c>
      <c r="AI41" s="60"/>
      <c r="AJ41" s="62" t="e">
        <f>data!AM38</f>
        <v>#VALUE!</v>
      </c>
      <c r="AK41" s="62" t="e">
        <f>data!AK38</f>
        <v>#VALUE!</v>
      </c>
      <c r="AL41" s="62" t="e">
        <f>data!AL38</f>
        <v>#VALUE!</v>
      </c>
      <c r="AM41" s="62" t="e">
        <f>data!AN38</f>
        <v>#VALUE!</v>
      </c>
      <c r="AN41" s="62" t="e">
        <f>data!AO38</f>
        <v>#VALUE!</v>
      </c>
      <c r="AO41" s="62" t="e">
        <f>data!AP38</f>
        <v>#VALUE!</v>
      </c>
      <c r="AP41" s="162" t="e">
        <f>data!AQ38</f>
        <v>#VALUE!</v>
      </c>
    </row>
    <row r="42" spans="1:42" s="65" customFormat="1" ht="21.75" customHeight="1" x14ac:dyDescent="0.2">
      <c r="A42" s="161">
        <f>ข้อมูลพื้นฐาน!A48</f>
        <v>37</v>
      </c>
      <c r="B42" s="161">
        <f>ข้อมูลพื้นฐาน!B48</f>
        <v>0</v>
      </c>
      <c r="C42" s="65" t="s">
        <v>37</v>
      </c>
      <c r="D42" s="65" t="s">
        <v>37</v>
      </c>
      <c r="E42" s="65" t="s">
        <v>37</v>
      </c>
      <c r="F42" s="65" t="s">
        <v>37</v>
      </c>
      <c r="G42" s="65" t="s">
        <v>37</v>
      </c>
      <c r="H42" s="65" t="s">
        <v>37</v>
      </c>
      <c r="I42" s="65" t="s">
        <v>37</v>
      </c>
      <c r="J42" s="65" t="s">
        <v>37</v>
      </c>
      <c r="K42" s="65" t="s">
        <v>37</v>
      </c>
      <c r="L42" s="65" t="s">
        <v>37</v>
      </c>
      <c r="M42" s="65" t="s">
        <v>37</v>
      </c>
      <c r="N42" s="65" t="s">
        <v>37</v>
      </c>
      <c r="O42" s="65" t="s">
        <v>37</v>
      </c>
      <c r="P42" s="65" t="s">
        <v>37</v>
      </c>
      <c r="Q42" s="65" t="s">
        <v>37</v>
      </c>
      <c r="R42" s="65" t="s">
        <v>37</v>
      </c>
      <c r="S42" s="65" t="s">
        <v>37</v>
      </c>
      <c r="T42" s="65" t="s">
        <v>37</v>
      </c>
      <c r="U42" s="65" t="s">
        <v>37</v>
      </c>
      <c r="V42" s="65" t="s">
        <v>37</v>
      </c>
      <c r="W42" s="65" t="s">
        <v>37</v>
      </c>
      <c r="X42" s="65" t="s">
        <v>37</v>
      </c>
      <c r="Y42" s="65" t="s">
        <v>37</v>
      </c>
      <c r="Z42" s="65" t="s">
        <v>37</v>
      </c>
      <c r="AA42" s="65" t="s">
        <v>37</v>
      </c>
      <c r="AB42" s="66"/>
      <c r="AC42" s="61" t="e">
        <f>data!AG39</f>
        <v>#VALUE!</v>
      </c>
      <c r="AD42" s="61" t="e">
        <f>data!AE39</f>
        <v>#VALUE!</v>
      </c>
      <c r="AE42" s="61" t="e">
        <f>data!AF39</f>
        <v>#VALUE!</v>
      </c>
      <c r="AF42" s="61" t="e">
        <f>data!AH39</f>
        <v>#VALUE!</v>
      </c>
      <c r="AG42" s="61" t="e">
        <f>data!AI39</f>
        <v>#VALUE!</v>
      </c>
      <c r="AH42" s="61" t="e">
        <f>data!AJ39</f>
        <v>#VALUE!</v>
      </c>
      <c r="AI42" s="60"/>
      <c r="AJ42" s="62" t="e">
        <f>data!AM39</f>
        <v>#VALUE!</v>
      </c>
      <c r="AK42" s="62" t="e">
        <f>data!AK39</f>
        <v>#VALUE!</v>
      </c>
      <c r="AL42" s="62" t="e">
        <f>data!AL39</f>
        <v>#VALUE!</v>
      </c>
      <c r="AM42" s="62" t="e">
        <f>data!AN39</f>
        <v>#VALUE!</v>
      </c>
      <c r="AN42" s="62" t="e">
        <f>data!AO39</f>
        <v>#VALUE!</v>
      </c>
      <c r="AO42" s="62" t="e">
        <f>data!AP39</f>
        <v>#VALUE!</v>
      </c>
      <c r="AP42" s="162" t="e">
        <f>data!AQ39</f>
        <v>#VALUE!</v>
      </c>
    </row>
    <row r="43" spans="1:42" s="65" customFormat="1" ht="21.75" customHeight="1" x14ac:dyDescent="0.2">
      <c r="A43" s="161">
        <f>ข้อมูลพื้นฐาน!A49</f>
        <v>38</v>
      </c>
      <c r="B43" s="161">
        <f>ข้อมูลพื้นฐาน!B49</f>
        <v>0</v>
      </c>
      <c r="C43" s="65" t="s">
        <v>37</v>
      </c>
      <c r="D43" s="65" t="s">
        <v>37</v>
      </c>
      <c r="E43" s="65" t="s">
        <v>37</v>
      </c>
      <c r="F43" s="65" t="s">
        <v>37</v>
      </c>
      <c r="G43" s="65" t="s">
        <v>37</v>
      </c>
      <c r="H43" s="65" t="s">
        <v>37</v>
      </c>
      <c r="I43" s="65" t="s">
        <v>37</v>
      </c>
      <c r="J43" s="65" t="s">
        <v>37</v>
      </c>
      <c r="K43" s="65" t="s">
        <v>37</v>
      </c>
      <c r="L43" s="65" t="s">
        <v>37</v>
      </c>
      <c r="M43" s="65" t="s">
        <v>37</v>
      </c>
      <c r="N43" s="65" t="s">
        <v>37</v>
      </c>
      <c r="O43" s="65" t="s">
        <v>37</v>
      </c>
      <c r="P43" s="65" t="s">
        <v>37</v>
      </c>
      <c r="Q43" s="65" t="s">
        <v>37</v>
      </c>
      <c r="R43" s="65" t="s">
        <v>37</v>
      </c>
      <c r="S43" s="65" t="s">
        <v>37</v>
      </c>
      <c r="T43" s="65" t="s">
        <v>37</v>
      </c>
      <c r="U43" s="65" t="s">
        <v>37</v>
      </c>
      <c r="V43" s="65" t="s">
        <v>37</v>
      </c>
      <c r="W43" s="65" t="s">
        <v>37</v>
      </c>
      <c r="X43" s="65" t="s">
        <v>37</v>
      </c>
      <c r="Y43" s="65" t="s">
        <v>37</v>
      </c>
      <c r="Z43" s="65" t="s">
        <v>37</v>
      </c>
      <c r="AA43" s="65" t="s">
        <v>37</v>
      </c>
      <c r="AB43" s="66"/>
      <c r="AC43" s="61" t="e">
        <f>data!AG40</f>
        <v>#VALUE!</v>
      </c>
      <c r="AD43" s="61" t="e">
        <f>data!AE40</f>
        <v>#VALUE!</v>
      </c>
      <c r="AE43" s="61" t="e">
        <f>data!AF40</f>
        <v>#VALUE!</v>
      </c>
      <c r="AF43" s="61" t="e">
        <f>data!AH40</f>
        <v>#VALUE!</v>
      </c>
      <c r="AG43" s="61" t="e">
        <f>data!AI40</f>
        <v>#VALUE!</v>
      </c>
      <c r="AH43" s="61" t="e">
        <f>data!AJ40</f>
        <v>#VALUE!</v>
      </c>
      <c r="AI43" s="60"/>
      <c r="AJ43" s="62" t="e">
        <f>data!AM40</f>
        <v>#VALUE!</v>
      </c>
      <c r="AK43" s="62" t="e">
        <f>data!AK40</f>
        <v>#VALUE!</v>
      </c>
      <c r="AL43" s="62" t="e">
        <f>data!AL40</f>
        <v>#VALUE!</v>
      </c>
      <c r="AM43" s="62" t="e">
        <f>data!AN40</f>
        <v>#VALUE!</v>
      </c>
      <c r="AN43" s="62" t="e">
        <f>data!AO40</f>
        <v>#VALUE!</v>
      </c>
      <c r="AO43" s="62" t="e">
        <f>data!AP40</f>
        <v>#VALUE!</v>
      </c>
      <c r="AP43" s="162" t="e">
        <f>data!AQ40</f>
        <v>#VALUE!</v>
      </c>
    </row>
    <row r="44" spans="1:42" s="65" customFormat="1" ht="21.75" customHeight="1" x14ac:dyDescent="0.2">
      <c r="A44" s="161">
        <f>ข้อมูลพื้นฐาน!A50</f>
        <v>39</v>
      </c>
      <c r="B44" s="161">
        <f>ข้อมูลพื้นฐาน!B50</f>
        <v>0</v>
      </c>
      <c r="C44" s="65" t="s">
        <v>37</v>
      </c>
      <c r="D44" s="65" t="s">
        <v>37</v>
      </c>
      <c r="E44" s="65" t="s">
        <v>37</v>
      </c>
      <c r="F44" s="65" t="s">
        <v>37</v>
      </c>
      <c r="G44" s="65" t="s">
        <v>37</v>
      </c>
      <c r="H44" s="65" t="s">
        <v>37</v>
      </c>
      <c r="I44" s="65" t="s">
        <v>37</v>
      </c>
      <c r="J44" s="65" t="s">
        <v>37</v>
      </c>
      <c r="K44" s="65" t="s">
        <v>37</v>
      </c>
      <c r="L44" s="65" t="s">
        <v>37</v>
      </c>
      <c r="M44" s="65" t="s">
        <v>37</v>
      </c>
      <c r="N44" s="65" t="s">
        <v>37</v>
      </c>
      <c r="O44" s="65" t="s">
        <v>37</v>
      </c>
      <c r="P44" s="65" t="s">
        <v>37</v>
      </c>
      <c r="Q44" s="65" t="s">
        <v>37</v>
      </c>
      <c r="R44" s="65" t="s">
        <v>37</v>
      </c>
      <c r="S44" s="65" t="s">
        <v>37</v>
      </c>
      <c r="T44" s="65" t="s">
        <v>37</v>
      </c>
      <c r="U44" s="65" t="s">
        <v>37</v>
      </c>
      <c r="V44" s="65" t="s">
        <v>37</v>
      </c>
      <c r="W44" s="65" t="s">
        <v>37</v>
      </c>
      <c r="X44" s="65" t="s">
        <v>37</v>
      </c>
      <c r="Y44" s="65" t="s">
        <v>37</v>
      </c>
      <c r="Z44" s="65" t="s">
        <v>37</v>
      </c>
      <c r="AA44" s="65" t="s">
        <v>37</v>
      </c>
      <c r="AB44" s="66"/>
      <c r="AC44" s="61" t="e">
        <f>data!AG41</f>
        <v>#VALUE!</v>
      </c>
      <c r="AD44" s="61" t="e">
        <f>data!AE41</f>
        <v>#VALUE!</v>
      </c>
      <c r="AE44" s="61" t="e">
        <f>data!AF41</f>
        <v>#VALUE!</v>
      </c>
      <c r="AF44" s="61" t="e">
        <f>data!AH41</f>
        <v>#VALUE!</v>
      </c>
      <c r="AG44" s="61" t="e">
        <f>data!AI41</f>
        <v>#VALUE!</v>
      </c>
      <c r="AH44" s="61" t="e">
        <f>data!AJ41</f>
        <v>#VALUE!</v>
      </c>
      <c r="AI44" s="60"/>
      <c r="AJ44" s="62" t="e">
        <f>data!AM41</f>
        <v>#VALUE!</v>
      </c>
      <c r="AK44" s="62" t="e">
        <f>data!AK41</f>
        <v>#VALUE!</v>
      </c>
      <c r="AL44" s="62" t="e">
        <f>data!AL41</f>
        <v>#VALUE!</v>
      </c>
      <c r="AM44" s="62" t="e">
        <f>data!AN41</f>
        <v>#VALUE!</v>
      </c>
      <c r="AN44" s="62" t="e">
        <f>data!AO41</f>
        <v>#VALUE!</v>
      </c>
      <c r="AO44" s="62" t="e">
        <f>data!AP41</f>
        <v>#VALUE!</v>
      </c>
      <c r="AP44" s="162" t="e">
        <f>data!AQ41</f>
        <v>#VALUE!</v>
      </c>
    </row>
    <row r="45" spans="1:42" s="65" customFormat="1" ht="21.75" customHeight="1" x14ac:dyDescent="0.2">
      <c r="A45" s="161">
        <f>ข้อมูลพื้นฐาน!A51</f>
        <v>40</v>
      </c>
      <c r="B45" s="161">
        <f>ข้อมูลพื้นฐาน!B51</f>
        <v>0</v>
      </c>
      <c r="C45" s="65" t="s">
        <v>37</v>
      </c>
      <c r="D45" s="65" t="s">
        <v>37</v>
      </c>
      <c r="E45" s="65" t="s">
        <v>37</v>
      </c>
      <c r="F45" s="65" t="s">
        <v>37</v>
      </c>
      <c r="G45" s="65" t="s">
        <v>37</v>
      </c>
      <c r="H45" s="65" t="s">
        <v>37</v>
      </c>
      <c r="I45" s="65" t="s">
        <v>37</v>
      </c>
      <c r="J45" s="65" t="s">
        <v>37</v>
      </c>
      <c r="K45" s="65" t="s">
        <v>37</v>
      </c>
      <c r="L45" s="65" t="s">
        <v>37</v>
      </c>
      <c r="M45" s="65" t="s">
        <v>37</v>
      </c>
      <c r="N45" s="65" t="s">
        <v>37</v>
      </c>
      <c r="O45" s="65" t="s">
        <v>37</v>
      </c>
      <c r="P45" s="65" t="s">
        <v>37</v>
      </c>
      <c r="Q45" s="65" t="s">
        <v>37</v>
      </c>
      <c r="R45" s="65" t="s">
        <v>37</v>
      </c>
      <c r="S45" s="65" t="s">
        <v>37</v>
      </c>
      <c r="T45" s="65" t="s">
        <v>37</v>
      </c>
      <c r="U45" s="65" t="s">
        <v>37</v>
      </c>
      <c r="V45" s="65" t="s">
        <v>37</v>
      </c>
      <c r="W45" s="65" t="s">
        <v>37</v>
      </c>
      <c r="X45" s="65" t="s">
        <v>37</v>
      </c>
      <c r="Y45" s="65" t="s">
        <v>37</v>
      </c>
      <c r="Z45" s="65" t="s">
        <v>37</v>
      </c>
      <c r="AA45" s="65" t="s">
        <v>37</v>
      </c>
      <c r="AB45" s="66"/>
      <c r="AC45" s="61" t="e">
        <f>data!AG42</f>
        <v>#VALUE!</v>
      </c>
      <c r="AD45" s="61" t="e">
        <f>data!AE42</f>
        <v>#VALUE!</v>
      </c>
      <c r="AE45" s="61" t="e">
        <f>data!AF42</f>
        <v>#VALUE!</v>
      </c>
      <c r="AF45" s="61" t="e">
        <f>data!AH42</f>
        <v>#VALUE!</v>
      </c>
      <c r="AG45" s="61" t="e">
        <f>data!AI42</f>
        <v>#VALUE!</v>
      </c>
      <c r="AH45" s="61" t="e">
        <f>data!AJ42</f>
        <v>#VALUE!</v>
      </c>
      <c r="AI45" s="60"/>
      <c r="AJ45" s="62" t="e">
        <f>data!AM42</f>
        <v>#VALUE!</v>
      </c>
      <c r="AK45" s="62" t="e">
        <f>data!AK42</f>
        <v>#VALUE!</v>
      </c>
      <c r="AL45" s="62" t="e">
        <f>data!AL42</f>
        <v>#VALUE!</v>
      </c>
      <c r="AM45" s="62" t="e">
        <f>data!AN42</f>
        <v>#VALUE!</v>
      </c>
      <c r="AN45" s="62" t="e">
        <f>data!AO42</f>
        <v>#VALUE!</v>
      </c>
      <c r="AO45" s="62" t="e">
        <f>data!AP42</f>
        <v>#VALUE!</v>
      </c>
      <c r="AP45" s="162" t="e">
        <f>data!AQ42</f>
        <v>#VALUE!</v>
      </c>
    </row>
    <row r="46" spans="1:42" s="65" customFormat="1" ht="21.75" customHeight="1" x14ac:dyDescent="0.2">
      <c r="A46" s="161">
        <f>ข้อมูลพื้นฐาน!A52</f>
        <v>41</v>
      </c>
      <c r="B46" s="161">
        <f>ข้อมูลพื้นฐาน!B52</f>
        <v>0</v>
      </c>
      <c r="C46" s="65" t="s">
        <v>37</v>
      </c>
      <c r="D46" s="65" t="s">
        <v>37</v>
      </c>
      <c r="E46" s="65" t="s">
        <v>37</v>
      </c>
      <c r="F46" s="65" t="s">
        <v>37</v>
      </c>
      <c r="G46" s="65" t="s">
        <v>37</v>
      </c>
      <c r="H46" s="65" t="s">
        <v>37</v>
      </c>
      <c r="I46" s="65" t="s">
        <v>37</v>
      </c>
      <c r="J46" s="65" t="s">
        <v>37</v>
      </c>
      <c r="K46" s="65" t="s">
        <v>37</v>
      </c>
      <c r="L46" s="65" t="s">
        <v>37</v>
      </c>
      <c r="M46" s="65" t="s">
        <v>37</v>
      </c>
      <c r="N46" s="65" t="s">
        <v>37</v>
      </c>
      <c r="O46" s="65" t="s">
        <v>37</v>
      </c>
      <c r="P46" s="65" t="s">
        <v>37</v>
      </c>
      <c r="Q46" s="65" t="s">
        <v>37</v>
      </c>
      <c r="R46" s="65" t="s">
        <v>37</v>
      </c>
      <c r="S46" s="65" t="s">
        <v>37</v>
      </c>
      <c r="T46" s="65" t="s">
        <v>37</v>
      </c>
      <c r="U46" s="65" t="s">
        <v>37</v>
      </c>
      <c r="V46" s="65" t="s">
        <v>37</v>
      </c>
      <c r="W46" s="65" t="s">
        <v>37</v>
      </c>
      <c r="X46" s="65" t="s">
        <v>37</v>
      </c>
      <c r="Y46" s="65" t="s">
        <v>37</v>
      </c>
      <c r="Z46" s="65" t="s">
        <v>37</v>
      </c>
      <c r="AA46" s="65" t="s">
        <v>37</v>
      </c>
      <c r="AB46" s="66"/>
      <c r="AC46" s="61" t="e">
        <f>data!AG43</f>
        <v>#VALUE!</v>
      </c>
      <c r="AD46" s="61" t="e">
        <f>data!AE43</f>
        <v>#VALUE!</v>
      </c>
      <c r="AE46" s="61" t="e">
        <f>data!AF43</f>
        <v>#VALUE!</v>
      </c>
      <c r="AF46" s="61" t="e">
        <f>data!AH43</f>
        <v>#VALUE!</v>
      </c>
      <c r="AG46" s="61" t="e">
        <f>data!AI43</f>
        <v>#VALUE!</v>
      </c>
      <c r="AH46" s="61" t="e">
        <f>data!AJ43</f>
        <v>#VALUE!</v>
      </c>
      <c r="AI46" s="60"/>
      <c r="AJ46" s="62" t="e">
        <f>data!AM43</f>
        <v>#VALUE!</v>
      </c>
      <c r="AK46" s="62" t="e">
        <f>data!AK43</f>
        <v>#VALUE!</v>
      </c>
      <c r="AL46" s="62" t="e">
        <f>data!AL43</f>
        <v>#VALUE!</v>
      </c>
      <c r="AM46" s="62" t="e">
        <f>data!AN43</f>
        <v>#VALUE!</v>
      </c>
      <c r="AN46" s="62" t="e">
        <f>data!AO43</f>
        <v>#VALUE!</v>
      </c>
      <c r="AO46" s="62" t="e">
        <f>data!AP43</f>
        <v>#VALUE!</v>
      </c>
      <c r="AP46" s="162" t="e">
        <f>data!AQ43</f>
        <v>#VALUE!</v>
      </c>
    </row>
    <row r="47" spans="1:42" s="65" customFormat="1" ht="21.75" customHeight="1" x14ac:dyDescent="0.2">
      <c r="A47" s="161">
        <f>ข้อมูลพื้นฐาน!A53</f>
        <v>42</v>
      </c>
      <c r="B47" s="161">
        <f>ข้อมูลพื้นฐาน!B53</f>
        <v>0</v>
      </c>
      <c r="C47" s="65" t="s">
        <v>37</v>
      </c>
      <c r="D47" s="65" t="s">
        <v>37</v>
      </c>
      <c r="E47" s="65" t="s">
        <v>37</v>
      </c>
      <c r="F47" s="65" t="s">
        <v>37</v>
      </c>
      <c r="G47" s="65" t="s">
        <v>37</v>
      </c>
      <c r="H47" s="65" t="s">
        <v>37</v>
      </c>
      <c r="I47" s="65" t="s">
        <v>37</v>
      </c>
      <c r="J47" s="65" t="s">
        <v>37</v>
      </c>
      <c r="K47" s="65" t="s">
        <v>37</v>
      </c>
      <c r="L47" s="65" t="s">
        <v>37</v>
      </c>
      <c r="M47" s="65" t="s">
        <v>37</v>
      </c>
      <c r="N47" s="65" t="s">
        <v>37</v>
      </c>
      <c r="O47" s="65" t="s">
        <v>37</v>
      </c>
      <c r="P47" s="65" t="s">
        <v>37</v>
      </c>
      <c r="Q47" s="65" t="s">
        <v>37</v>
      </c>
      <c r="R47" s="65" t="s">
        <v>37</v>
      </c>
      <c r="S47" s="65" t="s">
        <v>37</v>
      </c>
      <c r="T47" s="65" t="s">
        <v>37</v>
      </c>
      <c r="U47" s="65" t="s">
        <v>37</v>
      </c>
      <c r="V47" s="65" t="s">
        <v>37</v>
      </c>
      <c r="W47" s="65" t="s">
        <v>37</v>
      </c>
      <c r="X47" s="65" t="s">
        <v>37</v>
      </c>
      <c r="Y47" s="65" t="s">
        <v>37</v>
      </c>
      <c r="Z47" s="65" t="s">
        <v>37</v>
      </c>
      <c r="AA47" s="65" t="s">
        <v>37</v>
      </c>
      <c r="AB47" s="66"/>
      <c r="AC47" s="61" t="e">
        <f>data!AG44</f>
        <v>#VALUE!</v>
      </c>
      <c r="AD47" s="61" t="e">
        <f>data!AE44</f>
        <v>#VALUE!</v>
      </c>
      <c r="AE47" s="61" t="e">
        <f>data!AF44</f>
        <v>#VALUE!</v>
      </c>
      <c r="AF47" s="61" t="e">
        <f>data!AH44</f>
        <v>#VALUE!</v>
      </c>
      <c r="AG47" s="61" t="e">
        <f>data!AI44</f>
        <v>#VALUE!</v>
      </c>
      <c r="AH47" s="61" t="e">
        <f>data!AJ44</f>
        <v>#VALUE!</v>
      </c>
      <c r="AI47" s="60"/>
      <c r="AJ47" s="62" t="e">
        <f>data!AM44</f>
        <v>#VALUE!</v>
      </c>
      <c r="AK47" s="62" t="e">
        <f>data!AK44</f>
        <v>#VALUE!</v>
      </c>
      <c r="AL47" s="62" t="e">
        <f>data!AL44</f>
        <v>#VALUE!</v>
      </c>
      <c r="AM47" s="62" t="e">
        <f>data!AN44</f>
        <v>#VALUE!</v>
      </c>
      <c r="AN47" s="62" t="e">
        <f>data!AO44</f>
        <v>#VALUE!</v>
      </c>
      <c r="AO47" s="62" t="e">
        <f>data!AP44</f>
        <v>#VALUE!</v>
      </c>
      <c r="AP47" s="162" t="e">
        <f>data!AQ44</f>
        <v>#VALUE!</v>
      </c>
    </row>
    <row r="48" spans="1:42" s="65" customFormat="1" ht="21.75" customHeight="1" x14ac:dyDescent="0.2">
      <c r="A48" s="161">
        <f>ข้อมูลพื้นฐาน!A54</f>
        <v>43</v>
      </c>
      <c r="B48" s="161">
        <f>ข้อมูลพื้นฐาน!B54</f>
        <v>0</v>
      </c>
      <c r="C48" s="65" t="s">
        <v>37</v>
      </c>
      <c r="D48" s="65" t="s">
        <v>37</v>
      </c>
      <c r="E48" s="65" t="s">
        <v>37</v>
      </c>
      <c r="F48" s="65" t="s">
        <v>37</v>
      </c>
      <c r="G48" s="65" t="s">
        <v>37</v>
      </c>
      <c r="H48" s="65" t="s">
        <v>37</v>
      </c>
      <c r="I48" s="65" t="s">
        <v>37</v>
      </c>
      <c r="J48" s="65" t="s">
        <v>37</v>
      </c>
      <c r="K48" s="65" t="s">
        <v>37</v>
      </c>
      <c r="L48" s="65" t="s">
        <v>37</v>
      </c>
      <c r="M48" s="65" t="s">
        <v>37</v>
      </c>
      <c r="N48" s="65" t="s">
        <v>37</v>
      </c>
      <c r="O48" s="65" t="s">
        <v>37</v>
      </c>
      <c r="P48" s="65" t="s">
        <v>37</v>
      </c>
      <c r="Q48" s="65" t="s">
        <v>37</v>
      </c>
      <c r="R48" s="65" t="s">
        <v>37</v>
      </c>
      <c r="S48" s="65" t="s">
        <v>37</v>
      </c>
      <c r="T48" s="65" t="s">
        <v>37</v>
      </c>
      <c r="U48" s="65" t="s">
        <v>37</v>
      </c>
      <c r="V48" s="65" t="s">
        <v>37</v>
      </c>
      <c r="W48" s="65" t="s">
        <v>37</v>
      </c>
      <c r="X48" s="65" t="s">
        <v>37</v>
      </c>
      <c r="Y48" s="65" t="s">
        <v>37</v>
      </c>
      <c r="Z48" s="65" t="s">
        <v>37</v>
      </c>
      <c r="AA48" s="65" t="s">
        <v>37</v>
      </c>
      <c r="AB48" s="66"/>
      <c r="AC48" s="61" t="e">
        <f>data!AG45</f>
        <v>#VALUE!</v>
      </c>
      <c r="AD48" s="61" t="e">
        <f>data!AE45</f>
        <v>#VALUE!</v>
      </c>
      <c r="AE48" s="61" t="e">
        <f>data!AF45</f>
        <v>#VALUE!</v>
      </c>
      <c r="AF48" s="61" t="e">
        <f>data!AH45</f>
        <v>#VALUE!</v>
      </c>
      <c r="AG48" s="61" t="e">
        <f>data!AI45</f>
        <v>#VALUE!</v>
      </c>
      <c r="AH48" s="61" t="e">
        <f>data!AJ45</f>
        <v>#VALUE!</v>
      </c>
      <c r="AI48" s="60"/>
      <c r="AJ48" s="62" t="e">
        <f>data!AM45</f>
        <v>#VALUE!</v>
      </c>
      <c r="AK48" s="62" t="e">
        <f>data!AK45</f>
        <v>#VALUE!</v>
      </c>
      <c r="AL48" s="62" t="e">
        <f>data!AL45</f>
        <v>#VALUE!</v>
      </c>
      <c r="AM48" s="62" t="e">
        <f>data!AN45</f>
        <v>#VALUE!</v>
      </c>
      <c r="AN48" s="62" t="e">
        <f>data!AO45</f>
        <v>#VALUE!</v>
      </c>
      <c r="AO48" s="62" t="e">
        <f>data!AP45</f>
        <v>#VALUE!</v>
      </c>
      <c r="AP48" s="162" t="e">
        <f>data!AQ45</f>
        <v>#VALUE!</v>
      </c>
    </row>
    <row r="49" spans="1:42" s="65" customFormat="1" ht="21.75" customHeight="1" x14ac:dyDescent="0.2">
      <c r="A49" s="161">
        <f>ข้อมูลพื้นฐาน!A55</f>
        <v>44</v>
      </c>
      <c r="B49" s="161">
        <f>ข้อมูลพื้นฐาน!B55</f>
        <v>0</v>
      </c>
      <c r="C49" s="65" t="s">
        <v>37</v>
      </c>
      <c r="D49" s="65" t="s">
        <v>37</v>
      </c>
      <c r="E49" s="65" t="s">
        <v>37</v>
      </c>
      <c r="F49" s="65" t="s">
        <v>37</v>
      </c>
      <c r="G49" s="65" t="s">
        <v>37</v>
      </c>
      <c r="H49" s="65" t="s">
        <v>37</v>
      </c>
      <c r="I49" s="65" t="s">
        <v>37</v>
      </c>
      <c r="J49" s="65" t="s">
        <v>37</v>
      </c>
      <c r="K49" s="65" t="s">
        <v>37</v>
      </c>
      <c r="L49" s="65" t="s">
        <v>37</v>
      </c>
      <c r="M49" s="65" t="s">
        <v>37</v>
      </c>
      <c r="N49" s="65" t="s">
        <v>37</v>
      </c>
      <c r="O49" s="65" t="s">
        <v>37</v>
      </c>
      <c r="P49" s="65" t="s">
        <v>37</v>
      </c>
      <c r="Q49" s="65" t="s">
        <v>37</v>
      </c>
      <c r="R49" s="65" t="s">
        <v>37</v>
      </c>
      <c r="S49" s="65" t="s">
        <v>37</v>
      </c>
      <c r="T49" s="65" t="s">
        <v>37</v>
      </c>
      <c r="U49" s="65" t="s">
        <v>37</v>
      </c>
      <c r="V49" s="65" t="s">
        <v>37</v>
      </c>
      <c r="W49" s="65" t="s">
        <v>37</v>
      </c>
      <c r="X49" s="65" t="s">
        <v>37</v>
      </c>
      <c r="Y49" s="65" t="s">
        <v>37</v>
      </c>
      <c r="Z49" s="65" t="s">
        <v>37</v>
      </c>
      <c r="AA49" s="65" t="s">
        <v>37</v>
      </c>
      <c r="AB49" s="66"/>
      <c r="AC49" s="61" t="e">
        <f>data!AG46</f>
        <v>#VALUE!</v>
      </c>
      <c r="AD49" s="61" t="e">
        <f>data!AE46</f>
        <v>#VALUE!</v>
      </c>
      <c r="AE49" s="61" t="e">
        <f>data!AF46</f>
        <v>#VALUE!</v>
      </c>
      <c r="AF49" s="61" t="e">
        <f>data!AH46</f>
        <v>#VALUE!</v>
      </c>
      <c r="AG49" s="61" t="e">
        <f>data!AI46</f>
        <v>#VALUE!</v>
      </c>
      <c r="AH49" s="61" t="e">
        <f>data!AJ46</f>
        <v>#VALUE!</v>
      </c>
      <c r="AI49" s="60"/>
      <c r="AJ49" s="62" t="e">
        <f>data!AM46</f>
        <v>#VALUE!</v>
      </c>
      <c r="AK49" s="62" t="e">
        <f>data!AK46</f>
        <v>#VALUE!</v>
      </c>
      <c r="AL49" s="62" t="e">
        <f>data!AL46</f>
        <v>#VALUE!</v>
      </c>
      <c r="AM49" s="62" t="e">
        <f>data!AN46</f>
        <v>#VALUE!</v>
      </c>
      <c r="AN49" s="62" t="e">
        <f>data!AO46</f>
        <v>#VALUE!</v>
      </c>
      <c r="AO49" s="62" t="e">
        <f>data!AP46</f>
        <v>#VALUE!</v>
      </c>
      <c r="AP49" s="162" t="e">
        <f>data!AQ46</f>
        <v>#VALUE!</v>
      </c>
    </row>
    <row r="50" spans="1:42" s="65" customFormat="1" ht="21.75" customHeight="1" x14ac:dyDescent="0.2">
      <c r="A50" s="161">
        <f>ข้อมูลพื้นฐาน!A56</f>
        <v>45</v>
      </c>
      <c r="B50" s="161">
        <f>ข้อมูลพื้นฐาน!B56</f>
        <v>0</v>
      </c>
      <c r="C50" s="65" t="s">
        <v>37</v>
      </c>
      <c r="D50" s="65" t="s">
        <v>37</v>
      </c>
      <c r="E50" s="65" t="s">
        <v>37</v>
      </c>
      <c r="F50" s="65" t="s">
        <v>37</v>
      </c>
      <c r="G50" s="65" t="s">
        <v>37</v>
      </c>
      <c r="H50" s="65" t="s">
        <v>37</v>
      </c>
      <c r="I50" s="65" t="s">
        <v>37</v>
      </c>
      <c r="J50" s="65" t="s">
        <v>37</v>
      </c>
      <c r="K50" s="65" t="s">
        <v>37</v>
      </c>
      <c r="L50" s="65" t="s">
        <v>37</v>
      </c>
      <c r="M50" s="65" t="s">
        <v>37</v>
      </c>
      <c r="N50" s="65" t="s">
        <v>37</v>
      </c>
      <c r="O50" s="65" t="s">
        <v>37</v>
      </c>
      <c r="P50" s="65" t="s">
        <v>37</v>
      </c>
      <c r="Q50" s="65" t="s">
        <v>37</v>
      </c>
      <c r="R50" s="65" t="s">
        <v>37</v>
      </c>
      <c r="S50" s="65" t="s">
        <v>37</v>
      </c>
      <c r="T50" s="65" t="s">
        <v>37</v>
      </c>
      <c r="U50" s="65" t="s">
        <v>37</v>
      </c>
      <c r="V50" s="65" t="s">
        <v>37</v>
      </c>
      <c r="W50" s="65" t="s">
        <v>37</v>
      </c>
      <c r="X50" s="65" t="s">
        <v>37</v>
      </c>
      <c r="Y50" s="65" t="s">
        <v>37</v>
      </c>
      <c r="Z50" s="65" t="s">
        <v>37</v>
      </c>
      <c r="AA50" s="65" t="s">
        <v>37</v>
      </c>
      <c r="AB50" s="66"/>
      <c r="AC50" s="61" t="e">
        <f>data!AG47</f>
        <v>#VALUE!</v>
      </c>
      <c r="AD50" s="61" t="e">
        <f>data!AE47</f>
        <v>#VALUE!</v>
      </c>
      <c r="AE50" s="61" t="e">
        <f>data!AF47</f>
        <v>#VALUE!</v>
      </c>
      <c r="AF50" s="61" t="e">
        <f>data!AH47</f>
        <v>#VALUE!</v>
      </c>
      <c r="AG50" s="61" t="e">
        <f>data!AI47</f>
        <v>#VALUE!</v>
      </c>
      <c r="AH50" s="61" t="e">
        <f>data!AJ47</f>
        <v>#VALUE!</v>
      </c>
      <c r="AI50" s="60"/>
      <c r="AJ50" s="62" t="e">
        <f>data!AM47</f>
        <v>#VALUE!</v>
      </c>
      <c r="AK50" s="62" t="e">
        <f>data!AK47</f>
        <v>#VALUE!</v>
      </c>
      <c r="AL50" s="62" t="e">
        <f>data!AL47</f>
        <v>#VALUE!</v>
      </c>
      <c r="AM50" s="62" t="e">
        <f>data!AN47</f>
        <v>#VALUE!</v>
      </c>
      <c r="AN50" s="62" t="e">
        <f>data!AO47</f>
        <v>#VALUE!</v>
      </c>
      <c r="AO50" s="62" t="e">
        <f>data!AP47</f>
        <v>#VALUE!</v>
      </c>
      <c r="AP50" s="162" t="e">
        <f>data!AQ47</f>
        <v>#VALUE!</v>
      </c>
    </row>
    <row r="51" spans="1:42" s="65" customFormat="1" ht="21.75" customHeight="1" x14ac:dyDescent="0.2">
      <c r="A51" s="161">
        <f>ข้อมูลพื้นฐาน!A57</f>
        <v>46</v>
      </c>
      <c r="B51" s="161">
        <f>ข้อมูลพื้นฐาน!B57</f>
        <v>0</v>
      </c>
      <c r="C51" s="65" t="s">
        <v>37</v>
      </c>
      <c r="D51" s="65" t="s">
        <v>37</v>
      </c>
      <c r="E51" s="65" t="s">
        <v>37</v>
      </c>
      <c r="F51" s="65" t="s">
        <v>37</v>
      </c>
      <c r="G51" s="65" t="s">
        <v>37</v>
      </c>
      <c r="H51" s="65" t="s">
        <v>37</v>
      </c>
      <c r="I51" s="65" t="s">
        <v>37</v>
      </c>
      <c r="J51" s="65" t="s">
        <v>37</v>
      </c>
      <c r="K51" s="65" t="s">
        <v>37</v>
      </c>
      <c r="L51" s="65" t="s">
        <v>37</v>
      </c>
      <c r="M51" s="65" t="s">
        <v>37</v>
      </c>
      <c r="N51" s="65" t="s">
        <v>37</v>
      </c>
      <c r="O51" s="65" t="s">
        <v>37</v>
      </c>
      <c r="P51" s="65" t="s">
        <v>37</v>
      </c>
      <c r="Q51" s="65" t="s">
        <v>37</v>
      </c>
      <c r="R51" s="65" t="s">
        <v>37</v>
      </c>
      <c r="S51" s="65" t="s">
        <v>37</v>
      </c>
      <c r="T51" s="65" t="s">
        <v>37</v>
      </c>
      <c r="U51" s="65" t="s">
        <v>37</v>
      </c>
      <c r="V51" s="65" t="s">
        <v>37</v>
      </c>
      <c r="W51" s="65" t="s">
        <v>37</v>
      </c>
      <c r="X51" s="65" t="s">
        <v>37</v>
      </c>
      <c r="Y51" s="65" t="s">
        <v>37</v>
      </c>
      <c r="Z51" s="65" t="s">
        <v>37</v>
      </c>
      <c r="AA51" s="65" t="s">
        <v>37</v>
      </c>
      <c r="AB51" s="66"/>
      <c r="AC51" s="61" t="e">
        <f>data!AG48</f>
        <v>#VALUE!</v>
      </c>
      <c r="AD51" s="61" t="e">
        <f>data!AE48</f>
        <v>#VALUE!</v>
      </c>
      <c r="AE51" s="61" t="e">
        <f>data!AF48</f>
        <v>#VALUE!</v>
      </c>
      <c r="AF51" s="61" t="e">
        <f>data!AH48</f>
        <v>#VALUE!</v>
      </c>
      <c r="AG51" s="61" t="e">
        <f>data!AI48</f>
        <v>#VALUE!</v>
      </c>
      <c r="AH51" s="61" t="e">
        <f>data!AJ48</f>
        <v>#VALUE!</v>
      </c>
      <c r="AI51" s="60"/>
      <c r="AJ51" s="62" t="e">
        <f>data!AM48</f>
        <v>#VALUE!</v>
      </c>
      <c r="AK51" s="62" t="e">
        <f>data!AK48</f>
        <v>#VALUE!</v>
      </c>
      <c r="AL51" s="62" t="e">
        <f>data!AL48</f>
        <v>#VALUE!</v>
      </c>
      <c r="AM51" s="62" t="e">
        <f>data!AN48</f>
        <v>#VALUE!</v>
      </c>
      <c r="AN51" s="62" t="e">
        <f>data!AO48</f>
        <v>#VALUE!</v>
      </c>
      <c r="AO51" s="62" t="e">
        <f>data!AP48</f>
        <v>#VALUE!</v>
      </c>
      <c r="AP51" s="162" t="e">
        <f>data!AQ48</f>
        <v>#VALUE!</v>
      </c>
    </row>
    <row r="52" spans="1:42" s="65" customFormat="1" ht="21.75" customHeight="1" x14ac:dyDescent="0.2">
      <c r="A52" s="161">
        <f>ข้อมูลพื้นฐาน!A58</f>
        <v>47</v>
      </c>
      <c r="B52" s="161">
        <f>ข้อมูลพื้นฐาน!B58</f>
        <v>0</v>
      </c>
      <c r="C52" s="65" t="s">
        <v>37</v>
      </c>
      <c r="D52" s="65" t="s">
        <v>37</v>
      </c>
      <c r="E52" s="65" t="s">
        <v>37</v>
      </c>
      <c r="F52" s="65" t="s">
        <v>37</v>
      </c>
      <c r="G52" s="65" t="s">
        <v>37</v>
      </c>
      <c r="H52" s="65" t="s">
        <v>37</v>
      </c>
      <c r="I52" s="65" t="s">
        <v>37</v>
      </c>
      <c r="J52" s="65" t="s">
        <v>37</v>
      </c>
      <c r="K52" s="65" t="s">
        <v>37</v>
      </c>
      <c r="L52" s="65" t="s">
        <v>37</v>
      </c>
      <c r="M52" s="65" t="s">
        <v>37</v>
      </c>
      <c r="N52" s="65" t="s">
        <v>37</v>
      </c>
      <c r="O52" s="65" t="s">
        <v>37</v>
      </c>
      <c r="P52" s="65" t="s">
        <v>37</v>
      </c>
      <c r="Q52" s="65" t="s">
        <v>37</v>
      </c>
      <c r="R52" s="65" t="s">
        <v>37</v>
      </c>
      <c r="S52" s="65" t="s">
        <v>37</v>
      </c>
      <c r="T52" s="65" t="s">
        <v>37</v>
      </c>
      <c r="U52" s="65" t="s">
        <v>37</v>
      </c>
      <c r="V52" s="65" t="s">
        <v>37</v>
      </c>
      <c r="W52" s="65" t="s">
        <v>37</v>
      </c>
      <c r="X52" s="65" t="s">
        <v>37</v>
      </c>
      <c r="Y52" s="65" t="s">
        <v>37</v>
      </c>
      <c r="Z52" s="65" t="s">
        <v>37</v>
      </c>
      <c r="AA52" s="65" t="s">
        <v>37</v>
      </c>
      <c r="AB52" s="66"/>
      <c r="AC52" s="61" t="e">
        <f>data!AG49</f>
        <v>#VALUE!</v>
      </c>
      <c r="AD52" s="61" t="e">
        <f>data!AE49</f>
        <v>#VALUE!</v>
      </c>
      <c r="AE52" s="61" t="e">
        <f>data!AF49</f>
        <v>#VALUE!</v>
      </c>
      <c r="AF52" s="61" t="e">
        <f>data!AH49</f>
        <v>#VALUE!</v>
      </c>
      <c r="AG52" s="61" t="e">
        <f>data!AI49</f>
        <v>#VALUE!</v>
      </c>
      <c r="AH52" s="61" t="e">
        <f>data!AJ49</f>
        <v>#VALUE!</v>
      </c>
      <c r="AI52" s="60"/>
      <c r="AJ52" s="62" t="e">
        <f>data!AM49</f>
        <v>#VALUE!</v>
      </c>
      <c r="AK52" s="62" t="e">
        <f>data!AK49</f>
        <v>#VALUE!</v>
      </c>
      <c r="AL52" s="62" t="e">
        <f>data!AL49</f>
        <v>#VALUE!</v>
      </c>
      <c r="AM52" s="62" t="e">
        <f>data!AN49</f>
        <v>#VALUE!</v>
      </c>
      <c r="AN52" s="62" t="e">
        <f>data!AO49</f>
        <v>#VALUE!</v>
      </c>
      <c r="AO52" s="62" t="e">
        <f>data!AP49</f>
        <v>#VALUE!</v>
      </c>
      <c r="AP52" s="162" t="e">
        <f>data!AQ49</f>
        <v>#VALUE!</v>
      </c>
    </row>
    <row r="53" spans="1:42" s="65" customFormat="1" ht="21.75" customHeight="1" x14ac:dyDescent="0.2">
      <c r="A53" s="161">
        <f>ข้อมูลพื้นฐาน!A59</f>
        <v>48</v>
      </c>
      <c r="B53" s="161">
        <f>ข้อมูลพื้นฐาน!B59</f>
        <v>0</v>
      </c>
      <c r="C53" s="65" t="s">
        <v>37</v>
      </c>
      <c r="D53" s="65" t="s">
        <v>37</v>
      </c>
      <c r="E53" s="65" t="s">
        <v>37</v>
      </c>
      <c r="F53" s="65" t="s">
        <v>37</v>
      </c>
      <c r="G53" s="65" t="s">
        <v>37</v>
      </c>
      <c r="H53" s="65" t="s">
        <v>37</v>
      </c>
      <c r="I53" s="65" t="s">
        <v>37</v>
      </c>
      <c r="J53" s="65" t="s">
        <v>37</v>
      </c>
      <c r="K53" s="65" t="s">
        <v>37</v>
      </c>
      <c r="L53" s="65" t="s">
        <v>37</v>
      </c>
      <c r="M53" s="65" t="s">
        <v>37</v>
      </c>
      <c r="N53" s="65" t="s">
        <v>37</v>
      </c>
      <c r="O53" s="65" t="s">
        <v>37</v>
      </c>
      <c r="P53" s="65" t="s">
        <v>37</v>
      </c>
      <c r="Q53" s="65" t="s">
        <v>37</v>
      </c>
      <c r="R53" s="65" t="s">
        <v>37</v>
      </c>
      <c r="S53" s="65" t="s">
        <v>37</v>
      </c>
      <c r="T53" s="65" t="s">
        <v>37</v>
      </c>
      <c r="U53" s="65" t="s">
        <v>37</v>
      </c>
      <c r="V53" s="65" t="s">
        <v>37</v>
      </c>
      <c r="W53" s="65" t="s">
        <v>37</v>
      </c>
      <c r="X53" s="65" t="s">
        <v>37</v>
      </c>
      <c r="Y53" s="65" t="s">
        <v>37</v>
      </c>
      <c r="Z53" s="65" t="s">
        <v>37</v>
      </c>
      <c r="AA53" s="65" t="s">
        <v>37</v>
      </c>
      <c r="AB53" s="66"/>
      <c r="AC53" s="61" t="e">
        <f>data!AG50</f>
        <v>#VALUE!</v>
      </c>
      <c r="AD53" s="61" t="e">
        <f>data!AE50</f>
        <v>#VALUE!</v>
      </c>
      <c r="AE53" s="61" t="e">
        <f>data!AF50</f>
        <v>#VALUE!</v>
      </c>
      <c r="AF53" s="61" t="e">
        <f>data!AH50</f>
        <v>#VALUE!</v>
      </c>
      <c r="AG53" s="61" t="e">
        <f>data!AI50</f>
        <v>#VALUE!</v>
      </c>
      <c r="AH53" s="61" t="e">
        <f>data!AJ50</f>
        <v>#VALUE!</v>
      </c>
      <c r="AI53" s="60"/>
      <c r="AJ53" s="62" t="e">
        <f>data!AM50</f>
        <v>#VALUE!</v>
      </c>
      <c r="AK53" s="62" t="e">
        <f>data!AK50</f>
        <v>#VALUE!</v>
      </c>
      <c r="AL53" s="62" t="e">
        <f>data!AL50</f>
        <v>#VALUE!</v>
      </c>
      <c r="AM53" s="62" t="e">
        <f>data!AN50</f>
        <v>#VALUE!</v>
      </c>
      <c r="AN53" s="62" t="e">
        <f>data!AO50</f>
        <v>#VALUE!</v>
      </c>
      <c r="AO53" s="62" t="e">
        <f>data!AP50</f>
        <v>#VALUE!</v>
      </c>
      <c r="AP53" s="162" t="e">
        <f>data!AQ50</f>
        <v>#VALUE!</v>
      </c>
    </row>
    <row r="54" spans="1:42" s="65" customFormat="1" ht="21.75" customHeight="1" x14ac:dyDescent="0.2">
      <c r="A54" s="161">
        <f>ข้อมูลพื้นฐาน!A60</f>
        <v>49</v>
      </c>
      <c r="B54" s="161">
        <f>ข้อมูลพื้นฐาน!B60</f>
        <v>0</v>
      </c>
      <c r="C54" s="65" t="s">
        <v>37</v>
      </c>
      <c r="D54" s="65" t="s">
        <v>37</v>
      </c>
      <c r="E54" s="65" t="s">
        <v>37</v>
      </c>
      <c r="F54" s="65" t="s">
        <v>37</v>
      </c>
      <c r="G54" s="65" t="s">
        <v>37</v>
      </c>
      <c r="H54" s="65" t="s">
        <v>37</v>
      </c>
      <c r="I54" s="65" t="s">
        <v>37</v>
      </c>
      <c r="J54" s="65" t="s">
        <v>37</v>
      </c>
      <c r="K54" s="65" t="s">
        <v>37</v>
      </c>
      <c r="L54" s="65" t="s">
        <v>37</v>
      </c>
      <c r="M54" s="65" t="s">
        <v>37</v>
      </c>
      <c r="N54" s="65" t="s">
        <v>37</v>
      </c>
      <c r="O54" s="65" t="s">
        <v>37</v>
      </c>
      <c r="P54" s="65" t="s">
        <v>37</v>
      </c>
      <c r="Q54" s="65" t="s">
        <v>37</v>
      </c>
      <c r="R54" s="65" t="s">
        <v>37</v>
      </c>
      <c r="S54" s="65" t="s">
        <v>37</v>
      </c>
      <c r="T54" s="65" t="s">
        <v>37</v>
      </c>
      <c r="U54" s="65" t="s">
        <v>37</v>
      </c>
      <c r="V54" s="65" t="s">
        <v>37</v>
      </c>
      <c r="W54" s="65" t="s">
        <v>37</v>
      </c>
      <c r="X54" s="65" t="s">
        <v>37</v>
      </c>
      <c r="Y54" s="65" t="s">
        <v>37</v>
      </c>
      <c r="Z54" s="65" t="s">
        <v>37</v>
      </c>
      <c r="AA54" s="65" t="s">
        <v>37</v>
      </c>
      <c r="AB54" s="66"/>
      <c r="AC54" s="61" t="e">
        <f>data!AG51</f>
        <v>#VALUE!</v>
      </c>
      <c r="AD54" s="61" t="e">
        <f>data!AE51</f>
        <v>#VALUE!</v>
      </c>
      <c r="AE54" s="61" t="e">
        <f>data!AF51</f>
        <v>#VALUE!</v>
      </c>
      <c r="AF54" s="61" t="e">
        <f>data!AH51</f>
        <v>#VALUE!</v>
      </c>
      <c r="AG54" s="61" t="e">
        <f>data!AI51</f>
        <v>#VALUE!</v>
      </c>
      <c r="AH54" s="61" t="e">
        <f>data!AJ51</f>
        <v>#VALUE!</v>
      </c>
      <c r="AI54" s="60"/>
      <c r="AJ54" s="62" t="e">
        <f>data!AM51</f>
        <v>#VALUE!</v>
      </c>
      <c r="AK54" s="62" t="e">
        <f>data!AK51</f>
        <v>#VALUE!</v>
      </c>
      <c r="AL54" s="62" t="e">
        <f>data!AL51</f>
        <v>#VALUE!</v>
      </c>
      <c r="AM54" s="62" t="e">
        <f>data!AN51</f>
        <v>#VALUE!</v>
      </c>
      <c r="AN54" s="62" t="e">
        <f>data!AO51</f>
        <v>#VALUE!</v>
      </c>
      <c r="AO54" s="62" t="e">
        <f>data!AP51</f>
        <v>#VALUE!</v>
      </c>
      <c r="AP54" s="162" t="e">
        <f>data!AQ51</f>
        <v>#VALUE!</v>
      </c>
    </row>
    <row r="55" spans="1:42" s="65" customFormat="1" ht="21.75" customHeight="1" x14ac:dyDescent="0.2">
      <c r="A55" s="161">
        <f>ข้อมูลพื้นฐาน!A61</f>
        <v>50</v>
      </c>
      <c r="B55" s="161">
        <f>ข้อมูลพื้นฐาน!B61</f>
        <v>0</v>
      </c>
      <c r="C55" s="65" t="s">
        <v>37</v>
      </c>
      <c r="D55" s="65" t="s">
        <v>37</v>
      </c>
      <c r="E55" s="65" t="s">
        <v>37</v>
      </c>
      <c r="F55" s="65" t="s">
        <v>37</v>
      </c>
      <c r="G55" s="65" t="s">
        <v>37</v>
      </c>
      <c r="H55" s="65" t="s">
        <v>37</v>
      </c>
      <c r="I55" s="65" t="s">
        <v>37</v>
      </c>
      <c r="J55" s="65" t="s">
        <v>37</v>
      </c>
      <c r="K55" s="65" t="s">
        <v>37</v>
      </c>
      <c r="L55" s="65" t="s">
        <v>37</v>
      </c>
      <c r="M55" s="65" t="s">
        <v>37</v>
      </c>
      <c r="N55" s="65" t="s">
        <v>37</v>
      </c>
      <c r="O55" s="65" t="s">
        <v>37</v>
      </c>
      <c r="P55" s="65" t="s">
        <v>37</v>
      </c>
      <c r="Q55" s="65" t="s">
        <v>37</v>
      </c>
      <c r="R55" s="65" t="s">
        <v>37</v>
      </c>
      <c r="S55" s="65" t="s">
        <v>37</v>
      </c>
      <c r="T55" s="65" t="s">
        <v>37</v>
      </c>
      <c r="U55" s="65" t="s">
        <v>37</v>
      </c>
      <c r="V55" s="65" t="s">
        <v>37</v>
      </c>
      <c r="W55" s="65" t="s">
        <v>37</v>
      </c>
      <c r="X55" s="65" t="s">
        <v>37</v>
      </c>
      <c r="Y55" s="65" t="s">
        <v>37</v>
      </c>
      <c r="Z55" s="65" t="s">
        <v>37</v>
      </c>
      <c r="AA55" s="65" t="s">
        <v>37</v>
      </c>
      <c r="AB55" s="66"/>
      <c r="AC55" s="61" t="e">
        <f>data!AG52</f>
        <v>#VALUE!</v>
      </c>
      <c r="AD55" s="61" t="e">
        <f>data!AE52</f>
        <v>#VALUE!</v>
      </c>
      <c r="AE55" s="61" t="e">
        <f>data!AF52</f>
        <v>#VALUE!</v>
      </c>
      <c r="AF55" s="61" t="e">
        <f>data!AH52</f>
        <v>#VALUE!</v>
      </c>
      <c r="AG55" s="61" t="e">
        <f>data!AI52</f>
        <v>#VALUE!</v>
      </c>
      <c r="AH55" s="61" t="e">
        <f>data!AJ52</f>
        <v>#VALUE!</v>
      </c>
      <c r="AI55" s="60"/>
      <c r="AJ55" s="62" t="e">
        <f>data!AM52</f>
        <v>#VALUE!</v>
      </c>
      <c r="AK55" s="62" t="e">
        <f>data!AK52</f>
        <v>#VALUE!</v>
      </c>
      <c r="AL55" s="62" t="e">
        <f>data!AL52</f>
        <v>#VALUE!</v>
      </c>
      <c r="AM55" s="62" t="e">
        <f>data!AN52</f>
        <v>#VALUE!</v>
      </c>
      <c r="AN55" s="62" t="e">
        <f>data!AO52</f>
        <v>#VALUE!</v>
      </c>
      <c r="AO55" s="62" t="e">
        <f>data!AP52</f>
        <v>#VALUE!</v>
      </c>
      <c r="AP55" s="162" t="e">
        <f>data!AQ52</f>
        <v>#VALUE!</v>
      </c>
    </row>
    <row r="56" spans="1:42" s="65" customFormat="1" ht="21.75" customHeight="1" x14ac:dyDescent="0.2">
      <c r="A56" s="161">
        <f>ข้อมูลพื้นฐาน!A62</f>
        <v>51</v>
      </c>
      <c r="B56" s="161">
        <f>ข้อมูลพื้นฐาน!B62</f>
        <v>0</v>
      </c>
      <c r="C56" s="65" t="s">
        <v>37</v>
      </c>
      <c r="D56" s="65" t="s">
        <v>37</v>
      </c>
      <c r="E56" s="65" t="s">
        <v>37</v>
      </c>
      <c r="F56" s="65" t="s">
        <v>37</v>
      </c>
      <c r="G56" s="65" t="s">
        <v>37</v>
      </c>
      <c r="H56" s="65" t="s">
        <v>37</v>
      </c>
      <c r="I56" s="65" t="s">
        <v>37</v>
      </c>
      <c r="J56" s="65" t="s">
        <v>37</v>
      </c>
      <c r="K56" s="65" t="s">
        <v>37</v>
      </c>
      <c r="L56" s="65" t="s">
        <v>37</v>
      </c>
      <c r="M56" s="65" t="s">
        <v>37</v>
      </c>
      <c r="N56" s="65" t="s">
        <v>37</v>
      </c>
      <c r="O56" s="65" t="s">
        <v>37</v>
      </c>
      <c r="P56" s="65" t="s">
        <v>37</v>
      </c>
      <c r="Q56" s="65" t="s">
        <v>37</v>
      </c>
      <c r="R56" s="65" t="s">
        <v>37</v>
      </c>
      <c r="S56" s="65" t="s">
        <v>37</v>
      </c>
      <c r="T56" s="65" t="s">
        <v>37</v>
      </c>
      <c r="U56" s="65" t="s">
        <v>37</v>
      </c>
      <c r="V56" s="65" t="s">
        <v>37</v>
      </c>
      <c r="W56" s="65" t="s">
        <v>37</v>
      </c>
      <c r="X56" s="65" t="s">
        <v>37</v>
      </c>
      <c r="Y56" s="65" t="s">
        <v>37</v>
      </c>
      <c r="Z56" s="65" t="s">
        <v>37</v>
      </c>
      <c r="AA56" s="65" t="s">
        <v>37</v>
      </c>
      <c r="AB56" s="66"/>
      <c r="AC56" s="61" t="e">
        <f>data!AG53</f>
        <v>#VALUE!</v>
      </c>
      <c r="AD56" s="61" t="e">
        <f>data!AE53</f>
        <v>#VALUE!</v>
      </c>
      <c r="AE56" s="61" t="e">
        <f>data!AF53</f>
        <v>#VALUE!</v>
      </c>
      <c r="AF56" s="61" t="e">
        <f>data!AH53</f>
        <v>#VALUE!</v>
      </c>
      <c r="AG56" s="61" t="e">
        <f>data!AI53</f>
        <v>#VALUE!</v>
      </c>
      <c r="AH56" s="61" t="e">
        <f>data!AJ53</f>
        <v>#VALUE!</v>
      </c>
      <c r="AI56" s="60"/>
      <c r="AJ56" s="62" t="e">
        <f>data!AM53</f>
        <v>#VALUE!</v>
      </c>
      <c r="AK56" s="62" t="e">
        <f>data!AK53</f>
        <v>#VALUE!</v>
      </c>
      <c r="AL56" s="62" t="e">
        <f>data!AL53</f>
        <v>#VALUE!</v>
      </c>
      <c r="AM56" s="62" t="e">
        <f>data!AN53</f>
        <v>#VALUE!</v>
      </c>
      <c r="AN56" s="62" t="e">
        <f>data!AO53</f>
        <v>#VALUE!</v>
      </c>
      <c r="AO56" s="62" t="e">
        <f>data!AP53</f>
        <v>#VALUE!</v>
      </c>
      <c r="AP56" s="162" t="e">
        <f>data!AQ53</f>
        <v>#VALUE!</v>
      </c>
    </row>
    <row r="57" spans="1:42" s="65" customFormat="1" ht="21.75" customHeight="1" x14ac:dyDescent="0.2">
      <c r="A57" s="161">
        <f>ข้อมูลพื้นฐาน!A63</f>
        <v>52</v>
      </c>
      <c r="B57" s="161">
        <f>ข้อมูลพื้นฐาน!B63</f>
        <v>0</v>
      </c>
      <c r="C57" s="65" t="s">
        <v>37</v>
      </c>
      <c r="D57" s="65" t="s">
        <v>37</v>
      </c>
      <c r="E57" s="65" t="s">
        <v>37</v>
      </c>
      <c r="F57" s="65" t="s">
        <v>37</v>
      </c>
      <c r="G57" s="65" t="s">
        <v>37</v>
      </c>
      <c r="H57" s="65" t="s">
        <v>37</v>
      </c>
      <c r="I57" s="65" t="s">
        <v>37</v>
      </c>
      <c r="J57" s="65" t="s">
        <v>37</v>
      </c>
      <c r="K57" s="65" t="s">
        <v>37</v>
      </c>
      <c r="L57" s="65" t="s">
        <v>37</v>
      </c>
      <c r="M57" s="65" t="s">
        <v>37</v>
      </c>
      <c r="N57" s="65" t="s">
        <v>37</v>
      </c>
      <c r="O57" s="65" t="s">
        <v>37</v>
      </c>
      <c r="P57" s="65" t="s">
        <v>37</v>
      </c>
      <c r="Q57" s="65" t="s">
        <v>37</v>
      </c>
      <c r="R57" s="65" t="s">
        <v>37</v>
      </c>
      <c r="S57" s="65" t="s">
        <v>37</v>
      </c>
      <c r="T57" s="65" t="s">
        <v>37</v>
      </c>
      <c r="U57" s="65" t="s">
        <v>37</v>
      </c>
      <c r="V57" s="65" t="s">
        <v>37</v>
      </c>
      <c r="W57" s="65" t="s">
        <v>37</v>
      </c>
      <c r="X57" s="65" t="s">
        <v>37</v>
      </c>
      <c r="Y57" s="65" t="s">
        <v>37</v>
      </c>
      <c r="Z57" s="65" t="s">
        <v>37</v>
      </c>
      <c r="AA57" s="65" t="s">
        <v>37</v>
      </c>
      <c r="AB57" s="66"/>
      <c r="AC57" s="61" t="e">
        <f>data!AG54</f>
        <v>#VALUE!</v>
      </c>
      <c r="AD57" s="61" t="e">
        <f>data!AE54</f>
        <v>#VALUE!</v>
      </c>
      <c r="AE57" s="61" t="e">
        <f>data!AF54</f>
        <v>#VALUE!</v>
      </c>
      <c r="AF57" s="61" t="e">
        <f>data!AH54</f>
        <v>#VALUE!</v>
      </c>
      <c r="AG57" s="61" t="e">
        <f>data!AI54</f>
        <v>#VALUE!</v>
      </c>
      <c r="AH57" s="61" t="e">
        <f>data!AJ54</f>
        <v>#VALUE!</v>
      </c>
      <c r="AI57" s="60"/>
      <c r="AJ57" s="62" t="e">
        <f>data!AM54</f>
        <v>#VALUE!</v>
      </c>
      <c r="AK57" s="62" t="e">
        <f>data!AK54</f>
        <v>#VALUE!</v>
      </c>
      <c r="AL57" s="62" t="e">
        <f>data!AL54</f>
        <v>#VALUE!</v>
      </c>
      <c r="AM57" s="62" t="e">
        <f>data!AN54</f>
        <v>#VALUE!</v>
      </c>
      <c r="AN57" s="62" t="e">
        <f>data!AO54</f>
        <v>#VALUE!</v>
      </c>
      <c r="AO57" s="62" t="e">
        <f>data!AP54</f>
        <v>#VALUE!</v>
      </c>
      <c r="AP57" s="162" t="e">
        <f>data!AQ54</f>
        <v>#VALUE!</v>
      </c>
    </row>
    <row r="58" spans="1:42" s="65" customFormat="1" ht="21.75" customHeight="1" x14ac:dyDescent="0.2">
      <c r="A58" s="161">
        <f>ข้อมูลพื้นฐาน!A64</f>
        <v>53</v>
      </c>
      <c r="B58" s="161">
        <f>ข้อมูลพื้นฐาน!B64</f>
        <v>0</v>
      </c>
      <c r="C58" s="65" t="s">
        <v>37</v>
      </c>
      <c r="D58" s="65" t="s">
        <v>37</v>
      </c>
      <c r="E58" s="65" t="s">
        <v>37</v>
      </c>
      <c r="F58" s="65" t="s">
        <v>37</v>
      </c>
      <c r="G58" s="65" t="s">
        <v>37</v>
      </c>
      <c r="H58" s="65" t="s">
        <v>37</v>
      </c>
      <c r="I58" s="65" t="s">
        <v>37</v>
      </c>
      <c r="J58" s="65" t="s">
        <v>37</v>
      </c>
      <c r="K58" s="65" t="s">
        <v>37</v>
      </c>
      <c r="L58" s="65" t="s">
        <v>37</v>
      </c>
      <c r="M58" s="65" t="s">
        <v>37</v>
      </c>
      <c r="N58" s="65" t="s">
        <v>37</v>
      </c>
      <c r="O58" s="65" t="s">
        <v>37</v>
      </c>
      <c r="P58" s="65" t="s">
        <v>37</v>
      </c>
      <c r="Q58" s="65" t="s">
        <v>37</v>
      </c>
      <c r="R58" s="65" t="s">
        <v>37</v>
      </c>
      <c r="S58" s="65" t="s">
        <v>37</v>
      </c>
      <c r="T58" s="65" t="s">
        <v>37</v>
      </c>
      <c r="U58" s="65" t="s">
        <v>37</v>
      </c>
      <c r="V58" s="65" t="s">
        <v>37</v>
      </c>
      <c r="W58" s="65" t="s">
        <v>37</v>
      </c>
      <c r="X58" s="65" t="s">
        <v>37</v>
      </c>
      <c r="Y58" s="65" t="s">
        <v>37</v>
      </c>
      <c r="Z58" s="65" t="s">
        <v>37</v>
      </c>
      <c r="AA58" s="65" t="s">
        <v>37</v>
      </c>
      <c r="AB58" s="66"/>
      <c r="AC58" s="61" t="e">
        <f>data!AG55</f>
        <v>#VALUE!</v>
      </c>
      <c r="AD58" s="61" t="e">
        <f>data!AE55</f>
        <v>#VALUE!</v>
      </c>
      <c r="AE58" s="61" t="e">
        <f>data!AF55</f>
        <v>#VALUE!</v>
      </c>
      <c r="AF58" s="61" t="e">
        <f>data!AH55</f>
        <v>#VALUE!</v>
      </c>
      <c r="AG58" s="61" t="e">
        <f>data!AI55</f>
        <v>#VALUE!</v>
      </c>
      <c r="AH58" s="61" t="e">
        <f>data!AJ55</f>
        <v>#VALUE!</v>
      </c>
      <c r="AI58" s="60"/>
      <c r="AJ58" s="62" t="e">
        <f>data!AM55</f>
        <v>#VALUE!</v>
      </c>
      <c r="AK58" s="62" t="e">
        <f>data!AK55</f>
        <v>#VALUE!</v>
      </c>
      <c r="AL58" s="62" t="e">
        <f>data!AL55</f>
        <v>#VALUE!</v>
      </c>
      <c r="AM58" s="62" t="e">
        <f>data!AN55</f>
        <v>#VALUE!</v>
      </c>
      <c r="AN58" s="62" t="e">
        <f>data!AO55</f>
        <v>#VALUE!</v>
      </c>
      <c r="AO58" s="62" t="e">
        <f>data!AP55</f>
        <v>#VALUE!</v>
      </c>
      <c r="AP58" s="162" t="e">
        <f>data!AQ55</f>
        <v>#VALUE!</v>
      </c>
    </row>
    <row r="59" spans="1:42" s="65" customFormat="1" ht="21.75" customHeight="1" x14ac:dyDescent="0.2">
      <c r="A59" s="161">
        <f>ข้อมูลพื้นฐาน!A65</f>
        <v>54</v>
      </c>
      <c r="B59" s="161">
        <f>ข้อมูลพื้นฐาน!B65</f>
        <v>0</v>
      </c>
      <c r="C59" s="65" t="s">
        <v>37</v>
      </c>
      <c r="D59" s="65" t="s">
        <v>37</v>
      </c>
      <c r="E59" s="65" t="s">
        <v>37</v>
      </c>
      <c r="F59" s="65" t="s">
        <v>37</v>
      </c>
      <c r="G59" s="65" t="s">
        <v>37</v>
      </c>
      <c r="H59" s="65" t="s">
        <v>37</v>
      </c>
      <c r="I59" s="65" t="s">
        <v>37</v>
      </c>
      <c r="J59" s="65" t="s">
        <v>37</v>
      </c>
      <c r="K59" s="65" t="s">
        <v>37</v>
      </c>
      <c r="L59" s="65" t="s">
        <v>37</v>
      </c>
      <c r="M59" s="65" t="s">
        <v>37</v>
      </c>
      <c r="N59" s="65" t="s">
        <v>37</v>
      </c>
      <c r="O59" s="65" t="s">
        <v>37</v>
      </c>
      <c r="P59" s="65" t="s">
        <v>37</v>
      </c>
      <c r="Q59" s="65" t="s">
        <v>37</v>
      </c>
      <c r="R59" s="65" t="s">
        <v>37</v>
      </c>
      <c r="S59" s="65" t="s">
        <v>37</v>
      </c>
      <c r="T59" s="65" t="s">
        <v>37</v>
      </c>
      <c r="U59" s="65" t="s">
        <v>37</v>
      </c>
      <c r="V59" s="65" t="s">
        <v>37</v>
      </c>
      <c r="W59" s="65" t="s">
        <v>37</v>
      </c>
      <c r="X59" s="65" t="s">
        <v>37</v>
      </c>
      <c r="Y59" s="65" t="s">
        <v>37</v>
      </c>
      <c r="Z59" s="65" t="s">
        <v>37</v>
      </c>
      <c r="AA59" s="65" t="s">
        <v>37</v>
      </c>
      <c r="AB59" s="66"/>
      <c r="AC59" s="61" t="e">
        <f>data!AG56</f>
        <v>#VALUE!</v>
      </c>
      <c r="AD59" s="61" t="e">
        <f>data!AE56</f>
        <v>#VALUE!</v>
      </c>
      <c r="AE59" s="61" t="e">
        <f>data!AF56</f>
        <v>#VALUE!</v>
      </c>
      <c r="AF59" s="61" t="e">
        <f>data!AH56</f>
        <v>#VALUE!</v>
      </c>
      <c r="AG59" s="61" t="e">
        <f>data!AI56</f>
        <v>#VALUE!</v>
      </c>
      <c r="AH59" s="61" t="e">
        <f>data!AJ56</f>
        <v>#VALUE!</v>
      </c>
      <c r="AI59" s="60"/>
      <c r="AJ59" s="62" t="e">
        <f>data!AM56</f>
        <v>#VALUE!</v>
      </c>
      <c r="AK59" s="62" t="e">
        <f>data!AK56</f>
        <v>#VALUE!</v>
      </c>
      <c r="AL59" s="62" t="e">
        <f>data!AL56</f>
        <v>#VALUE!</v>
      </c>
      <c r="AM59" s="62" t="e">
        <f>data!AN56</f>
        <v>#VALUE!</v>
      </c>
      <c r="AN59" s="62" t="e">
        <f>data!AO56</f>
        <v>#VALUE!</v>
      </c>
      <c r="AO59" s="62" t="e">
        <f>data!AP56</f>
        <v>#VALUE!</v>
      </c>
      <c r="AP59" s="162" t="e">
        <f>data!AQ56</f>
        <v>#VALUE!</v>
      </c>
    </row>
    <row r="60" spans="1:42" s="65" customFormat="1" ht="21.75" customHeight="1" x14ac:dyDescent="0.2">
      <c r="A60" s="161">
        <f>ข้อมูลพื้นฐาน!A66</f>
        <v>55</v>
      </c>
      <c r="B60" s="161">
        <f>ข้อมูลพื้นฐาน!B66</f>
        <v>0</v>
      </c>
      <c r="C60" s="65" t="s">
        <v>37</v>
      </c>
      <c r="D60" s="65" t="s">
        <v>37</v>
      </c>
      <c r="E60" s="65" t="s">
        <v>37</v>
      </c>
      <c r="F60" s="65" t="s">
        <v>37</v>
      </c>
      <c r="G60" s="65" t="s">
        <v>37</v>
      </c>
      <c r="H60" s="65" t="s">
        <v>37</v>
      </c>
      <c r="I60" s="65" t="s">
        <v>37</v>
      </c>
      <c r="J60" s="65" t="s">
        <v>37</v>
      </c>
      <c r="K60" s="65" t="s">
        <v>37</v>
      </c>
      <c r="L60" s="65" t="s">
        <v>37</v>
      </c>
      <c r="M60" s="65" t="s">
        <v>37</v>
      </c>
      <c r="N60" s="65" t="s">
        <v>37</v>
      </c>
      <c r="O60" s="65" t="s">
        <v>37</v>
      </c>
      <c r="P60" s="65" t="s">
        <v>37</v>
      </c>
      <c r="Q60" s="65" t="s">
        <v>37</v>
      </c>
      <c r="R60" s="65" t="s">
        <v>37</v>
      </c>
      <c r="S60" s="65" t="s">
        <v>37</v>
      </c>
      <c r="T60" s="65" t="s">
        <v>37</v>
      </c>
      <c r="U60" s="65" t="s">
        <v>37</v>
      </c>
      <c r="V60" s="65" t="s">
        <v>37</v>
      </c>
      <c r="W60" s="65" t="s">
        <v>37</v>
      </c>
      <c r="X60" s="65" t="s">
        <v>37</v>
      </c>
      <c r="Y60" s="65" t="s">
        <v>37</v>
      </c>
      <c r="Z60" s="65" t="s">
        <v>37</v>
      </c>
      <c r="AA60" s="65" t="s">
        <v>37</v>
      </c>
      <c r="AB60" s="66"/>
      <c r="AC60" s="61" t="e">
        <f>data!AG57</f>
        <v>#VALUE!</v>
      </c>
      <c r="AD60" s="61" t="e">
        <f>data!AE57</f>
        <v>#VALUE!</v>
      </c>
      <c r="AE60" s="61" t="e">
        <f>data!AF57</f>
        <v>#VALUE!</v>
      </c>
      <c r="AF60" s="61" t="e">
        <f>data!AH57</f>
        <v>#VALUE!</v>
      </c>
      <c r="AG60" s="61" t="e">
        <f>data!AI57</f>
        <v>#VALUE!</v>
      </c>
      <c r="AH60" s="61" t="e">
        <f>data!AJ57</f>
        <v>#VALUE!</v>
      </c>
      <c r="AI60" s="60"/>
      <c r="AJ60" s="62" t="e">
        <f>data!AM57</f>
        <v>#VALUE!</v>
      </c>
      <c r="AK60" s="62" t="e">
        <f>data!AK57</f>
        <v>#VALUE!</v>
      </c>
      <c r="AL60" s="62" t="e">
        <f>data!AL57</f>
        <v>#VALUE!</v>
      </c>
      <c r="AM60" s="62" t="e">
        <f>data!AN57</f>
        <v>#VALUE!</v>
      </c>
      <c r="AN60" s="62" t="e">
        <f>data!AO57</f>
        <v>#VALUE!</v>
      </c>
      <c r="AO60" s="62" t="e">
        <f>data!AP57</f>
        <v>#VALUE!</v>
      </c>
      <c r="AP60" s="162" t="e">
        <f>data!AQ57</f>
        <v>#VALUE!</v>
      </c>
    </row>
    <row r="61" spans="1:42" s="65" customFormat="1" ht="21.75" customHeight="1" x14ac:dyDescent="0.2">
      <c r="A61" s="161">
        <f>ข้อมูลพื้นฐาน!A67</f>
        <v>56</v>
      </c>
      <c r="B61" s="161">
        <f>ข้อมูลพื้นฐาน!B67</f>
        <v>0</v>
      </c>
      <c r="C61" s="65" t="s">
        <v>37</v>
      </c>
      <c r="D61" s="65" t="s">
        <v>37</v>
      </c>
      <c r="E61" s="65" t="s">
        <v>37</v>
      </c>
      <c r="F61" s="65" t="s">
        <v>37</v>
      </c>
      <c r="G61" s="65" t="s">
        <v>37</v>
      </c>
      <c r="H61" s="65" t="s">
        <v>37</v>
      </c>
      <c r="I61" s="65" t="s">
        <v>37</v>
      </c>
      <c r="J61" s="65" t="s">
        <v>37</v>
      </c>
      <c r="K61" s="65" t="s">
        <v>37</v>
      </c>
      <c r="L61" s="65" t="s">
        <v>37</v>
      </c>
      <c r="M61" s="65" t="s">
        <v>37</v>
      </c>
      <c r="N61" s="65" t="s">
        <v>37</v>
      </c>
      <c r="O61" s="65" t="s">
        <v>37</v>
      </c>
      <c r="P61" s="65" t="s">
        <v>37</v>
      </c>
      <c r="Q61" s="65" t="s">
        <v>37</v>
      </c>
      <c r="R61" s="65" t="s">
        <v>37</v>
      </c>
      <c r="S61" s="65" t="s">
        <v>37</v>
      </c>
      <c r="T61" s="65" t="s">
        <v>37</v>
      </c>
      <c r="U61" s="65" t="s">
        <v>37</v>
      </c>
      <c r="V61" s="65" t="s">
        <v>37</v>
      </c>
      <c r="W61" s="65" t="s">
        <v>37</v>
      </c>
      <c r="X61" s="65" t="s">
        <v>37</v>
      </c>
      <c r="Y61" s="65" t="s">
        <v>37</v>
      </c>
      <c r="Z61" s="65" t="s">
        <v>37</v>
      </c>
      <c r="AA61" s="65" t="s">
        <v>37</v>
      </c>
      <c r="AB61" s="66"/>
      <c r="AC61" s="61" t="e">
        <f>data!AG58</f>
        <v>#VALUE!</v>
      </c>
      <c r="AD61" s="61" t="e">
        <f>data!AE58</f>
        <v>#VALUE!</v>
      </c>
      <c r="AE61" s="61" t="e">
        <f>data!AF58</f>
        <v>#VALUE!</v>
      </c>
      <c r="AF61" s="61" t="e">
        <f>data!AH58</f>
        <v>#VALUE!</v>
      </c>
      <c r="AG61" s="61" t="e">
        <f>data!AI58</f>
        <v>#VALUE!</v>
      </c>
      <c r="AH61" s="61" t="e">
        <f>data!AJ58</f>
        <v>#VALUE!</v>
      </c>
      <c r="AI61" s="60"/>
      <c r="AJ61" s="62" t="e">
        <f>data!AM58</f>
        <v>#VALUE!</v>
      </c>
      <c r="AK61" s="62" t="e">
        <f>data!AK58</f>
        <v>#VALUE!</v>
      </c>
      <c r="AL61" s="62" t="e">
        <f>data!AL58</f>
        <v>#VALUE!</v>
      </c>
      <c r="AM61" s="62" t="e">
        <f>data!AN58</f>
        <v>#VALUE!</v>
      </c>
      <c r="AN61" s="62" t="e">
        <f>data!AO58</f>
        <v>#VALUE!</v>
      </c>
      <c r="AO61" s="62" t="e">
        <f>data!AP58</f>
        <v>#VALUE!</v>
      </c>
      <c r="AP61" s="162" t="e">
        <f>data!AQ58</f>
        <v>#VALUE!</v>
      </c>
    </row>
    <row r="62" spans="1:42" s="65" customFormat="1" ht="21.75" customHeight="1" x14ac:dyDescent="0.2">
      <c r="A62" s="161">
        <f>ข้อมูลพื้นฐาน!A68</f>
        <v>57</v>
      </c>
      <c r="B62" s="161">
        <f>ข้อมูลพื้นฐาน!B68</f>
        <v>0</v>
      </c>
      <c r="C62" s="65" t="s">
        <v>37</v>
      </c>
      <c r="D62" s="65" t="s">
        <v>37</v>
      </c>
      <c r="E62" s="65" t="s">
        <v>37</v>
      </c>
      <c r="F62" s="65" t="s">
        <v>37</v>
      </c>
      <c r="G62" s="65" t="s">
        <v>37</v>
      </c>
      <c r="H62" s="65" t="s">
        <v>37</v>
      </c>
      <c r="I62" s="65" t="s">
        <v>37</v>
      </c>
      <c r="J62" s="65" t="s">
        <v>37</v>
      </c>
      <c r="K62" s="65" t="s">
        <v>37</v>
      </c>
      <c r="L62" s="65" t="s">
        <v>37</v>
      </c>
      <c r="M62" s="65" t="s">
        <v>37</v>
      </c>
      <c r="N62" s="65" t="s">
        <v>37</v>
      </c>
      <c r="O62" s="65" t="s">
        <v>37</v>
      </c>
      <c r="P62" s="65" t="s">
        <v>37</v>
      </c>
      <c r="Q62" s="65" t="s">
        <v>37</v>
      </c>
      <c r="R62" s="65" t="s">
        <v>37</v>
      </c>
      <c r="S62" s="65" t="s">
        <v>37</v>
      </c>
      <c r="T62" s="65" t="s">
        <v>37</v>
      </c>
      <c r="U62" s="65" t="s">
        <v>37</v>
      </c>
      <c r="V62" s="65" t="s">
        <v>37</v>
      </c>
      <c r="W62" s="65" t="s">
        <v>37</v>
      </c>
      <c r="X62" s="65" t="s">
        <v>37</v>
      </c>
      <c r="Y62" s="65" t="s">
        <v>37</v>
      </c>
      <c r="Z62" s="65" t="s">
        <v>37</v>
      </c>
      <c r="AA62" s="65" t="s">
        <v>37</v>
      </c>
      <c r="AB62" s="66"/>
      <c r="AC62" s="61" t="e">
        <f>data!AG59</f>
        <v>#VALUE!</v>
      </c>
      <c r="AD62" s="61" t="e">
        <f>data!AE59</f>
        <v>#VALUE!</v>
      </c>
      <c r="AE62" s="61" t="e">
        <f>data!AF59</f>
        <v>#VALUE!</v>
      </c>
      <c r="AF62" s="61" t="e">
        <f>data!AH59</f>
        <v>#VALUE!</v>
      </c>
      <c r="AG62" s="61" t="e">
        <f>data!AI59</f>
        <v>#VALUE!</v>
      </c>
      <c r="AH62" s="61" t="e">
        <f>data!AJ59</f>
        <v>#VALUE!</v>
      </c>
      <c r="AI62" s="60"/>
      <c r="AJ62" s="62" t="e">
        <f>data!AM59</f>
        <v>#VALUE!</v>
      </c>
      <c r="AK62" s="62" t="e">
        <f>data!AK59</f>
        <v>#VALUE!</v>
      </c>
      <c r="AL62" s="62" t="e">
        <f>data!AL59</f>
        <v>#VALUE!</v>
      </c>
      <c r="AM62" s="62" t="e">
        <f>data!AN59</f>
        <v>#VALUE!</v>
      </c>
      <c r="AN62" s="62" t="e">
        <f>data!AO59</f>
        <v>#VALUE!</v>
      </c>
      <c r="AO62" s="62" t="e">
        <f>data!AP59</f>
        <v>#VALUE!</v>
      </c>
      <c r="AP62" s="162" t="e">
        <f>data!AQ59</f>
        <v>#VALUE!</v>
      </c>
    </row>
    <row r="63" spans="1:42" s="65" customFormat="1" ht="21.75" customHeight="1" x14ac:dyDescent="0.2">
      <c r="A63" s="161">
        <f>ข้อมูลพื้นฐาน!A69</f>
        <v>58</v>
      </c>
      <c r="B63" s="161">
        <f>ข้อมูลพื้นฐาน!B69</f>
        <v>0</v>
      </c>
      <c r="C63" s="65" t="s">
        <v>37</v>
      </c>
      <c r="D63" s="65" t="s">
        <v>37</v>
      </c>
      <c r="E63" s="65" t="s">
        <v>37</v>
      </c>
      <c r="F63" s="65" t="s">
        <v>37</v>
      </c>
      <c r="G63" s="65" t="s">
        <v>37</v>
      </c>
      <c r="H63" s="65" t="s">
        <v>37</v>
      </c>
      <c r="I63" s="65" t="s">
        <v>37</v>
      </c>
      <c r="J63" s="65" t="s">
        <v>37</v>
      </c>
      <c r="K63" s="65" t="s">
        <v>37</v>
      </c>
      <c r="L63" s="65" t="s">
        <v>37</v>
      </c>
      <c r="M63" s="65" t="s">
        <v>37</v>
      </c>
      <c r="N63" s="65" t="s">
        <v>37</v>
      </c>
      <c r="O63" s="65" t="s">
        <v>37</v>
      </c>
      <c r="P63" s="65" t="s">
        <v>37</v>
      </c>
      <c r="Q63" s="65" t="s">
        <v>37</v>
      </c>
      <c r="R63" s="65" t="s">
        <v>37</v>
      </c>
      <c r="S63" s="65" t="s">
        <v>37</v>
      </c>
      <c r="T63" s="65" t="s">
        <v>37</v>
      </c>
      <c r="U63" s="65" t="s">
        <v>37</v>
      </c>
      <c r="V63" s="65" t="s">
        <v>37</v>
      </c>
      <c r="W63" s="65" t="s">
        <v>37</v>
      </c>
      <c r="X63" s="65" t="s">
        <v>37</v>
      </c>
      <c r="Y63" s="65" t="s">
        <v>37</v>
      </c>
      <c r="Z63" s="65" t="s">
        <v>37</v>
      </c>
      <c r="AA63" s="65" t="s">
        <v>37</v>
      </c>
      <c r="AB63" s="66"/>
      <c r="AC63" s="61" t="e">
        <f>data!AG60</f>
        <v>#VALUE!</v>
      </c>
      <c r="AD63" s="61" t="e">
        <f>data!AE60</f>
        <v>#VALUE!</v>
      </c>
      <c r="AE63" s="61" t="e">
        <f>data!AF60</f>
        <v>#VALUE!</v>
      </c>
      <c r="AF63" s="61" t="e">
        <f>data!AH60</f>
        <v>#VALUE!</v>
      </c>
      <c r="AG63" s="61" t="e">
        <f>data!AI60</f>
        <v>#VALUE!</v>
      </c>
      <c r="AH63" s="61" t="e">
        <f>data!AJ60</f>
        <v>#VALUE!</v>
      </c>
      <c r="AI63" s="60"/>
      <c r="AJ63" s="62" t="e">
        <f>data!AM60</f>
        <v>#VALUE!</v>
      </c>
      <c r="AK63" s="62" t="e">
        <f>data!AK60</f>
        <v>#VALUE!</v>
      </c>
      <c r="AL63" s="62" t="e">
        <f>data!AL60</f>
        <v>#VALUE!</v>
      </c>
      <c r="AM63" s="62" t="e">
        <f>data!AN60</f>
        <v>#VALUE!</v>
      </c>
      <c r="AN63" s="62" t="e">
        <f>data!AO60</f>
        <v>#VALUE!</v>
      </c>
      <c r="AO63" s="62" t="e">
        <f>data!AP60</f>
        <v>#VALUE!</v>
      </c>
      <c r="AP63" s="162" t="e">
        <f>data!AQ60</f>
        <v>#VALUE!</v>
      </c>
    </row>
    <row r="64" spans="1:42" s="65" customFormat="1" ht="21.75" customHeight="1" x14ac:dyDescent="0.2">
      <c r="A64" s="161">
        <f>ข้อมูลพื้นฐาน!A70</f>
        <v>59</v>
      </c>
      <c r="B64" s="161">
        <f>ข้อมูลพื้นฐาน!B70</f>
        <v>0</v>
      </c>
      <c r="C64" s="65" t="s">
        <v>37</v>
      </c>
      <c r="D64" s="65" t="s">
        <v>37</v>
      </c>
      <c r="E64" s="65" t="s">
        <v>37</v>
      </c>
      <c r="F64" s="65" t="s">
        <v>37</v>
      </c>
      <c r="G64" s="65" t="s">
        <v>37</v>
      </c>
      <c r="H64" s="65" t="s">
        <v>37</v>
      </c>
      <c r="I64" s="65" t="s">
        <v>37</v>
      </c>
      <c r="J64" s="65" t="s">
        <v>37</v>
      </c>
      <c r="K64" s="65" t="s">
        <v>37</v>
      </c>
      <c r="L64" s="65" t="s">
        <v>37</v>
      </c>
      <c r="M64" s="65" t="s">
        <v>37</v>
      </c>
      <c r="N64" s="65" t="s">
        <v>37</v>
      </c>
      <c r="O64" s="65" t="s">
        <v>37</v>
      </c>
      <c r="P64" s="65" t="s">
        <v>37</v>
      </c>
      <c r="Q64" s="65" t="s">
        <v>37</v>
      </c>
      <c r="R64" s="65" t="s">
        <v>37</v>
      </c>
      <c r="S64" s="65" t="s">
        <v>37</v>
      </c>
      <c r="T64" s="65" t="s">
        <v>37</v>
      </c>
      <c r="U64" s="65" t="s">
        <v>37</v>
      </c>
      <c r="V64" s="65" t="s">
        <v>37</v>
      </c>
      <c r="W64" s="65" t="s">
        <v>37</v>
      </c>
      <c r="X64" s="65" t="s">
        <v>37</v>
      </c>
      <c r="Y64" s="65" t="s">
        <v>37</v>
      </c>
      <c r="Z64" s="65" t="s">
        <v>37</v>
      </c>
      <c r="AA64" s="65" t="s">
        <v>37</v>
      </c>
      <c r="AB64" s="66"/>
      <c r="AC64" s="61" t="e">
        <f>data!AG61</f>
        <v>#VALUE!</v>
      </c>
      <c r="AD64" s="61" t="e">
        <f>data!AE61</f>
        <v>#VALUE!</v>
      </c>
      <c r="AE64" s="61" t="e">
        <f>data!AF61</f>
        <v>#VALUE!</v>
      </c>
      <c r="AF64" s="61" t="e">
        <f>data!AH61</f>
        <v>#VALUE!</v>
      </c>
      <c r="AG64" s="61" t="e">
        <f>data!AI61</f>
        <v>#VALUE!</v>
      </c>
      <c r="AH64" s="61" t="e">
        <f>data!AJ61</f>
        <v>#VALUE!</v>
      </c>
      <c r="AI64" s="60"/>
      <c r="AJ64" s="62" t="e">
        <f>data!AM61</f>
        <v>#VALUE!</v>
      </c>
      <c r="AK64" s="62" t="e">
        <f>data!AK61</f>
        <v>#VALUE!</v>
      </c>
      <c r="AL64" s="62" t="e">
        <f>data!AL61</f>
        <v>#VALUE!</v>
      </c>
      <c r="AM64" s="62" t="e">
        <f>data!AN61</f>
        <v>#VALUE!</v>
      </c>
      <c r="AN64" s="62" t="e">
        <f>data!AO61</f>
        <v>#VALUE!</v>
      </c>
      <c r="AO64" s="62" t="e">
        <f>data!AP61</f>
        <v>#VALUE!</v>
      </c>
      <c r="AP64" s="162" t="e">
        <f>data!AQ61</f>
        <v>#VALUE!</v>
      </c>
    </row>
    <row r="65" spans="1:42" s="65" customFormat="1" ht="21.75" customHeight="1" x14ac:dyDescent="0.2">
      <c r="A65" s="161">
        <f>ข้อมูลพื้นฐาน!A71</f>
        <v>60</v>
      </c>
      <c r="B65" s="161">
        <f>ข้อมูลพื้นฐาน!B71</f>
        <v>0</v>
      </c>
      <c r="C65" s="65" t="s">
        <v>37</v>
      </c>
      <c r="D65" s="65" t="s">
        <v>37</v>
      </c>
      <c r="E65" s="65" t="s">
        <v>37</v>
      </c>
      <c r="F65" s="65" t="s">
        <v>37</v>
      </c>
      <c r="G65" s="65" t="s">
        <v>37</v>
      </c>
      <c r="H65" s="65" t="s">
        <v>37</v>
      </c>
      <c r="I65" s="65" t="s">
        <v>37</v>
      </c>
      <c r="J65" s="65" t="s">
        <v>37</v>
      </c>
      <c r="K65" s="65" t="s">
        <v>37</v>
      </c>
      <c r="L65" s="65" t="s">
        <v>37</v>
      </c>
      <c r="M65" s="65" t="s">
        <v>37</v>
      </c>
      <c r="N65" s="65" t="s">
        <v>37</v>
      </c>
      <c r="O65" s="65" t="s">
        <v>37</v>
      </c>
      <c r="P65" s="65" t="s">
        <v>37</v>
      </c>
      <c r="Q65" s="65" t="s">
        <v>37</v>
      </c>
      <c r="R65" s="65" t="s">
        <v>37</v>
      </c>
      <c r="S65" s="65" t="s">
        <v>37</v>
      </c>
      <c r="T65" s="65" t="s">
        <v>37</v>
      </c>
      <c r="U65" s="65" t="s">
        <v>37</v>
      </c>
      <c r="V65" s="65" t="s">
        <v>37</v>
      </c>
      <c r="W65" s="65" t="s">
        <v>37</v>
      </c>
      <c r="X65" s="65" t="s">
        <v>37</v>
      </c>
      <c r="Y65" s="65" t="s">
        <v>37</v>
      </c>
      <c r="Z65" s="65" t="s">
        <v>37</v>
      </c>
      <c r="AA65" s="65" t="s">
        <v>37</v>
      </c>
      <c r="AB65" s="66"/>
      <c r="AC65" s="61" t="e">
        <f>data!AG62</f>
        <v>#VALUE!</v>
      </c>
      <c r="AD65" s="61" t="e">
        <f>data!AE62</f>
        <v>#VALUE!</v>
      </c>
      <c r="AE65" s="61" t="e">
        <f>data!AF62</f>
        <v>#VALUE!</v>
      </c>
      <c r="AF65" s="61" t="e">
        <f>data!AH62</f>
        <v>#VALUE!</v>
      </c>
      <c r="AG65" s="61" t="e">
        <f>data!AI62</f>
        <v>#VALUE!</v>
      </c>
      <c r="AH65" s="61" t="e">
        <f>data!AJ62</f>
        <v>#VALUE!</v>
      </c>
      <c r="AI65" s="60"/>
      <c r="AJ65" s="62" t="e">
        <f>data!AM62</f>
        <v>#VALUE!</v>
      </c>
      <c r="AK65" s="62" t="e">
        <f>data!AK62</f>
        <v>#VALUE!</v>
      </c>
      <c r="AL65" s="62" t="e">
        <f>data!AL62</f>
        <v>#VALUE!</v>
      </c>
      <c r="AM65" s="62" t="e">
        <f>data!AN62</f>
        <v>#VALUE!</v>
      </c>
      <c r="AN65" s="62" t="e">
        <f>data!AO62</f>
        <v>#VALUE!</v>
      </c>
      <c r="AO65" s="62" t="e">
        <f>data!AP62</f>
        <v>#VALUE!</v>
      </c>
      <c r="AP65" s="162" t="e">
        <f>data!AQ62</f>
        <v>#VALUE!</v>
      </c>
    </row>
    <row r="66" spans="1:42" s="65" customFormat="1" ht="21.75" customHeight="1" x14ac:dyDescent="0.2">
      <c r="A66" s="161">
        <f>ข้อมูลพื้นฐาน!A72</f>
        <v>61</v>
      </c>
      <c r="B66" s="161">
        <f>ข้อมูลพื้นฐาน!B72</f>
        <v>0</v>
      </c>
      <c r="C66" s="65" t="s">
        <v>37</v>
      </c>
      <c r="D66" s="65" t="s">
        <v>37</v>
      </c>
      <c r="E66" s="65" t="s">
        <v>37</v>
      </c>
      <c r="F66" s="65" t="s">
        <v>37</v>
      </c>
      <c r="G66" s="65" t="s">
        <v>37</v>
      </c>
      <c r="H66" s="65" t="s">
        <v>37</v>
      </c>
      <c r="I66" s="65" t="s">
        <v>37</v>
      </c>
      <c r="J66" s="65" t="s">
        <v>37</v>
      </c>
      <c r="K66" s="65" t="s">
        <v>37</v>
      </c>
      <c r="L66" s="65" t="s">
        <v>37</v>
      </c>
      <c r="M66" s="65" t="s">
        <v>37</v>
      </c>
      <c r="N66" s="65" t="s">
        <v>37</v>
      </c>
      <c r="O66" s="65" t="s">
        <v>37</v>
      </c>
      <c r="P66" s="65" t="s">
        <v>37</v>
      </c>
      <c r="Q66" s="65" t="s">
        <v>37</v>
      </c>
      <c r="R66" s="65" t="s">
        <v>37</v>
      </c>
      <c r="S66" s="65" t="s">
        <v>37</v>
      </c>
      <c r="T66" s="65" t="s">
        <v>37</v>
      </c>
      <c r="U66" s="65" t="s">
        <v>37</v>
      </c>
      <c r="V66" s="65" t="s">
        <v>37</v>
      </c>
      <c r="W66" s="65" t="s">
        <v>37</v>
      </c>
      <c r="X66" s="65" t="s">
        <v>37</v>
      </c>
      <c r="Y66" s="65" t="s">
        <v>37</v>
      </c>
      <c r="Z66" s="65" t="s">
        <v>37</v>
      </c>
      <c r="AA66" s="65" t="s">
        <v>37</v>
      </c>
      <c r="AB66" s="66"/>
      <c r="AC66" s="61" t="e">
        <f>data!AG63</f>
        <v>#VALUE!</v>
      </c>
      <c r="AD66" s="61" t="e">
        <f>data!AE63</f>
        <v>#VALUE!</v>
      </c>
      <c r="AE66" s="61" t="e">
        <f>data!AF63</f>
        <v>#VALUE!</v>
      </c>
      <c r="AF66" s="61" t="e">
        <f>data!AH63</f>
        <v>#VALUE!</v>
      </c>
      <c r="AG66" s="61" t="e">
        <f>data!AI63</f>
        <v>#VALUE!</v>
      </c>
      <c r="AH66" s="61" t="e">
        <f>data!AJ63</f>
        <v>#VALUE!</v>
      </c>
      <c r="AI66" s="60"/>
      <c r="AJ66" s="62" t="e">
        <f>data!AM63</f>
        <v>#VALUE!</v>
      </c>
      <c r="AK66" s="62" t="e">
        <f>data!AK63</f>
        <v>#VALUE!</v>
      </c>
      <c r="AL66" s="62" t="e">
        <f>data!AL63</f>
        <v>#VALUE!</v>
      </c>
      <c r="AM66" s="62" t="e">
        <f>data!AN63</f>
        <v>#VALUE!</v>
      </c>
      <c r="AN66" s="62" t="e">
        <f>data!AO63</f>
        <v>#VALUE!</v>
      </c>
      <c r="AO66" s="62" t="e">
        <f>data!AP63</f>
        <v>#VALUE!</v>
      </c>
      <c r="AP66" s="162" t="e">
        <f>data!AQ63</f>
        <v>#VALUE!</v>
      </c>
    </row>
    <row r="67" spans="1:42" s="65" customFormat="1" ht="21.75" customHeight="1" x14ac:dyDescent="0.2">
      <c r="A67" s="161">
        <f>ข้อมูลพื้นฐาน!A73</f>
        <v>62</v>
      </c>
      <c r="B67" s="161">
        <f>ข้อมูลพื้นฐาน!B73</f>
        <v>0</v>
      </c>
      <c r="C67" s="65" t="s">
        <v>37</v>
      </c>
      <c r="D67" s="65" t="s">
        <v>37</v>
      </c>
      <c r="E67" s="65" t="s">
        <v>37</v>
      </c>
      <c r="F67" s="65" t="s">
        <v>37</v>
      </c>
      <c r="G67" s="65" t="s">
        <v>37</v>
      </c>
      <c r="H67" s="65" t="s">
        <v>37</v>
      </c>
      <c r="I67" s="65" t="s">
        <v>37</v>
      </c>
      <c r="J67" s="65" t="s">
        <v>37</v>
      </c>
      <c r="K67" s="65" t="s">
        <v>37</v>
      </c>
      <c r="L67" s="65" t="s">
        <v>37</v>
      </c>
      <c r="M67" s="65" t="s">
        <v>37</v>
      </c>
      <c r="N67" s="65" t="s">
        <v>37</v>
      </c>
      <c r="O67" s="65" t="s">
        <v>37</v>
      </c>
      <c r="P67" s="65" t="s">
        <v>37</v>
      </c>
      <c r="Q67" s="65" t="s">
        <v>37</v>
      </c>
      <c r="R67" s="65" t="s">
        <v>37</v>
      </c>
      <c r="S67" s="65" t="s">
        <v>37</v>
      </c>
      <c r="T67" s="65" t="s">
        <v>37</v>
      </c>
      <c r="U67" s="65" t="s">
        <v>37</v>
      </c>
      <c r="V67" s="65" t="s">
        <v>37</v>
      </c>
      <c r="W67" s="65" t="s">
        <v>37</v>
      </c>
      <c r="X67" s="65" t="s">
        <v>37</v>
      </c>
      <c r="Y67" s="65" t="s">
        <v>37</v>
      </c>
      <c r="Z67" s="65" t="s">
        <v>37</v>
      </c>
      <c r="AA67" s="65" t="s">
        <v>37</v>
      </c>
      <c r="AB67" s="66"/>
      <c r="AC67" s="61" t="e">
        <f>data!AG64</f>
        <v>#VALUE!</v>
      </c>
      <c r="AD67" s="61" t="e">
        <f>data!AE64</f>
        <v>#VALUE!</v>
      </c>
      <c r="AE67" s="61" t="e">
        <f>data!AF64</f>
        <v>#VALUE!</v>
      </c>
      <c r="AF67" s="61" t="e">
        <f>data!AH64</f>
        <v>#VALUE!</v>
      </c>
      <c r="AG67" s="61" t="e">
        <f>data!AI64</f>
        <v>#VALUE!</v>
      </c>
      <c r="AH67" s="61" t="e">
        <f>data!AJ64</f>
        <v>#VALUE!</v>
      </c>
      <c r="AI67" s="60"/>
      <c r="AJ67" s="62" t="e">
        <f>data!AM64</f>
        <v>#VALUE!</v>
      </c>
      <c r="AK67" s="62" t="e">
        <f>data!AK64</f>
        <v>#VALUE!</v>
      </c>
      <c r="AL67" s="62" t="e">
        <f>data!AL64</f>
        <v>#VALUE!</v>
      </c>
      <c r="AM67" s="62" t="e">
        <f>data!AN64</f>
        <v>#VALUE!</v>
      </c>
      <c r="AN67" s="62" t="e">
        <f>data!AO64</f>
        <v>#VALUE!</v>
      </c>
      <c r="AO67" s="62" t="e">
        <f>data!AP64</f>
        <v>#VALUE!</v>
      </c>
      <c r="AP67" s="162" t="e">
        <f>data!AQ64</f>
        <v>#VALUE!</v>
      </c>
    </row>
    <row r="68" spans="1:42" s="65" customFormat="1" ht="21.75" customHeight="1" x14ac:dyDescent="0.2">
      <c r="A68" s="161">
        <f>ข้อมูลพื้นฐาน!A74</f>
        <v>63</v>
      </c>
      <c r="B68" s="161">
        <f>ข้อมูลพื้นฐาน!B74</f>
        <v>0</v>
      </c>
      <c r="C68" s="65" t="s">
        <v>37</v>
      </c>
      <c r="D68" s="65" t="s">
        <v>37</v>
      </c>
      <c r="E68" s="65" t="s">
        <v>37</v>
      </c>
      <c r="F68" s="65" t="s">
        <v>37</v>
      </c>
      <c r="G68" s="65" t="s">
        <v>37</v>
      </c>
      <c r="H68" s="65" t="s">
        <v>37</v>
      </c>
      <c r="I68" s="65" t="s">
        <v>37</v>
      </c>
      <c r="J68" s="65" t="s">
        <v>37</v>
      </c>
      <c r="K68" s="65" t="s">
        <v>37</v>
      </c>
      <c r="L68" s="65" t="s">
        <v>37</v>
      </c>
      <c r="M68" s="65" t="s">
        <v>37</v>
      </c>
      <c r="N68" s="65" t="s">
        <v>37</v>
      </c>
      <c r="O68" s="65" t="s">
        <v>37</v>
      </c>
      <c r="P68" s="65" t="s">
        <v>37</v>
      </c>
      <c r="Q68" s="65" t="s">
        <v>37</v>
      </c>
      <c r="R68" s="65" t="s">
        <v>37</v>
      </c>
      <c r="S68" s="65" t="s">
        <v>37</v>
      </c>
      <c r="T68" s="65" t="s">
        <v>37</v>
      </c>
      <c r="U68" s="65" t="s">
        <v>37</v>
      </c>
      <c r="V68" s="65" t="s">
        <v>37</v>
      </c>
      <c r="W68" s="65" t="s">
        <v>37</v>
      </c>
      <c r="X68" s="65" t="s">
        <v>37</v>
      </c>
      <c r="Y68" s="65" t="s">
        <v>37</v>
      </c>
      <c r="Z68" s="65" t="s">
        <v>37</v>
      </c>
      <c r="AA68" s="65" t="s">
        <v>37</v>
      </c>
      <c r="AB68" s="66"/>
      <c r="AC68" s="61" t="e">
        <f>data!AG65</f>
        <v>#VALUE!</v>
      </c>
      <c r="AD68" s="61" t="e">
        <f>data!AE65</f>
        <v>#VALUE!</v>
      </c>
      <c r="AE68" s="61" t="e">
        <f>data!AF65</f>
        <v>#VALUE!</v>
      </c>
      <c r="AF68" s="61" t="e">
        <f>data!AH65</f>
        <v>#VALUE!</v>
      </c>
      <c r="AG68" s="61" t="e">
        <f>data!AI65</f>
        <v>#VALUE!</v>
      </c>
      <c r="AH68" s="61" t="e">
        <f>data!AJ65</f>
        <v>#VALUE!</v>
      </c>
      <c r="AI68" s="60"/>
      <c r="AJ68" s="62" t="e">
        <f>data!AM65</f>
        <v>#VALUE!</v>
      </c>
      <c r="AK68" s="62" t="e">
        <f>data!AK65</f>
        <v>#VALUE!</v>
      </c>
      <c r="AL68" s="62" t="e">
        <f>data!AL65</f>
        <v>#VALUE!</v>
      </c>
      <c r="AM68" s="62" t="e">
        <f>data!AN65</f>
        <v>#VALUE!</v>
      </c>
      <c r="AN68" s="62" t="e">
        <f>data!AO65</f>
        <v>#VALUE!</v>
      </c>
      <c r="AO68" s="62" t="e">
        <f>data!AP65</f>
        <v>#VALUE!</v>
      </c>
      <c r="AP68" s="162" t="e">
        <f>data!AQ65</f>
        <v>#VALUE!</v>
      </c>
    </row>
    <row r="69" spans="1:42" s="65" customFormat="1" ht="21.75" customHeight="1" x14ac:dyDescent="0.2">
      <c r="A69" s="161">
        <f>ข้อมูลพื้นฐาน!A75</f>
        <v>64</v>
      </c>
      <c r="B69" s="161">
        <f>ข้อมูลพื้นฐาน!B75</f>
        <v>0</v>
      </c>
      <c r="C69" s="65" t="s">
        <v>37</v>
      </c>
      <c r="D69" s="65" t="s">
        <v>37</v>
      </c>
      <c r="E69" s="65" t="s">
        <v>37</v>
      </c>
      <c r="F69" s="65" t="s">
        <v>37</v>
      </c>
      <c r="G69" s="65" t="s">
        <v>37</v>
      </c>
      <c r="H69" s="65" t="s">
        <v>37</v>
      </c>
      <c r="I69" s="65" t="s">
        <v>37</v>
      </c>
      <c r="J69" s="65" t="s">
        <v>37</v>
      </c>
      <c r="K69" s="65" t="s">
        <v>37</v>
      </c>
      <c r="L69" s="65" t="s">
        <v>37</v>
      </c>
      <c r="M69" s="65" t="s">
        <v>37</v>
      </c>
      <c r="N69" s="65" t="s">
        <v>37</v>
      </c>
      <c r="O69" s="65" t="s">
        <v>37</v>
      </c>
      <c r="P69" s="65" t="s">
        <v>37</v>
      </c>
      <c r="Q69" s="65" t="s">
        <v>37</v>
      </c>
      <c r="R69" s="65" t="s">
        <v>37</v>
      </c>
      <c r="S69" s="65" t="s">
        <v>37</v>
      </c>
      <c r="T69" s="65" t="s">
        <v>37</v>
      </c>
      <c r="U69" s="65" t="s">
        <v>37</v>
      </c>
      <c r="V69" s="65" t="s">
        <v>37</v>
      </c>
      <c r="W69" s="65" t="s">
        <v>37</v>
      </c>
      <c r="X69" s="65" t="s">
        <v>37</v>
      </c>
      <c r="Y69" s="65" t="s">
        <v>37</v>
      </c>
      <c r="Z69" s="65" t="s">
        <v>37</v>
      </c>
      <c r="AA69" s="65" t="s">
        <v>37</v>
      </c>
      <c r="AB69" s="66"/>
      <c r="AC69" s="61" t="e">
        <f>data!AG66</f>
        <v>#VALUE!</v>
      </c>
      <c r="AD69" s="61" t="e">
        <f>data!AE66</f>
        <v>#VALUE!</v>
      </c>
      <c r="AE69" s="61" t="e">
        <f>data!AF66</f>
        <v>#VALUE!</v>
      </c>
      <c r="AF69" s="61" t="e">
        <f>data!AH66</f>
        <v>#VALUE!</v>
      </c>
      <c r="AG69" s="61" t="e">
        <f>data!AI66</f>
        <v>#VALUE!</v>
      </c>
      <c r="AH69" s="61" t="e">
        <f>data!AJ66</f>
        <v>#VALUE!</v>
      </c>
      <c r="AI69" s="60"/>
      <c r="AJ69" s="62" t="e">
        <f>data!AM66</f>
        <v>#VALUE!</v>
      </c>
      <c r="AK69" s="62" t="e">
        <f>data!AK66</f>
        <v>#VALUE!</v>
      </c>
      <c r="AL69" s="62" t="e">
        <f>data!AL66</f>
        <v>#VALUE!</v>
      </c>
      <c r="AM69" s="62" t="e">
        <f>data!AN66</f>
        <v>#VALUE!</v>
      </c>
      <c r="AN69" s="62" t="e">
        <f>data!AO66</f>
        <v>#VALUE!</v>
      </c>
      <c r="AO69" s="62" t="e">
        <f>data!AP66</f>
        <v>#VALUE!</v>
      </c>
      <c r="AP69" s="162" t="e">
        <f>data!AQ66</f>
        <v>#VALUE!</v>
      </c>
    </row>
    <row r="70" spans="1:42" s="65" customFormat="1" ht="21.75" customHeight="1" x14ac:dyDescent="0.2">
      <c r="A70" s="161">
        <f>ข้อมูลพื้นฐาน!A76</f>
        <v>65</v>
      </c>
      <c r="B70" s="161">
        <f>ข้อมูลพื้นฐาน!B76</f>
        <v>0</v>
      </c>
      <c r="C70" s="65" t="s">
        <v>37</v>
      </c>
      <c r="D70" s="65" t="s">
        <v>37</v>
      </c>
      <c r="E70" s="65" t="s">
        <v>37</v>
      </c>
      <c r="F70" s="65" t="s">
        <v>37</v>
      </c>
      <c r="G70" s="65" t="s">
        <v>37</v>
      </c>
      <c r="H70" s="65" t="s">
        <v>37</v>
      </c>
      <c r="I70" s="65" t="s">
        <v>37</v>
      </c>
      <c r="J70" s="65" t="s">
        <v>37</v>
      </c>
      <c r="K70" s="65" t="s">
        <v>37</v>
      </c>
      <c r="L70" s="65" t="s">
        <v>37</v>
      </c>
      <c r="M70" s="65" t="s">
        <v>37</v>
      </c>
      <c r="N70" s="65" t="s">
        <v>37</v>
      </c>
      <c r="O70" s="65" t="s">
        <v>37</v>
      </c>
      <c r="P70" s="65" t="s">
        <v>37</v>
      </c>
      <c r="Q70" s="65" t="s">
        <v>37</v>
      </c>
      <c r="R70" s="65" t="s">
        <v>37</v>
      </c>
      <c r="S70" s="65" t="s">
        <v>37</v>
      </c>
      <c r="T70" s="65" t="s">
        <v>37</v>
      </c>
      <c r="U70" s="65" t="s">
        <v>37</v>
      </c>
      <c r="V70" s="65" t="s">
        <v>37</v>
      </c>
      <c r="W70" s="65" t="s">
        <v>37</v>
      </c>
      <c r="X70" s="65" t="s">
        <v>37</v>
      </c>
      <c r="Y70" s="65" t="s">
        <v>37</v>
      </c>
      <c r="Z70" s="65" t="s">
        <v>37</v>
      </c>
      <c r="AA70" s="65" t="s">
        <v>37</v>
      </c>
      <c r="AB70" s="66"/>
      <c r="AC70" s="61" t="e">
        <f>data!AG67</f>
        <v>#VALUE!</v>
      </c>
      <c r="AD70" s="61" t="e">
        <f>data!AE67</f>
        <v>#VALUE!</v>
      </c>
      <c r="AE70" s="61" t="e">
        <f>data!AF67</f>
        <v>#VALUE!</v>
      </c>
      <c r="AF70" s="61" t="e">
        <f>data!AH67</f>
        <v>#VALUE!</v>
      </c>
      <c r="AG70" s="61" t="e">
        <f>data!AI67</f>
        <v>#VALUE!</v>
      </c>
      <c r="AH70" s="61" t="e">
        <f>data!AJ67</f>
        <v>#VALUE!</v>
      </c>
      <c r="AI70" s="60"/>
      <c r="AJ70" s="62" t="e">
        <f>data!AM67</f>
        <v>#VALUE!</v>
      </c>
      <c r="AK70" s="62" t="e">
        <f>data!AK67</f>
        <v>#VALUE!</v>
      </c>
      <c r="AL70" s="62" t="e">
        <f>data!AL67</f>
        <v>#VALUE!</v>
      </c>
      <c r="AM70" s="62" t="e">
        <f>data!AN67</f>
        <v>#VALUE!</v>
      </c>
      <c r="AN70" s="62" t="e">
        <f>data!AO67</f>
        <v>#VALUE!</v>
      </c>
      <c r="AO70" s="62" t="e">
        <f>data!AP67</f>
        <v>#VALUE!</v>
      </c>
      <c r="AP70" s="162" t="e">
        <f>data!AQ67</f>
        <v>#VALUE!</v>
      </c>
    </row>
    <row r="71" spans="1:42" s="65" customFormat="1" ht="21.75" customHeight="1" x14ac:dyDescent="0.2">
      <c r="A71" s="161">
        <f>ข้อมูลพื้นฐาน!A77</f>
        <v>66</v>
      </c>
      <c r="B71" s="161">
        <f>ข้อมูลพื้นฐาน!B77</f>
        <v>0</v>
      </c>
      <c r="C71" s="65" t="s">
        <v>37</v>
      </c>
      <c r="D71" s="65" t="s">
        <v>37</v>
      </c>
      <c r="E71" s="65" t="s">
        <v>37</v>
      </c>
      <c r="F71" s="65" t="s">
        <v>37</v>
      </c>
      <c r="G71" s="65" t="s">
        <v>37</v>
      </c>
      <c r="H71" s="65" t="s">
        <v>37</v>
      </c>
      <c r="I71" s="65" t="s">
        <v>37</v>
      </c>
      <c r="J71" s="65" t="s">
        <v>37</v>
      </c>
      <c r="K71" s="65" t="s">
        <v>37</v>
      </c>
      <c r="L71" s="65" t="s">
        <v>37</v>
      </c>
      <c r="M71" s="65" t="s">
        <v>37</v>
      </c>
      <c r="N71" s="65" t="s">
        <v>37</v>
      </c>
      <c r="O71" s="65" t="s">
        <v>37</v>
      </c>
      <c r="P71" s="65" t="s">
        <v>37</v>
      </c>
      <c r="Q71" s="65" t="s">
        <v>37</v>
      </c>
      <c r="R71" s="65" t="s">
        <v>37</v>
      </c>
      <c r="S71" s="65" t="s">
        <v>37</v>
      </c>
      <c r="T71" s="65" t="s">
        <v>37</v>
      </c>
      <c r="U71" s="65" t="s">
        <v>37</v>
      </c>
      <c r="V71" s="65" t="s">
        <v>37</v>
      </c>
      <c r="W71" s="65" t="s">
        <v>37</v>
      </c>
      <c r="X71" s="65" t="s">
        <v>37</v>
      </c>
      <c r="Y71" s="65" t="s">
        <v>37</v>
      </c>
      <c r="Z71" s="65" t="s">
        <v>37</v>
      </c>
      <c r="AA71" s="65" t="s">
        <v>37</v>
      </c>
      <c r="AB71" s="66"/>
      <c r="AC71" s="61" t="e">
        <f>data!AG68</f>
        <v>#VALUE!</v>
      </c>
      <c r="AD71" s="61" t="e">
        <f>data!AE68</f>
        <v>#VALUE!</v>
      </c>
      <c r="AE71" s="61" t="e">
        <f>data!AF68</f>
        <v>#VALUE!</v>
      </c>
      <c r="AF71" s="61" t="e">
        <f>data!AH68</f>
        <v>#VALUE!</v>
      </c>
      <c r="AG71" s="61" t="e">
        <f>data!AI68</f>
        <v>#VALUE!</v>
      </c>
      <c r="AH71" s="61" t="e">
        <f>data!AJ68</f>
        <v>#VALUE!</v>
      </c>
      <c r="AI71" s="60"/>
      <c r="AJ71" s="62" t="e">
        <f>data!AM68</f>
        <v>#VALUE!</v>
      </c>
      <c r="AK71" s="62" t="e">
        <f>data!AK68</f>
        <v>#VALUE!</v>
      </c>
      <c r="AL71" s="62" t="e">
        <f>data!AL68</f>
        <v>#VALUE!</v>
      </c>
      <c r="AM71" s="62" t="e">
        <f>data!AN68</f>
        <v>#VALUE!</v>
      </c>
      <c r="AN71" s="62" t="e">
        <f>data!AO68</f>
        <v>#VALUE!</v>
      </c>
      <c r="AO71" s="62" t="e">
        <f>data!AP68</f>
        <v>#VALUE!</v>
      </c>
      <c r="AP71" s="162" t="e">
        <f>data!AQ68</f>
        <v>#VALUE!</v>
      </c>
    </row>
    <row r="72" spans="1:42" s="65" customFormat="1" ht="21.75" customHeight="1" x14ac:dyDescent="0.2">
      <c r="A72" s="161">
        <f>ข้อมูลพื้นฐาน!A78</f>
        <v>67</v>
      </c>
      <c r="B72" s="161">
        <f>ข้อมูลพื้นฐาน!B78</f>
        <v>0</v>
      </c>
      <c r="C72" s="65" t="s">
        <v>37</v>
      </c>
      <c r="D72" s="65" t="s">
        <v>37</v>
      </c>
      <c r="E72" s="65" t="s">
        <v>37</v>
      </c>
      <c r="F72" s="65" t="s">
        <v>37</v>
      </c>
      <c r="G72" s="65" t="s">
        <v>37</v>
      </c>
      <c r="H72" s="65" t="s">
        <v>37</v>
      </c>
      <c r="I72" s="65" t="s">
        <v>37</v>
      </c>
      <c r="J72" s="65" t="s">
        <v>37</v>
      </c>
      <c r="K72" s="65" t="s">
        <v>37</v>
      </c>
      <c r="L72" s="65" t="s">
        <v>37</v>
      </c>
      <c r="M72" s="65" t="s">
        <v>37</v>
      </c>
      <c r="N72" s="65" t="s">
        <v>37</v>
      </c>
      <c r="O72" s="65" t="s">
        <v>37</v>
      </c>
      <c r="P72" s="65" t="s">
        <v>37</v>
      </c>
      <c r="Q72" s="65" t="s">
        <v>37</v>
      </c>
      <c r="R72" s="65" t="s">
        <v>37</v>
      </c>
      <c r="S72" s="65" t="s">
        <v>37</v>
      </c>
      <c r="T72" s="65" t="s">
        <v>37</v>
      </c>
      <c r="U72" s="65" t="s">
        <v>37</v>
      </c>
      <c r="V72" s="65" t="s">
        <v>37</v>
      </c>
      <c r="W72" s="65" t="s">
        <v>37</v>
      </c>
      <c r="X72" s="65" t="s">
        <v>37</v>
      </c>
      <c r="Y72" s="65" t="s">
        <v>37</v>
      </c>
      <c r="Z72" s="65" t="s">
        <v>37</v>
      </c>
      <c r="AA72" s="65" t="s">
        <v>37</v>
      </c>
      <c r="AB72" s="66"/>
      <c r="AC72" s="61" t="e">
        <f>data!AG69</f>
        <v>#VALUE!</v>
      </c>
      <c r="AD72" s="61" t="e">
        <f>data!AE69</f>
        <v>#VALUE!</v>
      </c>
      <c r="AE72" s="61" t="e">
        <f>data!AF69</f>
        <v>#VALUE!</v>
      </c>
      <c r="AF72" s="61" t="e">
        <f>data!AH69</f>
        <v>#VALUE!</v>
      </c>
      <c r="AG72" s="61" t="e">
        <f>data!AI69</f>
        <v>#VALUE!</v>
      </c>
      <c r="AH72" s="61" t="e">
        <f>data!AJ69</f>
        <v>#VALUE!</v>
      </c>
      <c r="AI72" s="60"/>
      <c r="AJ72" s="62" t="e">
        <f>data!AM69</f>
        <v>#VALUE!</v>
      </c>
      <c r="AK72" s="62" t="e">
        <f>data!AK69</f>
        <v>#VALUE!</v>
      </c>
      <c r="AL72" s="62" t="e">
        <f>data!AL69</f>
        <v>#VALUE!</v>
      </c>
      <c r="AM72" s="62" t="e">
        <f>data!AN69</f>
        <v>#VALUE!</v>
      </c>
      <c r="AN72" s="62" t="e">
        <f>data!AO69</f>
        <v>#VALUE!</v>
      </c>
      <c r="AO72" s="62" t="e">
        <f>data!AP69</f>
        <v>#VALUE!</v>
      </c>
      <c r="AP72" s="162" t="e">
        <f>data!AQ69</f>
        <v>#VALUE!</v>
      </c>
    </row>
    <row r="73" spans="1:42" s="65" customFormat="1" ht="21.75" customHeight="1" x14ac:dyDescent="0.2">
      <c r="A73" s="161">
        <f>ข้อมูลพื้นฐาน!A79</f>
        <v>68</v>
      </c>
      <c r="B73" s="161">
        <f>ข้อมูลพื้นฐาน!B79</f>
        <v>0</v>
      </c>
      <c r="C73" s="65" t="s">
        <v>37</v>
      </c>
      <c r="D73" s="65" t="s">
        <v>37</v>
      </c>
      <c r="E73" s="65" t="s">
        <v>37</v>
      </c>
      <c r="F73" s="65" t="s">
        <v>37</v>
      </c>
      <c r="G73" s="65" t="s">
        <v>37</v>
      </c>
      <c r="H73" s="65" t="s">
        <v>37</v>
      </c>
      <c r="I73" s="65" t="s">
        <v>37</v>
      </c>
      <c r="J73" s="65" t="s">
        <v>37</v>
      </c>
      <c r="K73" s="65" t="s">
        <v>37</v>
      </c>
      <c r="L73" s="65" t="s">
        <v>37</v>
      </c>
      <c r="M73" s="65" t="s">
        <v>37</v>
      </c>
      <c r="N73" s="65" t="s">
        <v>37</v>
      </c>
      <c r="O73" s="65" t="s">
        <v>37</v>
      </c>
      <c r="P73" s="65" t="s">
        <v>37</v>
      </c>
      <c r="Q73" s="65" t="s">
        <v>37</v>
      </c>
      <c r="R73" s="65" t="s">
        <v>37</v>
      </c>
      <c r="S73" s="65" t="s">
        <v>37</v>
      </c>
      <c r="T73" s="65" t="s">
        <v>37</v>
      </c>
      <c r="U73" s="65" t="s">
        <v>37</v>
      </c>
      <c r="V73" s="65" t="s">
        <v>37</v>
      </c>
      <c r="W73" s="65" t="s">
        <v>37</v>
      </c>
      <c r="X73" s="65" t="s">
        <v>37</v>
      </c>
      <c r="Y73" s="65" t="s">
        <v>37</v>
      </c>
      <c r="Z73" s="65" t="s">
        <v>37</v>
      </c>
      <c r="AA73" s="65" t="s">
        <v>37</v>
      </c>
      <c r="AB73" s="66"/>
      <c r="AC73" s="61" t="e">
        <f>data!AG70</f>
        <v>#VALUE!</v>
      </c>
      <c r="AD73" s="61" t="e">
        <f>data!AE70</f>
        <v>#VALUE!</v>
      </c>
      <c r="AE73" s="61" t="e">
        <f>data!AF70</f>
        <v>#VALUE!</v>
      </c>
      <c r="AF73" s="61" t="e">
        <f>data!AH70</f>
        <v>#VALUE!</v>
      </c>
      <c r="AG73" s="61" t="e">
        <f>data!AI70</f>
        <v>#VALUE!</v>
      </c>
      <c r="AH73" s="61" t="e">
        <f>data!AJ70</f>
        <v>#VALUE!</v>
      </c>
      <c r="AI73" s="60"/>
      <c r="AJ73" s="62" t="e">
        <f>data!AM70</f>
        <v>#VALUE!</v>
      </c>
      <c r="AK73" s="62" t="e">
        <f>data!AK70</f>
        <v>#VALUE!</v>
      </c>
      <c r="AL73" s="62" t="e">
        <f>data!AL70</f>
        <v>#VALUE!</v>
      </c>
      <c r="AM73" s="62" t="e">
        <f>data!AN70</f>
        <v>#VALUE!</v>
      </c>
      <c r="AN73" s="62" t="e">
        <f>data!AO70</f>
        <v>#VALUE!</v>
      </c>
      <c r="AO73" s="62" t="e">
        <f>data!AP70</f>
        <v>#VALUE!</v>
      </c>
      <c r="AP73" s="162" t="e">
        <f>data!AQ70</f>
        <v>#VALUE!</v>
      </c>
    </row>
    <row r="74" spans="1:42" s="65" customFormat="1" ht="21.75" customHeight="1" x14ac:dyDescent="0.2">
      <c r="A74" s="161">
        <f>ข้อมูลพื้นฐาน!A80</f>
        <v>69</v>
      </c>
      <c r="B74" s="161">
        <f>ข้อมูลพื้นฐาน!B80</f>
        <v>0</v>
      </c>
      <c r="C74" s="65" t="s">
        <v>37</v>
      </c>
      <c r="D74" s="65" t="s">
        <v>37</v>
      </c>
      <c r="E74" s="65" t="s">
        <v>37</v>
      </c>
      <c r="F74" s="65" t="s">
        <v>37</v>
      </c>
      <c r="G74" s="65" t="s">
        <v>37</v>
      </c>
      <c r="H74" s="65" t="s">
        <v>37</v>
      </c>
      <c r="I74" s="65" t="s">
        <v>37</v>
      </c>
      <c r="J74" s="65" t="s">
        <v>37</v>
      </c>
      <c r="K74" s="65" t="s">
        <v>37</v>
      </c>
      <c r="L74" s="65" t="s">
        <v>37</v>
      </c>
      <c r="M74" s="65" t="s">
        <v>37</v>
      </c>
      <c r="N74" s="65" t="s">
        <v>37</v>
      </c>
      <c r="O74" s="65" t="s">
        <v>37</v>
      </c>
      <c r="P74" s="65" t="s">
        <v>37</v>
      </c>
      <c r="Q74" s="65" t="s">
        <v>37</v>
      </c>
      <c r="R74" s="65" t="s">
        <v>37</v>
      </c>
      <c r="S74" s="65" t="s">
        <v>37</v>
      </c>
      <c r="T74" s="65" t="s">
        <v>37</v>
      </c>
      <c r="U74" s="65" t="s">
        <v>37</v>
      </c>
      <c r="V74" s="65" t="s">
        <v>37</v>
      </c>
      <c r="W74" s="65" t="s">
        <v>37</v>
      </c>
      <c r="X74" s="65" t="s">
        <v>37</v>
      </c>
      <c r="Y74" s="65" t="s">
        <v>37</v>
      </c>
      <c r="Z74" s="65" t="s">
        <v>37</v>
      </c>
      <c r="AA74" s="65" t="s">
        <v>37</v>
      </c>
      <c r="AB74" s="66"/>
      <c r="AC74" s="61" t="e">
        <f>data!AG71</f>
        <v>#VALUE!</v>
      </c>
      <c r="AD74" s="61" t="e">
        <f>data!AE71</f>
        <v>#VALUE!</v>
      </c>
      <c r="AE74" s="61" t="e">
        <f>data!AF71</f>
        <v>#VALUE!</v>
      </c>
      <c r="AF74" s="61" t="e">
        <f>data!AH71</f>
        <v>#VALUE!</v>
      </c>
      <c r="AG74" s="61" t="e">
        <f>data!AI71</f>
        <v>#VALUE!</v>
      </c>
      <c r="AH74" s="61" t="e">
        <f>data!AJ71</f>
        <v>#VALUE!</v>
      </c>
      <c r="AI74" s="60"/>
      <c r="AJ74" s="62" t="e">
        <f>data!AM71</f>
        <v>#VALUE!</v>
      </c>
      <c r="AK74" s="62" t="e">
        <f>data!AK71</f>
        <v>#VALUE!</v>
      </c>
      <c r="AL74" s="62" t="e">
        <f>data!AL71</f>
        <v>#VALUE!</v>
      </c>
      <c r="AM74" s="62" t="e">
        <f>data!AN71</f>
        <v>#VALUE!</v>
      </c>
      <c r="AN74" s="62" t="e">
        <f>data!AO71</f>
        <v>#VALUE!</v>
      </c>
      <c r="AO74" s="62" t="e">
        <f>data!AP71</f>
        <v>#VALUE!</v>
      </c>
      <c r="AP74" s="162" t="e">
        <f>data!AQ71</f>
        <v>#VALUE!</v>
      </c>
    </row>
    <row r="75" spans="1:42" s="65" customFormat="1" ht="21.75" customHeight="1" x14ac:dyDescent="0.2">
      <c r="A75" s="161">
        <f>ข้อมูลพื้นฐาน!A81</f>
        <v>70</v>
      </c>
      <c r="B75" s="161">
        <f>ข้อมูลพื้นฐาน!B81</f>
        <v>0</v>
      </c>
      <c r="C75" s="65" t="s">
        <v>37</v>
      </c>
      <c r="D75" s="65" t="s">
        <v>37</v>
      </c>
      <c r="E75" s="65" t="s">
        <v>37</v>
      </c>
      <c r="F75" s="65" t="s">
        <v>37</v>
      </c>
      <c r="G75" s="65" t="s">
        <v>37</v>
      </c>
      <c r="H75" s="65" t="s">
        <v>37</v>
      </c>
      <c r="I75" s="65" t="s">
        <v>37</v>
      </c>
      <c r="J75" s="65" t="s">
        <v>37</v>
      </c>
      <c r="K75" s="65" t="s">
        <v>37</v>
      </c>
      <c r="L75" s="65" t="s">
        <v>37</v>
      </c>
      <c r="M75" s="65" t="s">
        <v>37</v>
      </c>
      <c r="N75" s="65" t="s">
        <v>37</v>
      </c>
      <c r="O75" s="65" t="s">
        <v>37</v>
      </c>
      <c r="P75" s="65" t="s">
        <v>37</v>
      </c>
      <c r="Q75" s="65" t="s">
        <v>37</v>
      </c>
      <c r="R75" s="65" t="s">
        <v>37</v>
      </c>
      <c r="S75" s="65" t="s">
        <v>37</v>
      </c>
      <c r="T75" s="65" t="s">
        <v>37</v>
      </c>
      <c r="U75" s="65" t="s">
        <v>37</v>
      </c>
      <c r="V75" s="65" t="s">
        <v>37</v>
      </c>
      <c r="W75" s="65" t="s">
        <v>37</v>
      </c>
      <c r="X75" s="65" t="s">
        <v>37</v>
      </c>
      <c r="Y75" s="65" t="s">
        <v>37</v>
      </c>
      <c r="Z75" s="65" t="s">
        <v>37</v>
      </c>
      <c r="AA75" s="65" t="s">
        <v>37</v>
      </c>
      <c r="AB75" s="66"/>
      <c r="AC75" s="61" t="e">
        <f>data!AG72</f>
        <v>#VALUE!</v>
      </c>
      <c r="AD75" s="61" t="e">
        <f>data!AE72</f>
        <v>#VALUE!</v>
      </c>
      <c r="AE75" s="61" t="e">
        <f>data!AF72</f>
        <v>#VALUE!</v>
      </c>
      <c r="AF75" s="61" t="e">
        <f>data!AH72</f>
        <v>#VALUE!</v>
      </c>
      <c r="AG75" s="61" t="e">
        <f>data!AI72</f>
        <v>#VALUE!</v>
      </c>
      <c r="AH75" s="61" t="e">
        <f>data!AJ72</f>
        <v>#VALUE!</v>
      </c>
      <c r="AI75" s="60"/>
      <c r="AJ75" s="62" t="e">
        <f>data!AM72</f>
        <v>#VALUE!</v>
      </c>
      <c r="AK75" s="62" t="e">
        <f>data!AK72</f>
        <v>#VALUE!</v>
      </c>
      <c r="AL75" s="62" t="e">
        <f>data!AL72</f>
        <v>#VALUE!</v>
      </c>
      <c r="AM75" s="62" t="e">
        <f>data!AN72</f>
        <v>#VALUE!</v>
      </c>
      <c r="AN75" s="62" t="e">
        <f>data!AO72</f>
        <v>#VALUE!</v>
      </c>
      <c r="AO75" s="62" t="e">
        <f>data!AP72</f>
        <v>#VALUE!</v>
      </c>
      <c r="AP75" s="162" t="e">
        <f>data!AQ72</f>
        <v>#VALUE!</v>
      </c>
    </row>
    <row r="76" spans="1:42" s="65" customFormat="1" ht="21.75" customHeight="1" x14ac:dyDescent="0.2">
      <c r="A76" s="161">
        <f>ข้อมูลพื้นฐาน!A82</f>
        <v>71</v>
      </c>
      <c r="B76" s="161">
        <f>ข้อมูลพื้นฐาน!B82</f>
        <v>0</v>
      </c>
      <c r="C76" s="65" t="s">
        <v>37</v>
      </c>
      <c r="D76" s="65" t="s">
        <v>37</v>
      </c>
      <c r="E76" s="65" t="s">
        <v>37</v>
      </c>
      <c r="F76" s="65" t="s">
        <v>37</v>
      </c>
      <c r="G76" s="65" t="s">
        <v>37</v>
      </c>
      <c r="H76" s="65" t="s">
        <v>37</v>
      </c>
      <c r="I76" s="65" t="s">
        <v>37</v>
      </c>
      <c r="J76" s="65" t="s">
        <v>37</v>
      </c>
      <c r="K76" s="65" t="s">
        <v>37</v>
      </c>
      <c r="L76" s="65" t="s">
        <v>37</v>
      </c>
      <c r="M76" s="65" t="s">
        <v>37</v>
      </c>
      <c r="N76" s="65" t="s">
        <v>37</v>
      </c>
      <c r="O76" s="65" t="s">
        <v>37</v>
      </c>
      <c r="P76" s="65" t="s">
        <v>37</v>
      </c>
      <c r="Q76" s="65" t="s">
        <v>37</v>
      </c>
      <c r="R76" s="65" t="s">
        <v>37</v>
      </c>
      <c r="S76" s="65" t="s">
        <v>37</v>
      </c>
      <c r="T76" s="65" t="s">
        <v>37</v>
      </c>
      <c r="U76" s="65" t="s">
        <v>37</v>
      </c>
      <c r="V76" s="65" t="s">
        <v>37</v>
      </c>
      <c r="W76" s="65" t="s">
        <v>37</v>
      </c>
      <c r="X76" s="65" t="s">
        <v>37</v>
      </c>
      <c r="Y76" s="65" t="s">
        <v>37</v>
      </c>
      <c r="Z76" s="65" t="s">
        <v>37</v>
      </c>
      <c r="AA76" s="65" t="s">
        <v>37</v>
      </c>
      <c r="AB76" s="66"/>
      <c r="AC76" s="61" t="e">
        <f>data!AG73</f>
        <v>#VALUE!</v>
      </c>
      <c r="AD76" s="61" t="e">
        <f>data!AE73</f>
        <v>#VALUE!</v>
      </c>
      <c r="AE76" s="61" t="e">
        <f>data!AF73</f>
        <v>#VALUE!</v>
      </c>
      <c r="AF76" s="61" t="e">
        <f>data!AH73</f>
        <v>#VALUE!</v>
      </c>
      <c r="AG76" s="61" t="e">
        <f>data!AI73</f>
        <v>#VALUE!</v>
      </c>
      <c r="AH76" s="61" t="e">
        <f>data!AJ73</f>
        <v>#VALUE!</v>
      </c>
      <c r="AI76" s="60"/>
      <c r="AJ76" s="62" t="e">
        <f>data!AM73</f>
        <v>#VALUE!</v>
      </c>
      <c r="AK76" s="62" t="e">
        <f>data!AK73</f>
        <v>#VALUE!</v>
      </c>
      <c r="AL76" s="62" t="e">
        <f>data!AL73</f>
        <v>#VALUE!</v>
      </c>
      <c r="AM76" s="62" t="e">
        <f>data!AN73</f>
        <v>#VALUE!</v>
      </c>
      <c r="AN76" s="62" t="e">
        <f>data!AO73</f>
        <v>#VALUE!</v>
      </c>
      <c r="AO76" s="62" t="e">
        <f>data!AP73</f>
        <v>#VALUE!</v>
      </c>
      <c r="AP76" s="162" t="e">
        <f>data!AQ73</f>
        <v>#VALUE!</v>
      </c>
    </row>
    <row r="77" spans="1:42" s="65" customFormat="1" ht="21.75" customHeight="1" x14ac:dyDescent="0.2">
      <c r="A77" s="161">
        <f>ข้อมูลพื้นฐาน!A83</f>
        <v>72</v>
      </c>
      <c r="B77" s="161">
        <f>ข้อมูลพื้นฐาน!B83</f>
        <v>0</v>
      </c>
      <c r="C77" s="65" t="s">
        <v>37</v>
      </c>
      <c r="D77" s="65" t="s">
        <v>37</v>
      </c>
      <c r="E77" s="65" t="s">
        <v>37</v>
      </c>
      <c r="F77" s="65" t="s">
        <v>37</v>
      </c>
      <c r="G77" s="65" t="s">
        <v>37</v>
      </c>
      <c r="H77" s="65" t="s">
        <v>37</v>
      </c>
      <c r="I77" s="65" t="s">
        <v>37</v>
      </c>
      <c r="J77" s="65" t="s">
        <v>37</v>
      </c>
      <c r="K77" s="65" t="s">
        <v>37</v>
      </c>
      <c r="L77" s="65" t="s">
        <v>37</v>
      </c>
      <c r="M77" s="65" t="s">
        <v>37</v>
      </c>
      <c r="N77" s="65" t="s">
        <v>37</v>
      </c>
      <c r="O77" s="65" t="s">
        <v>37</v>
      </c>
      <c r="P77" s="65" t="s">
        <v>37</v>
      </c>
      <c r="Q77" s="65" t="s">
        <v>37</v>
      </c>
      <c r="R77" s="65" t="s">
        <v>37</v>
      </c>
      <c r="S77" s="65" t="s">
        <v>37</v>
      </c>
      <c r="T77" s="65" t="s">
        <v>37</v>
      </c>
      <c r="U77" s="65" t="s">
        <v>37</v>
      </c>
      <c r="V77" s="65" t="s">
        <v>37</v>
      </c>
      <c r="W77" s="65" t="s">
        <v>37</v>
      </c>
      <c r="X77" s="65" t="s">
        <v>37</v>
      </c>
      <c r="Y77" s="65" t="s">
        <v>37</v>
      </c>
      <c r="Z77" s="65" t="s">
        <v>37</v>
      </c>
      <c r="AA77" s="65" t="s">
        <v>37</v>
      </c>
      <c r="AB77" s="66"/>
      <c r="AC77" s="61" t="e">
        <f>data!AG74</f>
        <v>#VALUE!</v>
      </c>
      <c r="AD77" s="61" t="e">
        <f>data!AE74</f>
        <v>#VALUE!</v>
      </c>
      <c r="AE77" s="61" t="e">
        <f>data!AF74</f>
        <v>#VALUE!</v>
      </c>
      <c r="AF77" s="61" t="e">
        <f>data!AH74</f>
        <v>#VALUE!</v>
      </c>
      <c r="AG77" s="61" t="e">
        <f>data!AI74</f>
        <v>#VALUE!</v>
      </c>
      <c r="AH77" s="61" t="e">
        <f>data!AJ74</f>
        <v>#VALUE!</v>
      </c>
      <c r="AI77" s="60"/>
      <c r="AJ77" s="62" t="e">
        <f>data!AM74</f>
        <v>#VALUE!</v>
      </c>
      <c r="AK77" s="62" t="e">
        <f>data!AK74</f>
        <v>#VALUE!</v>
      </c>
      <c r="AL77" s="62" t="e">
        <f>data!AL74</f>
        <v>#VALUE!</v>
      </c>
      <c r="AM77" s="62" t="e">
        <f>data!AN74</f>
        <v>#VALUE!</v>
      </c>
      <c r="AN77" s="62" t="e">
        <f>data!AO74</f>
        <v>#VALUE!</v>
      </c>
      <c r="AO77" s="62" t="e">
        <f>data!AP74</f>
        <v>#VALUE!</v>
      </c>
      <c r="AP77" s="162" t="e">
        <f>data!AQ74</f>
        <v>#VALUE!</v>
      </c>
    </row>
    <row r="78" spans="1:42" s="65" customFormat="1" ht="21.75" customHeight="1" x14ac:dyDescent="0.2">
      <c r="A78" s="161">
        <f>ข้อมูลพื้นฐาน!A84</f>
        <v>73</v>
      </c>
      <c r="B78" s="161">
        <f>ข้อมูลพื้นฐาน!B84</f>
        <v>0</v>
      </c>
      <c r="C78" s="65" t="s">
        <v>37</v>
      </c>
      <c r="D78" s="65" t="s">
        <v>37</v>
      </c>
      <c r="E78" s="65" t="s">
        <v>37</v>
      </c>
      <c r="F78" s="65" t="s">
        <v>37</v>
      </c>
      <c r="G78" s="65" t="s">
        <v>37</v>
      </c>
      <c r="H78" s="65" t="s">
        <v>37</v>
      </c>
      <c r="I78" s="65" t="s">
        <v>37</v>
      </c>
      <c r="J78" s="65" t="s">
        <v>37</v>
      </c>
      <c r="K78" s="65" t="s">
        <v>37</v>
      </c>
      <c r="L78" s="65" t="s">
        <v>37</v>
      </c>
      <c r="M78" s="65" t="s">
        <v>37</v>
      </c>
      <c r="N78" s="65" t="s">
        <v>37</v>
      </c>
      <c r="O78" s="65" t="s">
        <v>37</v>
      </c>
      <c r="P78" s="65" t="s">
        <v>37</v>
      </c>
      <c r="Q78" s="65" t="s">
        <v>37</v>
      </c>
      <c r="R78" s="65" t="s">
        <v>37</v>
      </c>
      <c r="S78" s="65" t="s">
        <v>37</v>
      </c>
      <c r="T78" s="65" t="s">
        <v>37</v>
      </c>
      <c r="U78" s="65" t="s">
        <v>37</v>
      </c>
      <c r="V78" s="65" t="s">
        <v>37</v>
      </c>
      <c r="W78" s="65" t="s">
        <v>37</v>
      </c>
      <c r="X78" s="65" t="s">
        <v>37</v>
      </c>
      <c r="Y78" s="65" t="s">
        <v>37</v>
      </c>
      <c r="Z78" s="65" t="s">
        <v>37</v>
      </c>
      <c r="AA78" s="65" t="s">
        <v>37</v>
      </c>
      <c r="AB78" s="66"/>
      <c r="AC78" s="61" t="e">
        <f>data!AG75</f>
        <v>#VALUE!</v>
      </c>
      <c r="AD78" s="61" t="e">
        <f>data!AE75</f>
        <v>#VALUE!</v>
      </c>
      <c r="AE78" s="61" t="e">
        <f>data!AF75</f>
        <v>#VALUE!</v>
      </c>
      <c r="AF78" s="61" t="e">
        <f>data!AH75</f>
        <v>#VALUE!</v>
      </c>
      <c r="AG78" s="61" t="e">
        <f>data!AI75</f>
        <v>#VALUE!</v>
      </c>
      <c r="AH78" s="61" t="e">
        <f>data!AJ75</f>
        <v>#VALUE!</v>
      </c>
      <c r="AI78" s="60"/>
      <c r="AJ78" s="62" t="e">
        <f>data!AM75</f>
        <v>#VALUE!</v>
      </c>
      <c r="AK78" s="62" t="e">
        <f>data!AK75</f>
        <v>#VALUE!</v>
      </c>
      <c r="AL78" s="62" t="e">
        <f>data!AL75</f>
        <v>#VALUE!</v>
      </c>
      <c r="AM78" s="62" t="e">
        <f>data!AN75</f>
        <v>#VALUE!</v>
      </c>
      <c r="AN78" s="62" t="e">
        <f>data!AO75</f>
        <v>#VALUE!</v>
      </c>
      <c r="AO78" s="62" t="e">
        <f>data!AP75</f>
        <v>#VALUE!</v>
      </c>
      <c r="AP78" s="162" t="e">
        <f>data!AQ75</f>
        <v>#VALUE!</v>
      </c>
    </row>
    <row r="79" spans="1:42" s="65" customFormat="1" ht="21.75" customHeight="1" x14ac:dyDescent="0.2">
      <c r="A79" s="161">
        <f>ข้อมูลพื้นฐาน!A85</f>
        <v>74</v>
      </c>
      <c r="B79" s="161">
        <f>ข้อมูลพื้นฐาน!B85</f>
        <v>0</v>
      </c>
      <c r="C79" s="65" t="s">
        <v>37</v>
      </c>
      <c r="D79" s="65" t="s">
        <v>37</v>
      </c>
      <c r="E79" s="65" t="s">
        <v>37</v>
      </c>
      <c r="F79" s="65" t="s">
        <v>37</v>
      </c>
      <c r="G79" s="65" t="s">
        <v>37</v>
      </c>
      <c r="H79" s="65" t="s">
        <v>37</v>
      </c>
      <c r="I79" s="65" t="s">
        <v>37</v>
      </c>
      <c r="J79" s="65" t="s">
        <v>37</v>
      </c>
      <c r="K79" s="65" t="s">
        <v>37</v>
      </c>
      <c r="L79" s="65" t="s">
        <v>37</v>
      </c>
      <c r="M79" s="65" t="s">
        <v>37</v>
      </c>
      <c r="N79" s="65" t="s">
        <v>37</v>
      </c>
      <c r="O79" s="65" t="s">
        <v>37</v>
      </c>
      <c r="P79" s="65" t="s">
        <v>37</v>
      </c>
      <c r="Q79" s="65" t="s">
        <v>37</v>
      </c>
      <c r="R79" s="65" t="s">
        <v>37</v>
      </c>
      <c r="S79" s="65" t="s">
        <v>37</v>
      </c>
      <c r="T79" s="65" t="s">
        <v>37</v>
      </c>
      <c r="U79" s="65" t="s">
        <v>37</v>
      </c>
      <c r="V79" s="65" t="s">
        <v>37</v>
      </c>
      <c r="W79" s="65" t="s">
        <v>37</v>
      </c>
      <c r="X79" s="65" t="s">
        <v>37</v>
      </c>
      <c r="Y79" s="65" t="s">
        <v>37</v>
      </c>
      <c r="Z79" s="65" t="s">
        <v>37</v>
      </c>
      <c r="AA79" s="65" t="s">
        <v>37</v>
      </c>
      <c r="AB79" s="66"/>
      <c r="AC79" s="61" t="e">
        <f>data!AG76</f>
        <v>#VALUE!</v>
      </c>
      <c r="AD79" s="61" t="e">
        <f>data!AE76</f>
        <v>#VALUE!</v>
      </c>
      <c r="AE79" s="61" t="e">
        <f>data!AF76</f>
        <v>#VALUE!</v>
      </c>
      <c r="AF79" s="61" t="e">
        <f>data!AH76</f>
        <v>#VALUE!</v>
      </c>
      <c r="AG79" s="61" t="e">
        <f>data!AI76</f>
        <v>#VALUE!</v>
      </c>
      <c r="AH79" s="61" t="e">
        <f>data!AJ76</f>
        <v>#VALUE!</v>
      </c>
      <c r="AI79" s="60"/>
      <c r="AJ79" s="62" t="e">
        <f>data!AM76</f>
        <v>#VALUE!</v>
      </c>
      <c r="AK79" s="62" t="e">
        <f>data!AK76</f>
        <v>#VALUE!</v>
      </c>
      <c r="AL79" s="62" t="e">
        <f>data!AL76</f>
        <v>#VALUE!</v>
      </c>
      <c r="AM79" s="62" t="e">
        <f>data!AN76</f>
        <v>#VALUE!</v>
      </c>
      <c r="AN79" s="62" t="e">
        <f>data!AO76</f>
        <v>#VALUE!</v>
      </c>
      <c r="AO79" s="62" t="e">
        <f>data!AP76</f>
        <v>#VALUE!</v>
      </c>
      <c r="AP79" s="162" t="e">
        <f>data!AQ76</f>
        <v>#VALUE!</v>
      </c>
    </row>
    <row r="80" spans="1:42" s="65" customFormat="1" ht="21.75" customHeight="1" x14ac:dyDescent="0.2">
      <c r="A80" s="161">
        <f>ข้อมูลพื้นฐาน!A86</f>
        <v>75</v>
      </c>
      <c r="B80" s="161">
        <f>ข้อมูลพื้นฐาน!B86</f>
        <v>0</v>
      </c>
      <c r="C80" s="65" t="s">
        <v>37</v>
      </c>
      <c r="D80" s="65" t="s">
        <v>37</v>
      </c>
      <c r="E80" s="65" t="s">
        <v>37</v>
      </c>
      <c r="F80" s="65" t="s">
        <v>37</v>
      </c>
      <c r="G80" s="65" t="s">
        <v>37</v>
      </c>
      <c r="H80" s="65" t="s">
        <v>37</v>
      </c>
      <c r="I80" s="65" t="s">
        <v>37</v>
      </c>
      <c r="J80" s="65" t="s">
        <v>37</v>
      </c>
      <c r="K80" s="65" t="s">
        <v>37</v>
      </c>
      <c r="L80" s="65" t="s">
        <v>37</v>
      </c>
      <c r="M80" s="65" t="s">
        <v>37</v>
      </c>
      <c r="N80" s="65" t="s">
        <v>37</v>
      </c>
      <c r="O80" s="65" t="s">
        <v>37</v>
      </c>
      <c r="P80" s="65" t="s">
        <v>37</v>
      </c>
      <c r="Q80" s="65" t="s">
        <v>37</v>
      </c>
      <c r="R80" s="65" t="s">
        <v>37</v>
      </c>
      <c r="S80" s="65" t="s">
        <v>37</v>
      </c>
      <c r="T80" s="65" t="s">
        <v>37</v>
      </c>
      <c r="U80" s="65" t="s">
        <v>37</v>
      </c>
      <c r="V80" s="65" t="s">
        <v>37</v>
      </c>
      <c r="W80" s="65" t="s">
        <v>37</v>
      </c>
      <c r="X80" s="65" t="s">
        <v>37</v>
      </c>
      <c r="Y80" s="65" t="s">
        <v>37</v>
      </c>
      <c r="Z80" s="65" t="s">
        <v>37</v>
      </c>
      <c r="AA80" s="65" t="s">
        <v>37</v>
      </c>
      <c r="AB80" s="66"/>
      <c r="AC80" s="61" t="e">
        <f>data!AG77</f>
        <v>#VALUE!</v>
      </c>
      <c r="AD80" s="61" t="e">
        <f>data!AE77</f>
        <v>#VALUE!</v>
      </c>
      <c r="AE80" s="61" t="e">
        <f>data!AF77</f>
        <v>#VALUE!</v>
      </c>
      <c r="AF80" s="61" t="e">
        <f>data!AH77</f>
        <v>#VALUE!</v>
      </c>
      <c r="AG80" s="61" t="e">
        <f>data!AI77</f>
        <v>#VALUE!</v>
      </c>
      <c r="AH80" s="61" t="e">
        <f>data!AJ77</f>
        <v>#VALUE!</v>
      </c>
      <c r="AI80" s="60"/>
      <c r="AJ80" s="62" t="e">
        <f>data!AM77</f>
        <v>#VALUE!</v>
      </c>
      <c r="AK80" s="62" t="e">
        <f>data!AK77</f>
        <v>#VALUE!</v>
      </c>
      <c r="AL80" s="62" t="e">
        <f>data!AL77</f>
        <v>#VALUE!</v>
      </c>
      <c r="AM80" s="62" t="e">
        <f>data!AN77</f>
        <v>#VALUE!</v>
      </c>
      <c r="AN80" s="62" t="e">
        <f>data!AO77</f>
        <v>#VALUE!</v>
      </c>
      <c r="AO80" s="62" t="e">
        <f>data!AP77</f>
        <v>#VALUE!</v>
      </c>
      <c r="AP80" s="162" t="e">
        <f>data!AQ77</f>
        <v>#VALUE!</v>
      </c>
    </row>
    <row r="81" spans="1:42" s="65" customFormat="1" ht="21.75" customHeight="1" x14ac:dyDescent="0.2">
      <c r="A81" s="161">
        <f>ข้อมูลพื้นฐาน!A87</f>
        <v>76</v>
      </c>
      <c r="B81" s="161">
        <f>ข้อมูลพื้นฐาน!B87</f>
        <v>0</v>
      </c>
      <c r="C81" s="65" t="s">
        <v>37</v>
      </c>
      <c r="D81" s="65" t="s">
        <v>37</v>
      </c>
      <c r="E81" s="65" t="s">
        <v>37</v>
      </c>
      <c r="F81" s="65" t="s">
        <v>37</v>
      </c>
      <c r="G81" s="65" t="s">
        <v>37</v>
      </c>
      <c r="H81" s="65" t="s">
        <v>37</v>
      </c>
      <c r="I81" s="65" t="s">
        <v>37</v>
      </c>
      <c r="J81" s="65" t="s">
        <v>37</v>
      </c>
      <c r="K81" s="65" t="s">
        <v>37</v>
      </c>
      <c r="L81" s="65" t="s">
        <v>37</v>
      </c>
      <c r="M81" s="65" t="s">
        <v>37</v>
      </c>
      <c r="N81" s="65" t="s">
        <v>37</v>
      </c>
      <c r="O81" s="65" t="s">
        <v>37</v>
      </c>
      <c r="P81" s="65" t="s">
        <v>37</v>
      </c>
      <c r="Q81" s="65" t="s">
        <v>37</v>
      </c>
      <c r="R81" s="65" t="s">
        <v>37</v>
      </c>
      <c r="S81" s="65" t="s">
        <v>37</v>
      </c>
      <c r="T81" s="65" t="s">
        <v>37</v>
      </c>
      <c r="U81" s="65" t="s">
        <v>37</v>
      </c>
      <c r="V81" s="65" t="s">
        <v>37</v>
      </c>
      <c r="W81" s="65" t="s">
        <v>37</v>
      </c>
      <c r="X81" s="65" t="s">
        <v>37</v>
      </c>
      <c r="Y81" s="65" t="s">
        <v>37</v>
      </c>
      <c r="Z81" s="65" t="s">
        <v>37</v>
      </c>
      <c r="AA81" s="65" t="s">
        <v>37</v>
      </c>
      <c r="AB81" s="66"/>
      <c r="AC81" s="61" t="e">
        <f>data!AG78</f>
        <v>#VALUE!</v>
      </c>
      <c r="AD81" s="61" t="e">
        <f>data!AE78</f>
        <v>#VALUE!</v>
      </c>
      <c r="AE81" s="61" t="e">
        <f>data!AF78</f>
        <v>#VALUE!</v>
      </c>
      <c r="AF81" s="61" t="e">
        <f>data!AH78</f>
        <v>#VALUE!</v>
      </c>
      <c r="AG81" s="61" t="e">
        <f>data!AI78</f>
        <v>#VALUE!</v>
      </c>
      <c r="AH81" s="61" t="e">
        <f>data!AJ78</f>
        <v>#VALUE!</v>
      </c>
      <c r="AI81" s="60"/>
      <c r="AJ81" s="62" t="e">
        <f>data!AM78</f>
        <v>#VALUE!</v>
      </c>
      <c r="AK81" s="62" t="e">
        <f>data!AK78</f>
        <v>#VALUE!</v>
      </c>
      <c r="AL81" s="62" t="e">
        <f>data!AL78</f>
        <v>#VALUE!</v>
      </c>
      <c r="AM81" s="62" t="e">
        <f>data!AN78</f>
        <v>#VALUE!</v>
      </c>
      <c r="AN81" s="62" t="e">
        <f>data!AO78</f>
        <v>#VALUE!</v>
      </c>
      <c r="AO81" s="62" t="e">
        <f>data!AP78</f>
        <v>#VALUE!</v>
      </c>
      <c r="AP81" s="162" t="e">
        <f>data!AQ78</f>
        <v>#VALUE!</v>
      </c>
    </row>
    <row r="82" spans="1:42" s="65" customFormat="1" ht="21.75" customHeight="1" x14ac:dyDescent="0.2">
      <c r="A82" s="161">
        <f>ข้อมูลพื้นฐาน!A88</f>
        <v>77</v>
      </c>
      <c r="B82" s="161">
        <f>ข้อมูลพื้นฐาน!B88</f>
        <v>0</v>
      </c>
      <c r="C82" s="65" t="s">
        <v>37</v>
      </c>
      <c r="D82" s="65" t="s">
        <v>37</v>
      </c>
      <c r="E82" s="65" t="s">
        <v>37</v>
      </c>
      <c r="F82" s="65" t="s">
        <v>37</v>
      </c>
      <c r="G82" s="65" t="s">
        <v>37</v>
      </c>
      <c r="H82" s="65" t="s">
        <v>37</v>
      </c>
      <c r="I82" s="65" t="s">
        <v>37</v>
      </c>
      <c r="J82" s="65" t="s">
        <v>37</v>
      </c>
      <c r="K82" s="65" t="s">
        <v>37</v>
      </c>
      <c r="L82" s="65" t="s">
        <v>37</v>
      </c>
      <c r="M82" s="65" t="s">
        <v>37</v>
      </c>
      <c r="N82" s="65" t="s">
        <v>37</v>
      </c>
      <c r="O82" s="65" t="s">
        <v>37</v>
      </c>
      <c r="P82" s="65" t="s">
        <v>37</v>
      </c>
      <c r="Q82" s="65" t="s">
        <v>37</v>
      </c>
      <c r="R82" s="65" t="s">
        <v>37</v>
      </c>
      <c r="S82" s="65" t="s">
        <v>37</v>
      </c>
      <c r="T82" s="65" t="s">
        <v>37</v>
      </c>
      <c r="U82" s="65" t="s">
        <v>37</v>
      </c>
      <c r="V82" s="65" t="s">
        <v>37</v>
      </c>
      <c r="W82" s="65" t="s">
        <v>37</v>
      </c>
      <c r="X82" s="65" t="s">
        <v>37</v>
      </c>
      <c r="Y82" s="65" t="s">
        <v>37</v>
      </c>
      <c r="Z82" s="65" t="s">
        <v>37</v>
      </c>
      <c r="AA82" s="65" t="s">
        <v>37</v>
      </c>
      <c r="AB82" s="66"/>
      <c r="AC82" s="61" t="e">
        <f>data!AG79</f>
        <v>#VALUE!</v>
      </c>
      <c r="AD82" s="61" t="e">
        <f>data!AE79</f>
        <v>#VALUE!</v>
      </c>
      <c r="AE82" s="61" t="e">
        <f>data!AF79</f>
        <v>#VALUE!</v>
      </c>
      <c r="AF82" s="61" t="e">
        <f>data!AH79</f>
        <v>#VALUE!</v>
      </c>
      <c r="AG82" s="61" t="e">
        <f>data!AI79</f>
        <v>#VALUE!</v>
      </c>
      <c r="AH82" s="61" t="e">
        <f>data!AJ79</f>
        <v>#VALUE!</v>
      </c>
      <c r="AI82" s="60"/>
      <c r="AJ82" s="62" t="e">
        <f>data!AM79</f>
        <v>#VALUE!</v>
      </c>
      <c r="AK82" s="62" t="e">
        <f>data!AK79</f>
        <v>#VALUE!</v>
      </c>
      <c r="AL82" s="62" t="e">
        <f>data!AL79</f>
        <v>#VALUE!</v>
      </c>
      <c r="AM82" s="62" t="e">
        <f>data!AN79</f>
        <v>#VALUE!</v>
      </c>
      <c r="AN82" s="62" t="e">
        <f>data!AO79</f>
        <v>#VALUE!</v>
      </c>
      <c r="AO82" s="62" t="e">
        <f>data!AP79</f>
        <v>#VALUE!</v>
      </c>
      <c r="AP82" s="162" t="e">
        <f>data!AQ79</f>
        <v>#VALUE!</v>
      </c>
    </row>
    <row r="83" spans="1:42" ht="21.75" customHeight="1" x14ac:dyDescent="0.2">
      <c r="A83" s="161">
        <f>ข้อมูลพื้นฐาน!A89</f>
        <v>78</v>
      </c>
      <c r="B83" s="161">
        <f>ข้อมูลพื้นฐาน!B89</f>
        <v>0</v>
      </c>
      <c r="C83" s="65" t="s">
        <v>37</v>
      </c>
      <c r="D83" s="65" t="s">
        <v>37</v>
      </c>
      <c r="E83" s="65" t="s">
        <v>37</v>
      </c>
      <c r="F83" s="65" t="s">
        <v>37</v>
      </c>
      <c r="G83" s="65" t="s">
        <v>37</v>
      </c>
      <c r="H83" s="65" t="s">
        <v>37</v>
      </c>
      <c r="I83" s="65" t="s">
        <v>37</v>
      </c>
      <c r="J83" s="65" t="s">
        <v>37</v>
      </c>
      <c r="K83" s="65" t="s">
        <v>37</v>
      </c>
      <c r="L83" s="65" t="s">
        <v>37</v>
      </c>
      <c r="M83" s="65" t="s">
        <v>37</v>
      </c>
      <c r="N83" s="65" t="s">
        <v>37</v>
      </c>
      <c r="O83" s="65" t="s">
        <v>37</v>
      </c>
      <c r="P83" s="65" t="s">
        <v>37</v>
      </c>
      <c r="Q83" s="65" t="s">
        <v>37</v>
      </c>
      <c r="R83" s="65" t="s">
        <v>37</v>
      </c>
      <c r="S83" s="65" t="s">
        <v>37</v>
      </c>
      <c r="T83" s="65" t="s">
        <v>37</v>
      </c>
      <c r="U83" s="65" t="s">
        <v>37</v>
      </c>
      <c r="V83" s="65" t="s">
        <v>37</v>
      </c>
      <c r="W83" s="65" t="s">
        <v>37</v>
      </c>
      <c r="X83" s="65" t="s">
        <v>37</v>
      </c>
      <c r="Y83" s="65" t="s">
        <v>37</v>
      </c>
      <c r="Z83" s="65" t="s">
        <v>37</v>
      </c>
      <c r="AA83" s="65" t="s">
        <v>37</v>
      </c>
      <c r="AB83" s="66"/>
      <c r="AC83" s="61" t="e">
        <f>data!AG80</f>
        <v>#VALUE!</v>
      </c>
      <c r="AD83" s="61" t="e">
        <f>data!AE80</f>
        <v>#VALUE!</v>
      </c>
      <c r="AE83" s="61" t="e">
        <f>data!AF80</f>
        <v>#VALUE!</v>
      </c>
      <c r="AF83" s="61" t="e">
        <f>data!AH80</f>
        <v>#VALUE!</v>
      </c>
      <c r="AG83" s="61" t="e">
        <f>data!AI80</f>
        <v>#VALUE!</v>
      </c>
      <c r="AH83" s="61" t="e">
        <f>data!AJ80</f>
        <v>#VALUE!</v>
      </c>
      <c r="AI83" s="60"/>
      <c r="AJ83" s="62" t="e">
        <f>data!AM80</f>
        <v>#VALUE!</v>
      </c>
      <c r="AK83" s="62" t="e">
        <f>data!AK80</f>
        <v>#VALUE!</v>
      </c>
      <c r="AL83" s="62" t="e">
        <f>data!AL80</f>
        <v>#VALUE!</v>
      </c>
      <c r="AM83" s="62" t="e">
        <f>data!AN80</f>
        <v>#VALUE!</v>
      </c>
      <c r="AN83" s="62" t="e">
        <f>data!AO80</f>
        <v>#VALUE!</v>
      </c>
      <c r="AO83" s="62" t="e">
        <f>data!AP80</f>
        <v>#VALUE!</v>
      </c>
      <c r="AP83" s="162" t="e">
        <f>data!AQ80</f>
        <v>#VALUE!</v>
      </c>
    </row>
    <row r="84" spans="1:42" ht="21.75" customHeight="1" x14ac:dyDescent="0.2">
      <c r="A84" s="161">
        <f>ข้อมูลพื้นฐาน!A90</f>
        <v>79</v>
      </c>
      <c r="B84" s="161">
        <f>ข้อมูลพื้นฐาน!B90</f>
        <v>0</v>
      </c>
      <c r="C84" s="65" t="s">
        <v>37</v>
      </c>
      <c r="D84" s="65" t="s">
        <v>37</v>
      </c>
      <c r="E84" s="65" t="s">
        <v>37</v>
      </c>
      <c r="F84" s="65" t="s">
        <v>37</v>
      </c>
      <c r="G84" s="65" t="s">
        <v>37</v>
      </c>
      <c r="H84" s="65" t="s">
        <v>37</v>
      </c>
      <c r="I84" s="65" t="s">
        <v>37</v>
      </c>
      <c r="J84" s="65" t="s">
        <v>37</v>
      </c>
      <c r="K84" s="65" t="s">
        <v>37</v>
      </c>
      <c r="L84" s="65" t="s">
        <v>37</v>
      </c>
      <c r="M84" s="65" t="s">
        <v>37</v>
      </c>
      <c r="N84" s="65" t="s">
        <v>37</v>
      </c>
      <c r="O84" s="65" t="s">
        <v>37</v>
      </c>
      <c r="P84" s="65" t="s">
        <v>37</v>
      </c>
      <c r="Q84" s="65" t="s">
        <v>37</v>
      </c>
      <c r="R84" s="65" t="s">
        <v>37</v>
      </c>
      <c r="S84" s="65" t="s">
        <v>37</v>
      </c>
      <c r="T84" s="65" t="s">
        <v>37</v>
      </c>
      <c r="U84" s="65" t="s">
        <v>37</v>
      </c>
      <c r="V84" s="65" t="s">
        <v>37</v>
      </c>
      <c r="W84" s="65" t="s">
        <v>37</v>
      </c>
      <c r="X84" s="65" t="s">
        <v>37</v>
      </c>
      <c r="Y84" s="65" t="s">
        <v>37</v>
      </c>
      <c r="Z84" s="65" t="s">
        <v>37</v>
      </c>
      <c r="AA84" s="65" t="s">
        <v>37</v>
      </c>
      <c r="AB84" s="66"/>
      <c r="AC84" s="61" t="e">
        <f>data!AG81</f>
        <v>#VALUE!</v>
      </c>
      <c r="AD84" s="61" t="e">
        <f>data!AE81</f>
        <v>#VALUE!</v>
      </c>
      <c r="AE84" s="61" t="e">
        <f>data!AF81</f>
        <v>#VALUE!</v>
      </c>
      <c r="AF84" s="61" t="e">
        <f>data!AH81</f>
        <v>#VALUE!</v>
      </c>
      <c r="AG84" s="61" t="e">
        <f>data!AI81</f>
        <v>#VALUE!</v>
      </c>
      <c r="AH84" s="61" t="e">
        <f>data!AJ81</f>
        <v>#VALUE!</v>
      </c>
      <c r="AI84" s="60"/>
      <c r="AJ84" s="62" t="e">
        <f>data!AM81</f>
        <v>#VALUE!</v>
      </c>
      <c r="AK84" s="62" t="e">
        <f>data!AK81</f>
        <v>#VALUE!</v>
      </c>
      <c r="AL84" s="62" t="e">
        <f>data!AL81</f>
        <v>#VALUE!</v>
      </c>
      <c r="AM84" s="62" t="e">
        <f>data!AN81</f>
        <v>#VALUE!</v>
      </c>
      <c r="AN84" s="62" t="e">
        <f>data!AO81</f>
        <v>#VALUE!</v>
      </c>
      <c r="AO84" s="62" t="e">
        <f>data!AP81</f>
        <v>#VALUE!</v>
      </c>
      <c r="AP84" s="162" t="e">
        <f>data!AQ81</f>
        <v>#VALUE!</v>
      </c>
    </row>
    <row r="85" spans="1:42" ht="21.75" customHeight="1" x14ac:dyDescent="0.2">
      <c r="A85" s="161">
        <f>ข้อมูลพื้นฐาน!A91</f>
        <v>80</v>
      </c>
      <c r="B85" s="161">
        <f>ข้อมูลพื้นฐาน!B91</f>
        <v>0</v>
      </c>
      <c r="C85" s="65" t="s">
        <v>37</v>
      </c>
      <c r="D85" s="65" t="s">
        <v>37</v>
      </c>
      <c r="E85" s="65" t="s">
        <v>37</v>
      </c>
      <c r="F85" s="65" t="s">
        <v>37</v>
      </c>
      <c r="G85" s="65" t="s">
        <v>37</v>
      </c>
      <c r="H85" s="65" t="s">
        <v>37</v>
      </c>
      <c r="I85" s="65" t="s">
        <v>37</v>
      </c>
      <c r="J85" s="65" t="s">
        <v>37</v>
      </c>
      <c r="K85" s="65" t="s">
        <v>37</v>
      </c>
      <c r="L85" s="65" t="s">
        <v>37</v>
      </c>
      <c r="M85" s="65" t="s">
        <v>37</v>
      </c>
      <c r="N85" s="65" t="s">
        <v>37</v>
      </c>
      <c r="O85" s="65" t="s">
        <v>37</v>
      </c>
      <c r="P85" s="65" t="s">
        <v>37</v>
      </c>
      <c r="Q85" s="65" t="s">
        <v>37</v>
      </c>
      <c r="R85" s="65" t="s">
        <v>37</v>
      </c>
      <c r="S85" s="65" t="s">
        <v>37</v>
      </c>
      <c r="T85" s="65" t="s">
        <v>37</v>
      </c>
      <c r="U85" s="65" t="s">
        <v>37</v>
      </c>
      <c r="V85" s="65" t="s">
        <v>37</v>
      </c>
      <c r="W85" s="65" t="s">
        <v>37</v>
      </c>
      <c r="X85" s="65" t="s">
        <v>37</v>
      </c>
      <c r="Y85" s="65" t="s">
        <v>37</v>
      </c>
      <c r="Z85" s="65" t="s">
        <v>37</v>
      </c>
      <c r="AA85" s="65" t="s">
        <v>37</v>
      </c>
      <c r="AB85" s="66"/>
      <c r="AC85" s="61" t="e">
        <f>data!AG82</f>
        <v>#VALUE!</v>
      </c>
      <c r="AD85" s="61" t="e">
        <f>data!AE82</f>
        <v>#VALUE!</v>
      </c>
      <c r="AE85" s="61" t="e">
        <f>data!AF82</f>
        <v>#VALUE!</v>
      </c>
      <c r="AF85" s="61" t="e">
        <f>data!AH82</f>
        <v>#VALUE!</v>
      </c>
      <c r="AG85" s="61" t="e">
        <f>data!AI82</f>
        <v>#VALUE!</v>
      </c>
      <c r="AH85" s="61" t="e">
        <f>data!AJ82</f>
        <v>#VALUE!</v>
      </c>
      <c r="AI85" s="60"/>
      <c r="AJ85" s="62" t="e">
        <f>data!AM82</f>
        <v>#VALUE!</v>
      </c>
      <c r="AK85" s="62" t="e">
        <f>data!AK82</f>
        <v>#VALUE!</v>
      </c>
      <c r="AL85" s="62" t="e">
        <f>data!AL82</f>
        <v>#VALUE!</v>
      </c>
      <c r="AM85" s="62" t="e">
        <f>data!AN82</f>
        <v>#VALUE!</v>
      </c>
      <c r="AN85" s="62" t="e">
        <f>data!AO82</f>
        <v>#VALUE!</v>
      </c>
      <c r="AO85" s="62" t="e">
        <f>data!AP82</f>
        <v>#VALUE!</v>
      </c>
      <c r="AP85" s="162" t="e">
        <f>data!AQ82</f>
        <v>#VALUE!</v>
      </c>
    </row>
    <row r="86" spans="1:42" ht="21.75" customHeight="1" x14ac:dyDescent="0.2"/>
    <row r="87" spans="1:42" ht="21.75" customHeight="1" x14ac:dyDescent="0.2"/>
    <row r="88" spans="1:42" ht="21.75" customHeight="1" x14ac:dyDescent="0.2"/>
    <row r="89" spans="1:42" ht="21.75" customHeight="1" x14ac:dyDescent="0.2"/>
    <row r="90" spans="1:42" ht="21.75" customHeight="1" x14ac:dyDescent="0.2"/>
    <row r="91" spans="1:42" ht="21.75" customHeight="1" x14ac:dyDescent="0.2"/>
    <row r="92" spans="1:42" ht="21.75" customHeight="1" x14ac:dyDescent="0.2"/>
    <row r="93" spans="1:42" ht="21.75" customHeight="1" x14ac:dyDescent="0.2"/>
    <row r="94" spans="1:42" ht="21.75" customHeight="1" x14ac:dyDescent="0.2"/>
    <row r="95" spans="1:42" ht="21.75" customHeight="1" x14ac:dyDescent="0.2"/>
    <row r="96" spans="1:42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4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  <row r="11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  <row r="399" ht="21.75" customHeight="1" x14ac:dyDescent="0.2"/>
    <row r="400" ht="21.75" customHeight="1" x14ac:dyDescent="0.2"/>
    <row r="401" ht="21.75" customHeight="1" x14ac:dyDescent="0.2"/>
    <row r="402" ht="21.75" customHeight="1" x14ac:dyDescent="0.2"/>
    <row r="403" ht="21.75" customHeight="1" x14ac:dyDescent="0.2"/>
    <row r="404" ht="21.75" customHeight="1" x14ac:dyDescent="0.2"/>
    <row r="405" ht="21.75" customHeight="1" x14ac:dyDescent="0.2"/>
    <row r="406" ht="21.75" customHeight="1" x14ac:dyDescent="0.2"/>
    <row r="407" ht="21.75" customHeight="1" x14ac:dyDescent="0.2"/>
    <row r="408" ht="21.75" customHeight="1" x14ac:dyDescent="0.2"/>
    <row r="409" ht="21.75" customHeight="1" x14ac:dyDescent="0.2"/>
    <row r="410" ht="21.75" customHeight="1" x14ac:dyDescent="0.2"/>
    <row r="411" ht="21.75" customHeight="1" x14ac:dyDescent="0.2"/>
    <row r="412" ht="21.75" customHeight="1" x14ac:dyDescent="0.2"/>
    <row r="413" ht="21.75" customHeight="1" x14ac:dyDescent="0.2"/>
    <row r="414" ht="21.75" customHeight="1" x14ac:dyDescent="0.2"/>
    <row r="415" ht="21.75" customHeight="1" x14ac:dyDescent="0.2"/>
    <row r="416" ht="21.75" customHeight="1" x14ac:dyDescent="0.2"/>
    <row r="417" ht="21.75" customHeight="1" x14ac:dyDescent="0.2"/>
    <row r="418" ht="21.75" customHeight="1" x14ac:dyDescent="0.2"/>
    <row r="419" ht="21.75" customHeight="1" x14ac:dyDescent="0.2"/>
    <row r="420" ht="21.75" customHeight="1" x14ac:dyDescent="0.2"/>
    <row r="421" ht="21.75" customHeight="1" x14ac:dyDescent="0.2"/>
    <row r="422" ht="21.75" customHeight="1" x14ac:dyDescent="0.2"/>
    <row r="423" ht="21.75" customHeight="1" x14ac:dyDescent="0.2"/>
    <row r="424" ht="21.75" customHeight="1" x14ac:dyDescent="0.2"/>
    <row r="425" ht="21.75" customHeight="1" x14ac:dyDescent="0.2"/>
    <row r="426" ht="21.75" customHeight="1" x14ac:dyDescent="0.2"/>
    <row r="427" ht="21.75" customHeight="1" x14ac:dyDescent="0.2"/>
    <row r="428" ht="21.75" customHeight="1" x14ac:dyDescent="0.2"/>
    <row r="429" ht="21.75" customHeight="1" x14ac:dyDescent="0.2"/>
    <row r="430" ht="21.75" customHeight="1" x14ac:dyDescent="0.2"/>
    <row r="431" ht="21.75" customHeight="1" x14ac:dyDescent="0.2"/>
    <row r="432" ht="21.75" customHeight="1" x14ac:dyDescent="0.2"/>
    <row r="433" ht="21.75" customHeight="1" x14ac:dyDescent="0.2"/>
    <row r="434" ht="21.75" customHeight="1" x14ac:dyDescent="0.2"/>
    <row r="435" ht="21.75" customHeight="1" x14ac:dyDescent="0.2"/>
    <row r="436" ht="21.75" customHeight="1" x14ac:dyDescent="0.2"/>
    <row r="437" ht="21.75" customHeight="1" x14ac:dyDescent="0.2"/>
    <row r="438" ht="21.75" customHeight="1" x14ac:dyDescent="0.2"/>
    <row r="439" ht="21.75" customHeight="1" x14ac:dyDescent="0.2"/>
    <row r="440" ht="21.75" customHeight="1" x14ac:dyDescent="0.2"/>
    <row r="441" ht="21.75" customHeight="1" x14ac:dyDescent="0.2"/>
    <row r="442" ht="21.75" customHeight="1" x14ac:dyDescent="0.2"/>
    <row r="443" ht="21.75" customHeight="1" x14ac:dyDescent="0.2"/>
    <row r="444" ht="21.75" customHeight="1" x14ac:dyDescent="0.2"/>
    <row r="445" ht="21.75" customHeight="1" x14ac:dyDescent="0.2"/>
    <row r="446" ht="21.75" customHeight="1" x14ac:dyDescent="0.2"/>
    <row r="447" ht="21.75" customHeight="1" x14ac:dyDescent="0.2"/>
    <row r="448" ht="21.75" customHeight="1" x14ac:dyDescent="0.2"/>
    <row r="449" ht="21.75" customHeight="1" x14ac:dyDescent="0.2"/>
    <row r="450" ht="21.75" customHeight="1" x14ac:dyDescent="0.2"/>
    <row r="451" ht="21.75" customHeight="1" x14ac:dyDescent="0.2"/>
    <row r="452" ht="21.75" customHeight="1" x14ac:dyDescent="0.2"/>
    <row r="453" ht="21.75" customHeight="1" x14ac:dyDescent="0.2"/>
    <row r="454" ht="21.75" customHeight="1" x14ac:dyDescent="0.2"/>
    <row r="455" ht="21.75" customHeight="1" x14ac:dyDescent="0.2"/>
    <row r="456" ht="21.75" customHeight="1" x14ac:dyDescent="0.2"/>
    <row r="457" ht="21.75" customHeight="1" x14ac:dyDescent="0.2"/>
    <row r="458" ht="21.75" customHeight="1" x14ac:dyDescent="0.2"/>
    <row r="459" ht="21.75" customHeight="1" x14ac:dyDescent="0.2"/>
    <row r="460" ht="21.75" customHeight="1" x14ac:dyDescent="0.2"/>
    <row r="461" ht="21.75" customHeight="1" x14ac:dyDescent="0.2"/>
    <row r="462" ht="21.75" customHeight="1" x14ac:dyDescent="0.2"/>
    <row r="463" ht="21.75" customHeight="1" x14ac:dyDescent="0.2"/>
    <row r="464" ht="21.75" customHeight="1" x14ac:dyDescent="0.2"/>
    <row r="465" ht="21.75" customHeight="1" x14ac:dyDescent="0.2"/>
    <row r="466" ht="21.75" customHeight="1" x14ac:dyDescent="0.2"/>
    <row r="467" ht="21.75" customHeight="1" x14ac:dyDescent="0.2"/>
    <row r="468" ht="21.75" customHeight="1" x14ac:dyDescent="0.2"/>
    <row r="469" ht="21.75" customHeight="1" x14ac:dyDescent="0.2"/>
    <row r="470" ht="21.75" customHeight="1" x14ac:dyDescent="0.2"/>
    <row r="471" ht="21.75" customHeight="1" x14ac:dyDescent="0.2"/>
    <row r="472" ht="21.75" customHeight="1" x14ac:dyDescent="0.2"/>
    <row r="473" ht="21.75" customHeight="1" x14ac:dyDescent="0.2"/>
    <row r="474" ht="21.75" customHeight="1" x14ac:dyDescent="0.2"/>
    <row r="475" ht="21.75" customHeight="1" x14ac:dyDescent="0.2"/>
    <row r="476" ht="21.75" customHeight="1" x14ac:dyDescent="0.2"/>
    <row r="477" ht="21.75" customHeight="1" x14ac:dyDescent="0.2"/>
    <row r="478" ht="21.75" customHeight="1" x14ac:dyDescent="0.2"/>
    <row r="479" ht="21.75" customHeight="1" x14ac:dyDescent="0.2"/>
    <row r="480" ht="21.75" customHeight="1" x14ac:dyDescent="0.2"/>
    <row r="481" ht="21.75" customHeight="1" x14ac:dyDescent="0.2"/>
    <row r="482" ht="21.75" customHeight="1" x14ac:dyDescent="0.2"/>
    <row r="483" ht="21.75" customHeight="1" x14ac:dyDescent="0.2"/>
    <row r="484" ht="21.75" customHeight="1" x14ac:dyDescent="0.2"/>
    <row r="485" ht="21.75" customHeight="1" x14ac:dyDescent="0.2"/>
    <row r="486" ht="21.75" customHeight="1" x14ac:dyDescent="0.2"/>
    <row r="487" ht="21.75" customHeight="1" x14ac:dyDescent="0.2"/>
    <row r="488" ht="21.75" customHeight="1" x14ac:dyDescent="0.2"/>
    <row r="489" ht="21.75" customHeight="1" x14ac:dyDescent="0.2"/>
    <row r="490" ht="21.75" customHeight="1" x14ac:dyDescent="0.2"/>
    <row r="491" ht="21.75" customHeight="1" x14ac:dyDescent="0.2"/>
    <row r="492" ht="21.75" customHeight="1" x14ac:dyDescent="0.2"/>
    <row r="493" ht="21.75" customHeight="1" x14ac:dyDescent="0.2"/>
    <row r="494" ht="21.75" customHeight="1" x14ac:dyDescent="0.2"/>
    <row r="495" ht="21.75" customHeight="1" x14ac:dyDescent="0.2"/>
    <row r="496" ht="21.75" customHeight="1" x14ac:dyDescent="0.2"/>
    <row r="497" ht="21.75" customHeight="1" x14ac:dyDescent="0.2"/>
    <row r="498" ht="21.75" customHeight="1" x14ac:dyDescent="0.2"/>
    <row r="499" ht="21.75" customHeight="1" x14ac:dyDescent="0.2"/>
    <row r="500" ht="21.75" customHeight="1" x14ac:dyDescent="0.2"/>
    <row r="501" ht="21.75" customHeight="1" x14ac:dyDescent="0.2"/>
    <row r="502" ht="21.75" customHeight="1" x14ac:dyDescent="0.2"/>
    <row r="503" ht="21.75" customHeight="1" x14ac:dyDescent="0.2"/>
    <row r="504" ht="21.75" customHeight="1" x14ac:dyDescent="0.2"/>
    <row r="505" ht="21.75" customHeight="1" x14ac:dyDescent="0.2"/>
    <row r="506" ht="21.75" customHeight="1" x14ac:dyDescent="0.2"/>
    <row r="507" ht="21.75" customHeight="1" x14ac:dyDescent="0.2"/>
    <row r="508" ht="21.75" customHeight="1" x14ac:dyDescent="0.2"/>
    <row r="509" ht="21.75" customHeight="1" x14ac:dyDescent="0.2"/>
    <row r="510" ht="21.75" customHeight="1" x14ac:dyDescent="0.2"/>
    <row r="511" ht="21.75" customHeight="1" x14ac:dyDescent="0.2"/>
    <row r="512" ht="21.75" customHeight="1" x14ac:dyDescent="0.2"/>
    <row r="513" ht="21.75" customHeight="1" x14ac:dyDescent="0.2"/>
    <row r="514" ht="21.75" customHeight="1" x14ac:dyDescent="0.2"/>
    <row r="515" ht="21.75" customHeight="1" x14ac:dyDescent="0.2"/>
    <row r="516" ht="21.75" customHeight="1" x14ac:dyDescent="0.2"/>
    <row r="517" ht="21.75" customHeight="1" x14ac:dyDescent="0.2"/>
    <row r="518" ht="21.75" customHeight="1" x14ac:dyDescent="0.2"/>
    <row r="519" ht="21.75" customHeight="1" x14ac:dyDescent="0.2"/>
    <row r="520" ht="21.75" customHeight="1" x14ac:dyDescent="0.2"/>
    <row r="521" ht="21.75" customHeight="1" x14ac:dyDescent="0.2"/>
    <row r="522" ht="21.75" customHeight="1" x14ac:dyDescent="0.2"/>
    <row r="523" ht="21.75" customHeight="1" x14ac:dyDescent="0.2"/>
    <row r="524" ht="21.75" customHeight="1" x14ac:dyDescent="0.2"/>
    <row r="525" ht="21.75" customHeight="1" x14ac:dyDescent="0.2"/>
    <row r="526" ht="21.75" customHeight="1" x14ac:dyDescent="0.2"/>
    <row r="527" ht="21.75" customHeight="1" x14ac:dyDescent="0.2"/>
    <row r="528" ht="21.75" customHeight="1" x14ac:dyDescent="0.2"/>
    <row r="529" ht="21.75" customHeight="1" x14ac:dyDescent="0.2"/>
    <row r="530" ht="21.75" customHeight="1" x14ac:dyDescent="0.2"/>
    <row r="531" ht="21.75" customHeight="1" x14ac:dyDescent="0.2"/>
    <row r="532" ht="21.75" customHeight="1" x14ac:dyDescent="0.2"/>
    <row r="533" ht="21.75" customHeight="1" x14ac:dyDescent="0.2"/>
    <row r="534" ht="21.75" customHeight="1" x14ac:dyDescent="0.2"/>
    <row r="535" ht="21.75" customHeight="1" x14ac:dyDescent="0.2"/>
    <row r="536" ht="21.75" customHeight="1" x14ac:dyDescent="0.2"/>
    <row r="537" ht="21.75" customHeight="1" x14ac:dyDescent="0.2"/>
    <row r="538" ht="21.75" customHeight="1" x14ac:dyDescent="0.2"/>
    <row r="539" ht="21.75" customHeight="1" x14ac:dyDescent="0.2"/>
    <row r="540" ht="21.75" customHeight="1" x14ac:dyDescent="0.2"/>
    <row r="541" ht="21.75" customHeight="1" x14ac:dyDescent="0.2"/>
    <row r="542" ht="21.75" customHeight="1" x14ac:dyDescent="0.2"/>
    <row r="543" ht="21.75" customHeight="1" x14ac:dyDescent="0.2"/>
    <row r="544" ht="21.75" customHeight="1" x14ac:dyDescent="0.2"/>
    <row r="545" ht="21.75" customHeight="1" x14ac:dyDescent="0.2"/>
    <row r="546" ht="21.75" customHeight="1" x14ac:dyDescent="0.2"/>
    <row r="547" ht="21.75" customHeight="1" x14ac:dyDescent="0.2"/>
    <row r="548" ht="21.75" customHeight="1" x14ac:dyDescent="0.2"/>
    <row r="549" ht="21.75" customHeight="1" x14ac:dyDescent="0.2"/>
    <row r="550" ht="21.75" customHeight="1" x14ac:dyDescent="0.2"/>
    <row r="551" ht="21.75" customHeight="1" x14ac:dyDescent="0.2"/>
    <row r="552" ht="21.75" customHeight="1" x14ac:dyDescent="0.2"/>
    <row r="553" ht="21.75" customHeight="1" x14ac:dyDescent="0.2"/>
    <row r="554" ht="21.75" customHeight="1" x14ac:dyDescent="0.2"/>
    <row r="555" ht="21.75" customHeight="1" x14ac:dyDescent="0.2"/>
    <row r="556" ht="21.75" customHeight="1" x14ac:dyDescent="0.2"/>
    <row r="557" ht="21.75" customHeight="1" x14ac:dyDescent="0.2"/>
    <row r="558" ht="21.75" customHeight="1" x14ac:dyDescent="0.2"/>
    <row r="559" ht="21.75" customHeight="1" x14ac:dyDescent="0.2"/>
    <row r="560" ht="21.75" customHeight="1" x14ac:dyDescent="0.2"/>
    <row r="561" ht="21.75" customHeight="1" x14ac:dyDescent="0.2"/>
    <row r="562" ht="21.75" customHeight="1" x14ac:dyDescent="0.2"/>
    <row r="563" ht="21.75" customHeight="1" x14ac:dyDescent="0.2"/>
    <row r="564" ht="21.75" customHeight="1" x14ac:dyDescent="0.2"/>
    <row r="565" ht="21.75" customHeight="1" x14ac:dyDescent="0.2"/>
    <row r="566" ht="21.75" customHeight="1" x14ac:dyDescent="0.2"/>
    <row r="567" ht="21.75" customHeight="1" x14ac:dyDescent="0.2"/>
    <row r="568" ht="21.75" customHeight="1" x14ac:dyDescent="0.2"/>
    <row r="569" ht="21.75" customHeight="1" x14ac:dyDescent="0.2"/>
    <row r="570" ht="21.75" customHeight="1" x14ac:dyDescent="0.2"/>
    <row r="571" ht="21.75" customHeight="1" x14ac:dyDescent="0.2"/>
    <row r="572" ht="21.75" customHeight="1" x14ac:dyDescent="0.2"/>
    <row r="573" ht="21.75" customHeight="1" x14ac:dyDescent="0.2"/>
    <row r="574" ht="21.75" customHeight="1" x14ac:dyDescent="0.2"/>
    <row r="575" ht="21.75" customHeight="1" x14ac:dyDescent="0.2"/>
    <row r="576" ht="21.75" customHeight="1" x14ac:dyDescent="0.2"/>
    <row r="577" ht="21.75" customHeight="1" x14ac:dyDescent="0.2"/>
    <row r="578" ht="21.75" customHeight="1" x14ac:dyDescent="0.2"/>
    <row r="579" ht="21.75" customHeight="1" x14ac:dyDescent="0.2"/>
    <row r="580" ht="21.75" customHeight="1" x14ac:dyDescent="0.2"/>
    <row r="581" ht="21.75" customHeight="1" x14ac:dyDescent="0.2"/>
    <row r="582" ht="21.75" customHeight="1" x14ac:dyDescent="0.2"/>
    <row r="583" ht="21.75" customHeight="1" x14ac:dyDescent="0.2"/>
    <row r="584" ht="21.75" customHeight="1" x14ac:dyDescent="0.2"/>
    <row r="585" ht="21.75" customHeight="1" x14ac:dyDescent="0.2"/>
    <row r="586" ht="21.75" customHeight="1" x14ac:dyDescent="0.2"/>
    <row r="587" ht="21.75" customHeight="1" x14ac:dyDescent="0.2"/>
    <row r="588" ht="21.75" customHeight="1" x14ac:dyDescent="0.2"/>
    <row r="589" ht="21.75" customHeight="1" x14ac:dyDescent="0.2"/>
    <row r="590" ht="21.75" customHeight="1" x14ac:dyDescent="0.2"/>
    <row r="591" ht="21.75" customHeight="1" x14ac:dyDescent="0.2"/>
    <row r="592" ht="21.75" customHeight="1" x14ac:dyDescent="0.2"/>
    <row r="593" ht="21.75" customHeight="1" x14ac:dyDescent="0.2"/>
    <row r="594" ht="21.75" customHeight="1" x14ac:dyDescent="0.2"/>
    <row r="595" ht="21.75" customHeight="1" x14ac:dyDescent="0.2"/>
    <row r="596" ht="21.75" customHeight="1" x14ac:dyDescent="0.2"/>
    <row r="597" ht="21.75" customHeight="1" x14ac:dyDescent="0.2"/>
    <row r="598" ht="21.75" customHeight="1" x14ac:dyDescent="0.2"/>
    <row r="599" ht="21.75" customHeight="1" x14ac:dyDescent="0.2"/>
    <row r="600" ht="21.75" customHeight="1" x14ac:dyDescent="0.2"/>
    <row r="601" ht="21.75" customHeight="1" x14ac:dyDescent="0.2"/>
    <row r="602" ht="21.75" customHeight="1" x14ac:dyDescent="0.2"/>
    <row r="603" ht="21.75" customHeight="1" x14ac:dyDescent="0.2"/>
    <row r="604" ht="21.75" customHeight="1" x14ac:dyDescent="0.2"/>
    <row r="605" ht="21.75" customHeight="1" x14ac:dyDescent="0.2"/>
    <row r="606" ht="21.75" customHeight="1" x14ac:dyDescent="0.2"/>
    <row r="607" ht="21.75" customHeight="1" x14ac:dyDescent="0.2"/>
    <row r="608" ht="21.75" customHeight="1" x14ac:dyDescent="0.2"/>
    <row r="609" ht="21.75" customHeight="1" x14ac:dyDescent="0.2"/>
    <row r="610" ht="21.75" customHeight="1" x14ac:dyDescent="0.2"/>
    <row r="611" ht="21.75" customHeight="1" x14ac:dyDescent="0.2"/>
    <row r="612" ht="21.75" customHeight="1" x14ac:dyDescent="0.2"/>
    <row r="613" ht="21.75" customHeight="1" x14ac:dyDescent="0.2"/>
    <row r="614" ht="21.75" customHeight="1" x14ac:dyDescent="0.2"/>
    <row r="615" ht="21.75" customHeight="1" x14ac:dyDescent="0.2"/>
    <row r="616" ht="21.75" customHeight="1" x14ac:dyDescent="0.2"/>
    <row r="617" ht="21.75" customHeight="1" x14ac:dyDescent="0.2"/>
    <row r="618" ht="21.75" customHeight="1" x14ac:dyDescent="0.2"/>
    <row r="619" ht="21.75" customHeight="1" x14ac:dyDescent="0.2"/>
    <row r="620" ht="21.75" customHeight="1" x14ac:dyDescent="0.2"/>
    <row r="621" ht="21.75" customHeight="1" x14ac:dyDescent="0.2"/>
    <row r="622" ht="21.75" customHeight="1" x14ac:dyDescent="0.2"/>
    <row r="623" ht="21.75" customHeight="1" x14ac:dyDescent="0.2"/>
    <row r="624" ht="21.75" customHeight="1" x14ac:dyDescent="0.2"/>
    <row r="625" ht="21.75" customHeight="1" x14ac:dyDescent="0.2"/>
    <row r="626" ht="21.75" customHeight="1" x14ac:dyDescent="0.2"/>
    <row r="627" ht="21.75" customHeight="1" x14ac:dyDescent="0.2"/>
    <row r="628" ht="21.75" customHeight="1" x14ac:dyDescent="0.2"/>
    <row r="629" ht="21.75" customHeight="1" x14ac:dyDescent="0.2"/>
    <row r="630" ht="21.75" customHeight="1" x14ac:dyDescent="0.2"/>
    <row r="631" ht="21.75" customHeight="1" x14ac:dyDescent="0.2"/>
    <row r="632" ht="21.75" customHeight="1" x14ac:dyDescent="0.2"/>
    <row r="633" ht="21.75" customHeight="1" x14ac:dyDescent="0.2"/>
    <row r="634" ht="21.75" customHeight="1" x14ac:dyDescent="0.2"/>
    <row r="635" ht="21.75" customHeight="1" x14ac:dyDescent="0.2"/>
    <row r="636" ht="21.75" customHeight="1" x14ac:dyDescent="0.2"/>
    <row r="637" ht="21.75" customHeight="1" x14ac:dyDescent="0.2"/>
    <row r="638" ht="21.75" customHeight="1" x14ac:dyDescent="0.2"/>
    <row r="639" ht="21.75" customHeight="1" x14ac:dyDescent="0.2"/>
    <row r="640" ht="21.75" customHeight="1" x14ac:dyDescent="0.2"/>
    <row r="641" ht="21.75" customHeight="1" x14ac:dyDescent="0.2"/>
    <row r="642" ht="21.75" customHeight="1" x14ac:dyDescent="0.2"/>
    <row r="643" ht="21.75" customHeight="1" x14ac:dyDescent="0.2"/>
    <row r="644" ht="21.75" customHeight="1" x14ac:dyDescent="0.2"/>
    <row r="645" ht="21.75" customHeight="1" x14ac:dyDescent="0.2"/>
    <row r="646" ht="21.75" customHeight="1" x14ac:dyDescent="0.2"/>
    <row r="647" ht="21.75" customHeight="1" x14ac:dyDescent="0.2"/>
    <row r="648" ht="21.75" customHeight="1" x14ac:dyDescent="0.2"/>
    <row r="649" ht="21.75" customHeight="1" x14ac:dyDescent="0.2"/>
    <row r="650" ht="21.75" customHeight="1" x14ac:dyDescent="0.2"/>
    <row r="651" ht="21.75" customHeight="1" x14ac:dyDescent="0.2"/>
    <row r="652" ht="21.75" customHeight="1" x14ac:dyDescent="0.2"/>
    <row r="653" ht="21.75" customHeight="1" x14ac:dyDescent="0.2"/>
    <row r="654" ht="21.75" customHeight="1" x14ac:dyDescent="0.2"/>
    <row r="655" ht="21.75" customHeight="1" x14ac:dyDescent="0.2"/>
    <row r="656" ht="21.75" customHeight="1" x14ac:dyDescent="0.2"/>
    <row r="657" ht="21.75" customHeight="1" x14ac:dyDescent="0.2"/>
    <row r="658" ht="21.75" customHeight="1" x14ac:dyDescent="0.2"/>
    <row r="659" ht="21.75" customHeight="1" x14ac:dyDescent="0.2"/>
    <row r="660" ht="21.75" customHeight="1" x14ac:dyDescent="0.2"/>
    <row r="661" ht="21.75" customHeight="1" x14ac:dyDescent="0.2"/>
    <row r="662" ht="21.75" customHeight="1" x14ac:dyDescent="0.2"/>
    <row r="663" ht="21.75" customHeight="1" x14ac:dyDescent="0.2"/>
    <row r="664" ht="21.75" customHeight="1" x14ac:dyDescent="0.2"/>
    <row r="665" ht="21.75" customHeight="1" x14ac:dyDescent="0.2"/>
    <row r="666" ht="21.75" customHeight="1" x14ac:dyDescent="0.2"/>
    <row r="667" ht="21.75" customHeight="1" x14ac:dyDescent="0.2"/>
    <row r="668" ht="21.75" customHeight="1" x14ac:dyDescent="0.2"/>
    <row r="669" ht="21.75" customHeight="1" x14ac:dyDescent="0.2"/>
    <row r="670" ht="21.75" customHeight="1" x14ac:dyDescent="0.2"/>
    <row r="671" ht="21.75" customHeight="1" x14ac:dyDescent="0.2"/>
    <row r="672" ht="21.75" customHeight="1" x14ac:dyDescent="0.2"/>
    <row r="673" ht="21.75" customHeight="1" x14ac:dyDescent="0.2"/>
    <row r="674" ht="21.75" customHeight="1" x14ac:dyDescent="0.2"/>
    <row r="675" ht="21.75" customHeight="1" x14ac:dyDescent="0.2"/>
    <row r="676" ht="21.75" customHeight="1" x14ac:dyDescent="0.2"/>
    <row r="677" ht="21.75" customHeight="1" x14ac:dyDescent="0.2"/>
    <row r="678" ht="21.75" customHeight="1" x14ac:dyDescent="0.2"/>
    <row r="679" ht="21.75" customHeight="1" x14ac:dyDescent="0.2"/>
    <row r="680" ht="21.75" customHeight="1" x14ac:dyDescent="0.2"/>
    <row r="681" ht="21.75" customHeight="1" x14ac:dyDescent="0.2"/>
    <row r="682" ht="21.75" customHeight="1" x14ac:dyDescent="0.2"/>
    <row r="683" ht="21.75" customHeight="1" x14ac:dyDescent="0.2"/>
    <row r="684" ht="21.75" customHeight="1" x14ac:dyDescent="0.2"/>
    <row r="685" ht="21.75" customHeight="1" x14ac:dyDescent="0.2"/>
    <row r="686" ht="21.75" customHeight="1" x14ac:dyDescent="0.2"/>
    <row r="687" ht="21.75" customHeight="1" x14ac:dyDescent="0.2"/>
    <row r="688" ht="21.75" customHeight="1" x14ac:dyDescent="0.2"/>
    <row r="689" ht="21.75" customHeight="1" x14ac:dyDescent="0.2"/>
    <row r="690" ht="21.75" customHeight="1" x14ac:dyDescent="0.2"/>
    <row r="691" ht="21.75" customHeight="1" x14ac:dyDescent="0.2"/>
    <row r="692" ht="21.75" customHeight="1" x14ac:dyDescent="0.2"/>
    <row r="693" ht="21.75" customHeight="1" x14ac:dyDescent="0.2"/>
    <row r="694" ht="21.75" customHeight="1" x14ac:dyDescent="0.2"/>
    <row r="695" ht="21.75" customHeight="1" x14ac:dyDescent="0.2"/>
    <row r="696" ht="21.75" customHeight="1" x14ac:dyDescent="0.2"/>
    <row r="697" ht="21.75" customHeight="1" x14ac:dyDescent="0.2"/>
    <row r="698" ht="21.75" customHeight="1" x14ac:dyDescent="0.2"/>
    <row r="699" ht="21.75" customHeight="1" x14ac:dyDescent="0.2"/>
    <row r="700" ht="21.75" customHeight="1" x14ac:dyDescent="0.2"/>
    <row r="701" ht="21.75" customHeight="1" x14ac:dyDescent="0.2"/>
    <row r="702" ht="21.75" customHeight="1" x14ac:dyDescent="0.2"/>
    <row r="703" ht="21.75" customHeight="1" x14ac:dyDescent="0.2"/>
    <row r="704" ht="21.75" customHeight="1" x14ac:dyDescent="0.2"/>
    <row r="705" ht="21.75" customHeight="1" x14ac:dyDescent="0.2"/>
    <row r="706" ht="21.75" customHeight="1" x14ac:dyDescent="0.2"/>
    <row r="707" ht="21.75" customHeight="1" x14ac:dyDescent="0.2"/>
    <row r="708" ht="21.75" customHeight="1" x14ac:dyDescent="0.2"/>
    <row r="709" ht="21.75" customHeight="1" x14ac:dyDescent="0.2"/>
    <row r="710" ht="21.75" customHeight="1" x14ac:dyDescent="0.2"/>
    <row r="711" ht="21.75" customHeight="1" x14ac:dyDescent="0.2"/>
    <row r="712" ht="21.75" customHeight="1" x14ac:dyDescent="0.2"/>
    <row r="713" ht="21.75" customHeight="1" x14ac:dyDescent="0.2"/>
    <row r="714" ht="21.75" customHeight="1" x14ac:dyDescent="0.2"/>
    <row r="715" ht="21.75" customHeight="1" x14ac:dyDescent="0.2"/>
    <row r="716" ht="21.75" customHeight="1" x14ac:dyDescent="0.2"/>
    <row r="717" ht="21.75" customHeight="1" x14ac:dyDescent="0.2"/>
    <row r="718" ht="21.75" customHeight="1" x14ac:dyDescent="0.2"/>
    <row r="719" ht="21.75" customHeight="1" x14ac:dyDescent="0.2"/>
    <row r="720" ht="21.75" customHeight="1" x14ac:dyDescent="0.2"/>
    <row r="721" ht="21.75" customHeight="1" x14ac:dyDescent="0.2"/>
    <row r="722" ht="21.75" customHeight="1" x14ac:dyDescent="0.2"/>
    <row r="723" ht="21.75" customHeight="1" x14ac:dyDescent="0.2"/>
    <row r="724" ht="21.75" customHeight="1" x14ac:dyDescent="0.2"/>
    <row r="725" ht="21.75" customHeight="1" x14ac:dyDescent="0.2"/>
    <row r="726" ht="21.75" customHeight="1" x14ac:dyDescent="0.2"/>
    <row r="727" ht="21.75" customHeight="1" x14ac:dyDescent="0.2"/>
    <row r="728" ht="21.75" customHeight="1" x14ac:dyDescent="0.2"/>
    <row r="729" ht="21.75" customHeight="1" x14ac:dyDescent="0.2"/>
    <row r="730" ht="21.75" customHeight="1" x14ac:dyDescent="0.2"/>
    <row r="731" ht="21.75" customHeight="1" x14ac:dyDescent="0.2"/>
    <row r="732" ht="21.75" customHeight="1" x14ac:dyDescent="0.2"/>
    <row r="733" ht="21.75" customHeight="1" x14ac:dyDescent="0.2"/>
    <row r="734" ht="21.75" customHeight="1" x14ac:dyDescent="0.2"/>
    <row r="735" ht="21.75" customHeight="1" x14ac:dyDescent="0.2"/>
    <row r="736" ht="21.75" customHeight="1" x14ac:dyDescent="0.2"/>
    <row r="737" ht="21.75" customHeight="1" x14ac:dyDescent="0.2"/>
    <row r="738" ht="21.75" customHeight="1" x14ac:dyDescent="0.2"/>
    <row r="739" ht="21.75" customHeight="1" x14ac:dyDescent="0.2"/>
    <row r="740" ht="21.75" customHeight="1" x14ac:dyDescent="0.2"/>
    <row r="741" ht="21.75" customHeight="1" x14ac:dyDescent="0.2"/>
    <row r="742" ht="21.75" customHeight="1" x14ac:dyDescent="0.2"/>
    <row r="743" ht="21.75" customHeight="1" x14ac:dyDescent="0.2"/>
    <row r="744" ht="21.75" customHeight="1" x14ac:dyDescent="0.2"/>
    <row r="745" ht="21.75" customHeight="1" x14ac:dyDescent="0.2"/>
    <row r="746" ht="21.75" customHeight="1" x14ac:dyDescent="0.2"/>
    <row r="747" ht="21.75" customHeight="1" x14ac:dyDescent="0.2"/>
    <row r="748" ht="21.75" customHeight="1" x14ac:dyDescent="0.2"/>
    <row r="749" ht="21.75" customHeight="1" x14ac:dyDescent="0.2"/>
    <row r="750" ht="21.75" customHeight="1" x14ac:dyDescent="0.2"/>
    <row r="751" ht="21.75" customHeight="1" x14ac:dyDescent="0.2"/>
    <row r="752" ht="21.75" customHeight="1" x14ac:dyDescent="0.2"/>
    <row r="753" ht="21.75" customHeight="1" x14ac:dyDescent="0.2"/>
    <row r="754" ht="21.75" customHeight="1" x14ac:dyDescent="0.2"/>
    <row r="755" ht="21.75" customHeight="1" x14ac:dyDescent="0.2"/>
    <row r="756" ht="21.75" customHeight="1" x14ac:dyDescent="0.2"/>
    <row r="757" ht="21.75" customHeight="1" x14ac:dyDescent="0.2"/>
    <row r="758" ht="21.75" customHeight="1" x14ac:dyDescent="0.2"/>
    <row r="759" ht="21.75" customHeight="1" x14ac:dyDescent="0.2"/>
    <row r="760" ht="21.75" customHeight="1" x14ac:dyDescent="0.2"/>
    <row r="761" ht="21.75" customHeight="1" x14ac:dyDescent="0.2"/>
    <row r="762" ht="21.75" customHeight="1" x14ac:dyDescent="0.2"/>
    <row r="763" ht="21.75" customHeight="1" x14ac:dyDescent="0.2"/>
    <row r="764" ht="21.75" customHeight="1" x14ac:dyDescent="0.2"/>
    <row r="765" ht="21.75" customHeight="1" x14ac:dyDescent="0.2"/>
    <row r="766" ht="21.75" customHeight="1" x14ac:dyDescent="0.2"/>
    <row r="767" ht="21.75" customHeight="1" x14ac:dyDescent="0.2"/>
    <row r="768" ht="21.75" customHeight="1" x14ac:dyDescent="0.2"/>
    <row r="769" ht="21.75" customHeight="1" x14ac:dyDescent="0.2"/>
    <row r="770" ht="21.75" customHeight="1" x14ac:dyDescent="0.2"/>
    <row r="771" ht="21.75" customHeight="1" x14ac:dyDescent="0.2"/>
    <row r="772" ht="21.75" customHeight="1" x14ac:dyDescent="0.2"/>
    <row r="773" ht="21.75" customHeight="1" x14ac:dyDescent="0.2"/>
    <row r="774" ht="21.75" customHeight="1" x14ac:dyDescent="0.2"/>
    <row r="775" ht="21.75" customHeight="1" x14ac:dyDescent="0.2"/>
    <row r="776" ht="21.75" customHeight="1" x14ac:dyDescent="0.2"/>
    <row r="777" ht="21.75" customHeight="1" x14ac:dyDescent="0.2"/>
    <row r="778" ht="21.75" customHeight="1" x14ac:dyDescent="0.2"/>
    <row r="779" ht="21.75" customHeight="1" x14ac:dyDescent="0.2"/>
    <row r="780" ht="21.75" customHeight="1" x14ac:dyDescent="0.2"/>
    <row r="781" ht="21.75" customHeight="1" x14ac:dyDescent="0.2"/>
    <row r="782" ht="21.75" customHeight="1" x14ac:dyDescent="0.2"/>
    <row r="783" ht="21.75" customHeight="1" x14ac:dyDescent="0.2"/>
    <row r="784" ht="21.75" customHeight="1" x14ac:dyDescent="0.2"/>
    <row r="785" ht="21.75" customHeight="1" x14ac:dyDescent="0.2"/>
    <row r="786" ht="21.75" customHeight="1" x14ac:dyDescent="0.2"/>
    <row r="787" ht="21.75" customHeight="1" x14ac:dyDescent="0.2"/>
    <row r="788" ht="21.75" customHeight="1" x14ac:dyDescent="0.2"/>
    <row r="789" ht="21.75" customHeight="1" x14ac:dyDescent="0.2"/>
    <row r="790" ht="21.75" customHeight="1" x14ac:dyDescent="0.2"/>
    <row r="791" ht="21.75" customHeight="1" x14ac:dyDescent="0.2"/>
    <row r="792" ht="21.75" customHeight="1" x14ac:dyDescent="0.2"/>
    <row r="793" ht="21.75" customHeight="1" x14ac:dyDescent="0.2"/>
    <row r="794" ht="21.75" customHeight="1" x14ac:dyDescent="0.2"/>
    <row r="795" ht="21.75" customHeight="1" x14ac:dyDescent="0.2"/>
    <row r="796" ht="21.75" customHeight="1" x14ac:dyDescent="0.2"/>
    <row r="797" ht="21.75" customHeight="1" x14ac:dyDescent="0.2"/>
    <row r="798" ht="21.75" customHeight="1" x14ac:dyDescent="0.2"/>
    <row r="799" ht="21.75" customHeight="1" x14ac:dyDescent="0.2"/>
    <row r="800" ht="21.75" customHeight="1" x14ac:dyDescent="0.2"/>
    <row r="801" ht="21.75" customHeight="1" x14ac:dyDescent="0.2"/>
    <row r="802" ht="21.75" customHeight="1" x14ac:dyDescent="0.2"/>
    <row r="803" ht="21.75" customHeight="1" x14ac:dyDescent="0.2"/>
    <row r="804" ht="21.75" customHeight="1" x14ac:dyDescent="0.2"/>
    <row r="805" ht="21.75" customHeight="1" x14ac:dyDescent="0.2"/>
    <row r="806" ht="21.75" customHeight="1" x14ac:dyDescent="0.2"/>
    <row r="807" ht="21.75" customHeight="1" x14ac:dyDescent="0.2"/>
    <row r="808" ht="21.75" customHeight="1" x14ac:dyDescent="0.2"/>
    <row r="809" ht="21.75" customHeight="1" x14ac:dyDescent="0.2"/>
    <row r="810" ht="21.75" customHeight="1" x14ac:dyDescent="0.2"/>
    <row r="811" ht="21.75" customHeight="1" x14ac:dyDescent="0.2"/>
    <row r="812" ht="21.75" customHeight="1" x14ac:dyDescent="0.2"/>
    <row r="813" ht="21.75" customHeight="1" x14ac:dyDescent="0.2"/>
    <row r="814" ht="21.75" customHeight="1" x14ac:dyDescent="0.2"/>
    <row r="815" ht="21.75" customHeight="1" x14ac:dyDescent="0.2"/>
    <row r="816" ht="21.75" customHeight="1" x14ac:dyDescent="0.2"/>
    <row r="817" ht="21.75" customHeight="1" x14ac:dyDescent="0.2"/>
    <row r="818" ht="21.75" customHeight="1" x14ac:dyDescent="0.2"/>
    <row r="819" ht="21.75" customHeight="1" x14ac:dyDescent="0.2"/>
    <row r="820" ht="21.75" customHeight="1" x14ac:dyDescent="0.2"/>
    <row r="821" ht="21.75" customHeight="1" x14ac:dyDescent="0.2"/>
    <row r="822" ht="21.75" customHeight="1" x14ac:dyDescent="0.2"/>
    <row r="823" ht="21.75" customHeight="1" x14ac:dyDescent="0.2"/>
    <row r="824" ht="21.75" customHeight="1" x14ac:dyDescent="0.2"/>
    <row r="825" ht="21.75" customHeight="1" x14ac:dyDescent="0.2"/>
    <row r="826" ht="21.75" customHeight="1" x14ac:dyDescent="0.2"/>
    <row r="827" ht="21.75" customHeight="1" x14ac:dyDescent="0.2"/>
    <row r="828" ht="21.75" customHeight="1" x14ac:dyDescent="0.2"/>
    <row r="829" ht="21.75" customHeight="1" x14ac:dyDescent="0.2"/>
    <row r="830" ht="21.75" customHeight="1" x14ac:dyDescent="0.2"/>
    <row r="831" ht="21.75" customHeight="1" x14ac:dyDescent="0.2"/>
    <row r="832" ht="21.75" customHeight="1" x14ac:dyDescent="0.2"/>
    <row r="833" ht="21.75" customHeight="1" x14ac:dyDescent="0.2"/>
    <row r="834" ht="21.75" customHeight="1" x14ac:dyDescent="0.2"/>
    <row r="835" ht="21.75" customHeight="1" x14ac:dyDescent="0.2"/>
    <row r="836" ht="21.75" customHeight="1" x14ac:dyDescent="0.2"/>
    <row r="837" ht="21.75" customHeight="1" x14ac:dyDescent="0.2"/>
    <row r="838" ht="21.75" customHeight="1" x14ac:dyDescent="0.2"/>
    <row r="839" ht="21.75" customHeight="1" x14ac:dyDescent="0.2"/>
    <row r="840" ht="21.75" customHeight="1" x14ac:dyDescent="0.2"/>
    <row r="841" ht="21.75" customHeight="1" x14ac:dyDescent="0.2"/>
    <row r="842" ht="21.75" customHeight="1" x14ac:dyDescent="0.2"/>
    <row r="843" ht="21.75" customHeight="1" x14ac:dyDescent="0.2"/>
    <row r="844" ht="21.75" customHeight="1" x14ac:dyDescent="0.2"/>
    <row r="845" ht="21.75" customHeight="1" x14ac:dyDescent="0.2"/>
    <row r="846" ht="21.75" customHeight="1" x14ac:dyDescent="0.2"/>
    <row r="847" ht="21.75" customHeight="1" x14ac:dyDescent="0.2"/>
    <row r="848" ht="21.75" customHeight="1" x14ac:dyDescent="0.2"/>
    <row r="849" ht="21.75" customHeight="1" x14ac:dyDescent="0.2"/>
    <row r="850" ht="21.75" customHeight="1" x14ac:dyDescent="0.2"/>
    <row r="851" ht="21.75" customHeight="1" x14ac:dyDescent="0.2"/>
    <row r="852" ht="21.75" customHeight="1" x14ac:dyDescent="0.2"/>
    <row r="853" ht="21.75" customHeight="1" x14ac:dyDescent="0.2"/>
    <row r="854" ht="21.75" customHeight="1" x14ac:dyDescent="0.2"/>
    <row r="855" ht="21.75" customHeight="1" x14ac:dyDescent="0.2"/>
    <row r="856" ht="21.75" customHeight="1" x14ac:dyDescent="0.2"/>
    <row r="857" ht="21.75" customHeight="1" x14ac:dyDescent="0.2"/>
    <row r="858" ht="21.75" customHeight="1" x14ac:dyDescent="0.2"/>
    <row r="859" ht="21.75" customHeight="1" x14ac:dyDescent="0.2"/>
    <row r="860" ht="21.75" customHeight="1" x14ac:dyDescent="0.2"/>
    <row r="861" ht="21.75" customHeight="1" x14ac:dyDescent="0.2"/>
    <row r="862" ht="21.75" customHeight="1" x14ac:dyDescent="0.2"/>
    <row r="863" ht="21.75" customHeight="1" x14ac:dyDescent="0.2"/>
    <row r="864" ht="21.75" customHeight="1" x14ac:dyDescent="0.2"/>
    <row r="865" ht="21.75" customHeight="1" x14ac:dyDescent="0.2"/>
    <row r="866" ht="21.75" customHeight="1" x14ac:dyDescent="0.2"/>
    <row r="867" ht="21.75" customHeight="1" x14ac:dyDescent="0.2"/>
    <row r="868" ht="21.75" customHeight="1" x14ac:dyDescent="0.2"/>
    <row r="869" ht="21.75" customHeight="1" x14ac:dyDescent="0.2"/>
    <row r="870" ht="21.75" customHeight="1" x14ac:dyDescent="0.2"/>
    <row r="871" ht="21.75" customHeight="1" x14ac:dyDescent="0.2"/>
    <row r="872" ht="21.75" customHeight="1" x14ac:dyDescent="0.2"/>
    <row r="873" ht="21.75" customHeight="1" x14ac:dyDescent="0.2"/>
    <row r="874" ht="21.75" customHeight="1" x14ac:dyDescent="0.2"/>
    <row r="875" ht="21.75" customHeight="1" x14ac:dyDescent="0.2"/>
    <row r="876" ht="21.75" customHeight="1" x14ac:dyDescent="0.2"/>
    <row r="877" ht="21.75" customHeight="1" x14ac:dyDescent="0.2"/>
    <row r="878" ht="21.75" customHeight="1" x14ac:dyDescent="0.2"/>
    <row r="879" ht="21.75" customHeight="1" x14ac:dyDescent="0.2"/>
    <row r="880" ht="21.75" customHeight="1" x14ac:dyDescent="0.2"/>
    <row r="881" ht="21.75" customHeight="1" x14ac:dyDescent="0.2"/>
    <row r="882" ht="21.75" customHeight="1" x14ac:dyDescent="0.2"/>
    <row r="883" ht="21.75" customHeight="1" x14ac:dyDescent="0.2"/>
    <row r="884" ht="21.75" customHeight="1" x14ac:dyDescent="0.2"/>
    <row r="885" ht="21.75" customHeight="1" x14ac:dyDescent="0.2"/>
    <row r="886" ht="21.75" customHeight="1" x14ac:dyDescent="0.2"/>
    <row r="887" ht="21.75" customHeight="1" x14ac:dyDescent="0.2"/>
    <row r="888" ht="21.75" customHeight="1" x14ac:dyDescent="0.2"/>
    <row r="889" ht="21.75" customHeight="1" x14ac:dyDescent="0.2"/>
    <row r="890" ht="21.75" customHeight="1" x14ac:dyDescent="0.2"/>
    <row r="891" ht="21.75" customHeight="1" x14ac:dyDescent="0.2"/>
    <row r="892" ht="21.75" customHeight="1" x14ac:dyDescent="0.2"/>
    <row r="893" ht="21.75" customHeight="1" x14ac:dyDescent="0.2"/>
    <row r="894" ht="21.75" customHeight="1" x14ac:dyDescent="0.2"/>
    <row r="895" ht="21.75" customHeight="1" x14ac:dyDescent="0.2"/>
    <row r="896" ht="21.75" customHeight="1" x14ac:dyDescent="0.2"/>
    <row r="897" ht="21.75" customHeight="1" x14ac:dyDescent="0.2"/>
    <row r="898" ht="21.75" customHeight="1" x14ac:dyDescent="0.2"/>
    <row r="899" ht="21.75" customHeight="1" x14ac:dyDescent="0.2"/>
    <row r="900" ht="21.75" customHeight="1" x14ac:dyDescent="0.2"/>
    <row r="901" ht="21.75" customHeight="1" x14ac:dyDescent="0.2"/>
    <row r="902" ht="21.75" customHeight="1" x14ac:dyDescent="0.2"/>
    <row r="903" ht="21.75" customHeight="1" x14ac:dyDescent="0.2"/>
    <row r="904" ht="21.75" customHeight="1" x14ac:dyDescent="0.2"/>
    <row r="905" ht="21.75" customHeight="1" x14ac:dyDescent="0.2"/>
    <row r="906" ht="21.75" customHeight="1" x14ac:dyDescent="0.2"/>
    <row r="907" ht="21.75" customHeight="1" x14ac:dyDescent="0.2"/>
    <row r="908" ht="21.75" customHeight="1" x14ac:dyDescent="0.2"/>
    <row r="909" ht="21.75" customHeight="1" x14ac:dyDescent="0.2"/>
    <row r="910" ht="21.75" customHeight="1" x14ac:dyDescent="0.2"/>
    <row r="911" ht="21.75" customHeight="1" x14ac:dyDescent="0.2"/>
    <row r="912" ht="21.75" customHeight="1" x14ac:dyDescent="0.2"/>
    <row r="913" ht="21.75" customHeight="1" x14ac:dyDescent="0.2"/>
    <row r="914" ht="21.75" customHeight="1" x14ac:dyDescent="0.2"/>
    <row r="915" ht="21.75" customHeight="1" x14ac:dyDescent="0.2"/>
    <row r="916" ht="21.75" customHeight="1" x14ac:dyDescent="0.2"/>
    <row r="917" ht="21.75" customHeight="1" x14ac:dyDescent="0.2"/>
    <row r="918" ht="21.75" customHeight="1" x14ac:dyDescent="0.2"/>
    <row r="919" ht="21.75" customHeight="1" x14ac:dyDescent="0.2"/>
    <row r="920" ht="21.75" customHeight="1" x14ac:dyDescent="0.2"/>
    <row r="921" ht="21.75" customHeight="1" x14ac:dyDescent="0.2"/>
    <row r="922" ht="21.75" customHeight="1" x14ac:dyDescent="0.2"/>
    <row r="923" ht="21.75" customHeight="1" x14ac:dyDescent="0.2"/>
    <row r="924" ht="21.75" customHeight="1" x14ac:dyDescent="0.2"/>
    <row r="925" ht="21.75" customHeight="1" x14ac:dyDescent="0.2"/>
    <row r="926" ht="21.75" customHeight="1" x14ac:dyDescent="0.2"/>
    <row r="927" ht="21.75" customHeight="1" x14ac:dyDescent="0.2"/>
    <row r="928" ht="21.75" customHeight="1" x14ac:dyDescent="0.2"/>
    <row r="929" ht="21.75" customHeight="1" x14ac:dyDescent="0.2"/>
    <row r="930" ht="21.75" customHeight="1" x14ac:dyDescent="0.2"/>
    <row r="931" ht="21.75" customHeight="1" x14ac:dyDescent="0.2"/>
    <row r="932" ht="21.75" customHeight="1" x14ac:dyDescent="0.2"/>
    <row r="933" ht="21.75" customHeight="1" x14ac:dyDescent="0.2"/>
    <row r="934" ht="21.75" customHeight="1" x14ac:dyDescent="0.2"/>
    <row r="935" ht="21.75" customHeight="1" x14ac:dyDescent="0.2"/>
    <row r="936" ht="21.75" customHeight="1" x14ac:dyDescent="0.2"/>
    <row r="937" ht="21.75" customHeight="1" x14ac:dyDescent="0.2"/>
    <row r="938" ht="21.75" customHeight="1" x14ac:dyDescent="0.2"/>
    <row r="939" ht="21.75" customHeight="1" x14ac:dyDescent="0.2"/>
    <row r="940" ht="21.75" customHeight="1" x14ac:dyDescent="0.2"/>
    <row r="941" ht="21.75" customHeight="1" x14ac:dyDescent="0.2"/>
    <row r="942" ht="21.75" customHeight="1" x14ac:dyDescent="0.2"/>
    <row r="943" ht="21.75" customHeight="1" x14ac:dyDescent="0.2"/>
    <row r="944" ht="21.75" customHeight="1" x14ac:dyDescent="0.2"/>
    <row r="945" ht="21.75" customHeight="1" x14ac:dyDescent="0.2"/>
    <row r="946" ht="21.75" customHeight="1" x14ac:dyDescent="0.2"/>
    <row r="947" ht="21.75" customHeight="1" x14ac:dyDescent="0.2"/>
    <row r="948" ht="21.75" customHeight="1" x14ac:dyDescent="0.2"/>
    <row r="949" ht="21.75" customHeight="1" x14ac:dyDescent="0.2"/>
    <row r="950" ht="21.75" customHeight="1" x14ac:dyDescent="0.2"/>
    <row r="951" ht="21.75" customHeight="1" x14ac:dyDescent="0.2"/>
    <row r="952" ht="21.75" customHeight="1" x14ac:dyDescent="0.2"/>
    <row r="953" ht="21.75" customHeight="1" x14ac:dyDescent="0.2"/>
    <row r="954" ht="21.75" customHeight="1" x14ac:dyDescent="0.2"/>
    <row r="955" ht="21.75" customHeight="1" x14ac:dyDescent="0.2"/>
    <row r="956" ht="21.75" customHeight="1" x14ac:dyDescent="0.2"/>
    <row r="957" ht="21.75" customHeight="1" x14ac:dyDescent="0.2"/>
    <row r="958" ht="21.75" customHeight="1" x14ac:dyDescent="0.2"/>
    <row r="959" ht="21.75" customHeight="1" x14ac:dyDescent="0.2"/>
    <row r="960" ht="21.75" customHeight="1" x14ac:dyDescent="0.2"/>
    <row r="961" ht="21.75" customHeight="1" x14ac:dyDescent="0.2"/>
    <row r="962" ht="21.75" customHeight="1" x14ac:dyDescent="0.2"/>
    <row r="963" ht="21.75" customHeight="1" x14ac:dyDescent="0.2"/>
    <row r="964" ht="21.75" customHeight="1" x14ac:dyDescent="0.2"/>
    <row r="965" ht="21.75" customHeight="1" x14ac:dyDescent="0.2"/>
    <row r="966" ht="21.75" customHeight="1" x14ac:dyDescent="0.2"/>
    <row r="967" ht="21.75" customHeight="1" x14ac:dyDescent="0.2"/>
    <row r="968" ht="21.75" customHeight="1" x14ac:dyDescent="0.2"/>
    <row r="969" ht="21.75" customHeight="1" x14ac:dyDescent="0.2"/>
    <row r="970" ht="21.75" customHeight="1" x14ac:dyDescent="0.2"/>
    <row r="971" ht="21.75" customHeight="1" x14ac:dyDescent="0.2"/>
    <row r="972" ht="21.75" customHeight="1" x14ac:dyDescent="0.2"/>
    <row r="973" ht="21.75" customHeight="1" x14ac:dyDescent="0.2"/>
    <row r="974" ht="21.75" customHeight="1" x14ac:dyDescent="0.2"/>
    <row r="975" ht="21.75" customHeight="1" x14ac:dyDescent="0.2"/>
    <row r="976" ht="21.75" customHeight="1" x14ac:dyDescent="0.2"/>
    <row r="977" ht="21.75" customHeight="1" x14ac:dyDescent="0.2"/>
    <row r="978" ht="21.75" customHeight="1" x14ac:dyDescent="0.2"/>
    <row r="979" ht="21.75" customHeight="1" x14ac:dyDescent="0.2"/>
    <row r="980" ht="21.75" customHeight="1" x14ac:dyDescent="0.2"/>
    <row r="981" ht="21.75" customHeight="1" x14ac:dyDescent="0.2"/>
    <row r="982" ht="21.75" customHeight="1" x14ac:dyDescent="0.2"/>
    <row r="983" ht="21.75" customHeight="1" x14ac:dyDescent="0.2"/>
    <row r="984" ht="21.75" customHeight="1" x14ac:dyDescent="0.2"/>
    <row r="985" ht="21.75" customHeight="1" x14ac:dyDescent="0.2"/>
    <row r="986" ht="21.75" customHeight="1" x14ac:dyDescent="0.2"/>
    <row r="987" ht="21.75" customHeight="1" x14ac:dyDescent="0.2"/>
    <row r="988" ht="21.75" customHeight="1" x14ac:dyDescent="0.2"/>
    <row r="989" ht="21.75" customHeight="1" x14ac:dyDescent="0.2"/>
    <row r="990" ht="21.75" customHeight="1" x14ac:dyDescent="0.2"/>
    <row r="991" ht="21.75" customHeight="1" x14ac:dyDescent="0.2"/>
    <row r="992" ht="21.75" customHeight="1" x14ac:dyDescent="0.2"/>
    <row r="993" ht="21.75" customHeight="1" x14ac:dyDescent="0.2"/>
    <row r="994" ht="21.75" customHeight="1" x14ac:dyDescent="0.2"/>
    <row r="995" ht="21.75" customHeight="1" x14ac:dyDescent="0.2"/>
    <row r="996" ht="21.75" customHeight="1" x14ac:dyDescent="0.2"/>
    <row r="997" ht="21.75" customHeight="1" x14ac:dyDescent="0.2"/>
    <row r="998" ht="21.75" customHeight="1" x14ac:dyDescent="0.2"/>
    <row r="999" ht="21.75" customHeight="1" x14ac:dyDescent="0.2"/>
    <row r="1000" ht="21.75" customHeight="1" x14ac:dyDescent="0.2"/>
    <row r="1001" ht="21.75" customHeight="1" x14ac:dyDescent="0.2"/>
  </sheetData>
  <sheetProtection algorithmName="SHA-512" hashValue="UJv+F425JSkoWODtTOl+RmU5gzDzWk6dwtkqrVSwwLN2fETGh31P+f9TUUeefNFBtUYqIO1DnFczRZQT0xbDtA==" saltValue="EnB3bhrWEwzW41qSDyzY2w==" spinCount="100000" sheet="1" objects="1" scenarios="1"/>
  <mergeCells count="17">
    <mergeCell ref="AP2:AP5"/>
    <mergeCell ref="AJ1:AP1"/>
    <mergeCell ref="AC1:AH1"/>
    <mergeCell ref="AC2:AG2"/>
    <mergeCell ref="AC3:AC5"/>
    <mergeCell ref="AD3:AD5"/>
    <mergeCell ref="AE3:AE5"/>
    <mergeCell ref="AF3:AF5"/>
    <mergeCell ref="AG3:AG5"/>
    <mergeCell ref="AH3:AH5"/>
    <mergeCell ref="AJ2:AN2"/>
    <mergeCell ref="AO3:AO5"/>
    <mergeCell ref="AN3:AN5"/>
    <mergeCell ref="AM3:AM5"/>
    <mergeCell ref="AL3:AL5"/>
    <mergeCell ref="AK3:AK5"/>
    <mergeCell ref="AJ3:AJ5"/>
  </mergeCells>
  <conditionalFormatting sqref="AJ2:AN1048576 AJ1">
    <cfRule type="containsText" dxfId="2" priority="2" operator="containsText" text="มีปัญหา">
      <formula>NOT(ISERROR(SEARCH("มีปัญหา",AJ1)))</formula>
    </cfRule>
    <cfRule type="containsText" dxfId="1" priority="3" operator="containsText" text="เสี่ยง">
      <formula>NOT(ISERROR(SEARCH("เสี่ยง",AJ1)))</formula>
    </cfRule>
  </conditionalFormatting>
  <conditionalFormatting sqref="AP6:AP85">
    <cfRule type="cellIs" dxfId="0" priority="1" operator="equal">
      <formula>"yes"</formula>
    </cfRule>
  </conditionalFormatting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FB6D5E-DB80-440A-9F84-AA24D8FDC095}">
          <x14:formula1>
            <xm:f>data!$C$2:$C$5</xm:f>
          </x14:formula1>
          <xm:sqref>C6:AA85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2"/>
  <sheetViews>
    <sheetView workbookViewId="0">
      <selection activeCell="B5" sqref="B5"/>
    </sheetView>
  </sheetViews>
  <sheetFormatPr defaultColWidth="12.625" defaultRowHeight="15" customHeight="1" x14ac:dyDescent="0.2"/>
  <cols>
    <col min="1" max="3" width="13.125" style="27" customWidth="1"/>
    <col min="4" max="6" width="17.25" style="27" customWidth="1"/>
    <col min="7" max="7" width="11.125" style="27" customWidth="1"/>
    <col min="8" max="26" width="7.625" style="27" customWidth="1"/>
    <col min="27" max="16384" width="12.625" style="27"/>
  </cols>
  <sheetData>
    <row r="1" spans="1:26" ht="21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6.25" x14ac:dyDescent="0.2">
      <c r="A2" s="108" t="s">
        <v>17</v>
      </c>
      <c r="B2" s="109"/>
      <c r="C2" s="109"/>
      <c r="D2" s="109"/>
      <c r="E2" s="109"/>
      <c r="F2" s="109"/>
      <c r="G2" s="11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" customHeight="1" x14ac:dyDescent="0.2">
      <c r="A3" s="121" t="s">
        <v>57</v>
      </c>
      <c r="B3" s="121"/>
      <c r="C3" s="121"/>
      <c r="D3" s="28">
        <f>ข้อมูลพื้นฐาน!B2</f>
        <v>0</v>
      </c>
      <c r="G3" s="11"/>
      <c r="H3" s="15"/>
      <c r="I3" s="19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" customHeight="1" x14ac:dyDescent="0.2">
      <c r="A4" s="122" t="s">
        <v>58</v>
      </c>
      <c r="B4" s="122"/>
      <c r="C4" s="122"/>
      <c r="D4" s="40">
        <f>ข้อมูลพื้นฐาน!B3</f>
        <v>0</v>
      </c>
      <c r="E4" s="19"/>
      <c r="F4" s="19"/>
      <c r="G4" s="28"/>
      <c r="H4" s="15"/>
      <c r="I4" s="19"/>
      <c r="J4" s="15"/>
      <c r="K4" s="15"/>
      <c r="L4" s="19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" customHeight="1" x14ac:dyDescent="0.2">
      <c r="A5" s="17" t="s">
        <v>10</v>
      </c>
      <c r="B5" s="19">
        <f>ข้อมูลพื้นฐาน!B4</f>
        <v>0</v>
      </c>
      <c r="C5" s="19"/>
      <c r="D5" s="19"/>
      <c r="E5" s="19"/>
      <c r="F5" s="19"/>
      <c r="G5" s="15"/>
      <c r="H5" s="19"/>
      <c r="I5" s="15"/>
      <c r="J5" s="15"/>
      <c r="K5" s="15"/>
      <c r="L5" s="1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" customHeight="1" x14ac:dyDescent="0.2">
      <c r="A6" s="15"/>
      <c r="B6" s="19">
        <f>ข้อมูลพื้นฐาน!B5</f>
        <v>0</v>
      </c>
      <c r="C6" s="19"/>
      <c r="D6" s="19"/>
      <c r="E6" s="19"/>
      <c r="F6" s="19"/>
      <c r="G6" s="19"/>
      <c r="H6" s="19"/>
      <c r="I6" s="19"/>
      <c r="J6" s="15"/>
      <c r="K6" s="15"/>
      <c r="L6" s="19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" customHeight="1" x14ac:dyDescent="0.2">
      <c r="A7" s="41" t="s">
        <v>11</v>
      </c>
      <c r="B7" s="19">
        <f>ข้อมูลพื้นฐาน!B6</f>
        <v>0</v>
      </c>
      <c r="C7" s="19"/>
      <c r="D7" s="19"/>
      <c r="E7" s="19"/>
      <c r="F7" s="19"/>
      <c r="G7" s="19"/>
      <c r="H7" s="19"/>
      <c r="I7" s="19"/>
      <c r="J7" s="15"/>
      <c r="K7" s="15"/>
      <c r="L7" s="15"/>
      <c r="M7" s="15"/>
      <c r="N7" s="19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" customHeight="1" x14ac:dyDescent="0.2">
      <c r="A8" s="29"/>
      <c r="B8" s="79"/>
      <c r="C8" s="15"/>
      <c r="D8" s="15"/>
      <c r="F8" s="19"/>
      <c r="G8" s="15"/>
      <c r="H8" s="19"/>
      <c r="I8" s="15"/>
      <c r="J8" s="15"/>
      <c r="K8" s="15"/>
      <c r="L8" s="19"/>
      <c r="M8" s="15"/>
      <c r="N8" s="19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" customHeight="1" x14ac:dyDescent="0.2">
      <c r="A9" s="17" t="s">
        <v>100</v>
      </c>
      <c r="B9" s="17"/>
      <c r="C9" s="73">
        <f>COUNTA(ข้อมูลพื้นฐาน!$B$12:$B$91)</f>
        <v>0</v>
      </c>
      <c r="D9" s="17" t="s">
        <v>18</v>
      </c>
      <c r="F9" s="17"/>
      <c r="G9" s="20"/>
      <c r="H9" s="17"/>
      <c r="I9" s="17"/>
      <c r="J9" s="17"/>
      <c r="K9" s="20"/>
      <c r="L9" s="19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69" customFormat="1" ht="21" customHeight="1" x14ac:dyDescent="0.2">
      <c r="A10" s="15"/>
      <c r="B10" s="68"/>
      <c r="C10" s="15"/>
      <c r="D10" s="17"/>
      <c r="E10" s="17"/>
      <c r="F10" s="17"/>
      <c r="G10" s="17"/>
      <c r="H10" s="20"/>
      <c r="I10" s="19"/>
      <c r="J10" s="17"/>
      <c r="K10" s="17"/>
      <c r="L10" s="19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69" customFormat="1" ht="21" customHeight="1" x14ac:dyDescent="0.2">
      <c r="A11" s="17" t="s">
        <v>98</v>
      </c>
      <c r="B11" s="17"/>
      <c r="C11" s="21"/>
      <c r="D11" s="17"/>
      <c r="E11" s="17"/>
      <c r="F11" s="17"/>
      <c r="G11" s="20"/>
      <c r="H11" s="17"/>
      <c r="I11" s="19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" customHeight="1" x14ac:dyDescent="0.2">
      <c r="A12" s="30" t="s">
        <v>19</v>
      </c>
      <c r="B12" s="14">
        <f>$D$24</f>
        <v>0</v>
      </c>
      <c r="C12" s="15" t="s">
        <v>18</v>
      </c>
      <c r="D12" s="30" t="s">
        <v>20</v>
      </c>
      <c r="E12" s="14">
        <f>$D$26</f>
        <v>0</v>
      </c>
      <c r="F12" s="15" t="s">
        <v>18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" customHeight="1" x14ac:dyDescent="0.2">
      <c r="A13" s="30" t="s">
        <v>21</v>
      </c>
      <c r="B13" s="14">
        <f>$E$24</f>
        <v>0</v>
      </c>
      <c r="C13" s="15" t="s">
        <v>18</v>
      </c>
      <c r="D13" s="30" t="s">
        <v>22</v>
      </c>
      <c r="E13" s="14">
        <f>$F$26</f>
        <v>0</v>
      </c>
      <c r="F13" s="15" t="s">
        <v>18</v>
      </c>
      <c r="G13" s="15"/>
      <c r="H13" s="15"/>
      <c r="I13" s="19"/>
      <c r="J13" s="15"/>
      <c r="K13" s="15"/>
      <c r="L13" s="1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" customHeight="1" x14ac:dyDescent="0.2">
      <c r="A14" s="30" t="s">
        <v>23</v>
      </c>
      <c r="B14" s="14">
        <f>$F$24</f>
        <v>0</v>
      </c>
      <c r="C14" s="15" t="s">
        <v>18</v>
      </c>
      <c r="D14" s="30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" customHeight="1" x14ac:dyDescent="0.2">
      <c r="A15" s="15"/>
      <c r="B15" s="15"/>
      <c r="C15" s="15"/>
      <c r="D15" s="30"/>
      <c r="E15" s="15"/>
      <c r="F15" s="15"/>
      <c r="G15" s="19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70" customFormat="1" ht="21" customHeight="1" x14ac:dyDescent="0.2">
      <c r="A16" s="15" t="s">
        <v>101</v>
      </c>
      <c r="B16" s="15"/>
      <c r="C16" s="15"/>
      <c r="D16" s="71">
        <f>COUNTIF(data!$AQ:$AQ,"yes")</f>
        <v>0</v>
      </c>
      <c r="E16" s="15" t="s">
        <v>18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70" customFormat="1" ht="21" customHeight="1" x14ac:dyDescent="0.2">
      <c r="A17" s="15"/>
      <c r="B17" s="15"/>
      <c r="C17" s="15"/>
      <c r="D17" s="7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" customHeight="1" x14ac:dyDescent="0.2">
      <c r="A18" s="17" t="s">
        <v>99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" customHeight="1" x14ac:dyDescent="0.2">
      <c r="A19" s="110" t="s">
        <v>24</v>
      </c>
      <c r="B19" s="111"/>
      <c r="C19" s="112"/>
      <c r="D19" s="31" t="s">
        <v>25</v>
      </c>
      <c r="E19" s="31" t="s">
        <v>26</v>
      </c>
      <c r="F19" s="31" t="s">
        <v>27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" customHeight="1" x14ac:dyDescent="0.2">
      <c r="A20" s="123" t="s">
        <v>28</v>
      </c>
      <c r="B20" s="124"/>
      <c r="C20" s="125"/>
      <c r="D20" s="36">
        <f>COUNTIFS(data!$AM$3:$AM$82,"ปกติ")</f>
        <v>0</v>
      </c>
      <c r="E20" s="36">
        <f>COUNTIFS(data!$AM$3:$AM$82,"เสี่ยง")</f>
        <v>0</v>
      </c>
      <c r="F20" s="36">
        <f>COUNTIFS(data!$AM$3:$AM$82,"มีปัญหา")</f>
        <v>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" customHeight="1" x14ac:dyDescent="0.2">
      <c r="A21" s="123" t="s">
        <v>29</v>
      </c>
      <c r="B21" s="124"/>
      <c r="C21" s="125"/>
      <c r="D21" s="36">
        <f>COUNTIFS(data!$AK$3:$AK$82,"ปกติ")</f>
        <v>0</v>
      </c>
      <c r="E21" s="36">
        <f>COUNTIFS(data!$AK$3:$AK$82,"เสี่ยง")</f>
        <v>0</v>
      </c>
      <c r="F21" s="36">
        <f>COUNTIFS(data!$AK$3:$AK$82,"มีปัญหา")</f>
        <v>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" customHeight="1" x14ac:dyDescent="0.2">
      <c r="A22" s="126" t="s">
        <v>30</v>
      </c>
      <c r="B22" s="127"/>
      <c r="C22" s="128"/>
      <c r="D22" s="36">
        <f>COUNTIFS(data!$AL$3:$AL$82,"ปกติ")</f>
        <v>0</v>
      </c>
      <c r="E22" s="36">
        <f>COUNTIFS(data!$AL$3:$AL$82,"เสี่ยง")</f>
        <v>0</v>
      </c>
      <c r="F22" s="36">
        <f>COUNTIFS(data!$AL$3:$AL$82,"มีปัญหา")</f>
        <v>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" customHeight="1" thickBot="1" x14ac:dyDescent="0.25">
      <c r="A23" s="129" t="s">
        <v>31</v>
      </c>
      <c r="B23" s="130"/>
      <c r="C23" s="131"/>
      <c r="D23" s="37">
        <f>COUNTIFS(data!$AN$3:$AN$82,"ปกติ")</f>
        <v>0</v>
      </c>
      <c r="E23" s="37">
        <f>COUNTIFS(data!$AN$3:$AN$82,"เสี่ยง")</f>
        <v>0</v>
      </c>
      <c r="F23" s="37">
        <f>COUNTIFS(data!$AN$3:$AN$82,"มีปัญหา")</f>
        <v>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36.75" hidden="1" customHeight="1" thickTop="1" thickBot="1" x14ac:dyDescent="0.25">
      <c r="A24" s="113" t="s">
        <v>16</v>
      </c>
      <c r="B24" s="114"/>
      <c r="C24" s="115"/>
      <c r="D24" s="38">
        <f>COUNTIFS('SDQ ครู'!$AN:$AN,"ปกติ")</f>
        <v>0</v>
      </c>
      <c r="E24" s="38">
        <f>COUNTIFS('SDQ ครู'!$AN:$AN,"เสี่ยง")</f>
        <v>0</v>
      </c>
      <c r="F24" s="38">
        <f>COUNTIFS('SDQ ครู'!$AN:$AN,"มีปัญหา")</f>
        <v>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" customHeight="1" thickTop="1" x14ac:dyDescent="0.2">
      <c r="A25" s="116" t="s">
        <v>24</v>
      </c>
      <c r="B25" s="117"/>
      <c r="C25" s="118"/>
      <c r="D25" s="119" t="s">
        <v>20</v>
      </c>
      <c r="E25" s="120"/>
      <c r="F25" s="32" t="s">
        <v>22</v>
      </c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" customHeight="1" x14ac:dyDescent="0.2">
      <c r="A26" s="123" t="s">
        <v>32</v>
      </c>
      <c r="B26" s="124"/>
      <c r="C26" s="125"/>
      <c r="D26" s="132">
        <f>COUNTIFS(data!$AP$3:$AP$82,"มีจุดแข็ง")</f>
        <v>0</v>
      </c>
      <c r="E26" s="133"/>
      <c r="F26" s="33">
        <f>COUNTIFS(data!$AP$3:$AP$82,"ไม่มีจุดแข็ง")</f>
        <v>0</v>
      </c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" customHeight="1" x14ac:dyDescent="0.2">
      <c r="A27" s="15"/>
      <c r="B27" s="15"/>
      <c r="C27" s="15"/>
      <c r="D27" s="14"/>
      <c r="E27" s="14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" customHeight="1" x14ac:dyDescent="0.2">
      <c r="A28" s="14"/>
      <c r="B28" s="14"/>
      <c r="C28" s="39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" customHeight="1" x14ac:dyDescent="0.2">
      <c r="A29" s="14"/>
      <c r="B29" s="14"/>
      <c r="C29" s="39"/>
      <c r="D29" s="107" t="s">
        <v>102</v>
      </c>
      <c r="E29" s="107"/>
      <c r="F29" s="107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" customHeight="1" x14ac:dyDescent="0.2">
      <c r="A30" s="15"/>
      <c r="B30" s="15"/>
      <c r="C30" s="15"/>
      <c r="D30" s="15"/>
      <c r="E30" s="74" t="str">
        <f>"( " &amp;ข้อมูลพื้นฐาน!B4 &amp;" ) "</f>
        <v xml:space="preserve">(  ) 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" customHeight="1" x14ac:dyDescent="0.2">
      <c r="A32" s="15"/>
      <c r="B32" s="15"/>
      <c r="C32" s="15"/>
      <c r="D32" s="107" t="s">
        <v>103</v>
      </c>
      <c r="E32" s="107"/>
      <c r="F32" s="107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5.5" customHeight="1" x14ac:dyDescent="0.2">
      <c r="A33" s="15"/>
      <c r="B33" s="15"/>
      <c r="C33" s="15"/>
      <c r="E33" s="74" t="str">
        <f>"( " &amp;ข้อมูลพื้นฐาน!D4 &amp;" ) "</f>
        <v xml:space="preserve">(  ) 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" customHeight="1" x14ac:dyDescent="0.2">
      <c r="A34" s="15"/>
      <c r="B34" s="15"/>
      <c r="C34" s="15"/>
      <c r="D34" s="107" t="s">
        <v>104</v>
      </c>
      <c r="E34" s="107"/>
      <c r="F34" s="107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" customHeight="1" x14ac:dyDescent="0.2">
      <c r="A45" s="15"/>
      <c r="B45" s="15"/>
      <c r="C45" s="15"/>
      <c r="D45" s="15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1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1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1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1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1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1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1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1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1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1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1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1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1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1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1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1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1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1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1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1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1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1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1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1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1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1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1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1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1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1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1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1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1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1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1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1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1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1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1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1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1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1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1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1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1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1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1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1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1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1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1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1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1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1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1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1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1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1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1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1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1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1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1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1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1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1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1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1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1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1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1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1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1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1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1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1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1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1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1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1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1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1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1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1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1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1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1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1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1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1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1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1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1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1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1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1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1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1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1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1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1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1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1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1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1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1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1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1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1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1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1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1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1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1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1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1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1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1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1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1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1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1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1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1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1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1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1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1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1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1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1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1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1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1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1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1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1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1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1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1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1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1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1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1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1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1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1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1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1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1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1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1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1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1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1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1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1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1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1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1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1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1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1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1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1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1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1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1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1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1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1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1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1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1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1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1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1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1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1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1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1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1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1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1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1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1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1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1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1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1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1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1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1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1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1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1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1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1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1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1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1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1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1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1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1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1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1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1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1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1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1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1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1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1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1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1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1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1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1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1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1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1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1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1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1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1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1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1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1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1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1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1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1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1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1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1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1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1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1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1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1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1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1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1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1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1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1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1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1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1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1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1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1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1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1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1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1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1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1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1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1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1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1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1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1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1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1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1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1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1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1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1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1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1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1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1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1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1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1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1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1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1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1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1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1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1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1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1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1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1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1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1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1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1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1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1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1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1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1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1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1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1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1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1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1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1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1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1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1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1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1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1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1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1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1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1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1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1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1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1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1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1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1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1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1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1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1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1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1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1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1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1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1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1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1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1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1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1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1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1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1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1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1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1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1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1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1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1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1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1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1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1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1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1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1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1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1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1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1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1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1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1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1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1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1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1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1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1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1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1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1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1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1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1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1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1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1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1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1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1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1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1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1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1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1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1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1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1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1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1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1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1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1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1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1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1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1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1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1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1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1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1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1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1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1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1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1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1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1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1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1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1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1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1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1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1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1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1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1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1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1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1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1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1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1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1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1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1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1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1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1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1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1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1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1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1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1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1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1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1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1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1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1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1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1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1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1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1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1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1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1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1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1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1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1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1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1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1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1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1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1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1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1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1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1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1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1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1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1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1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1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1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1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1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1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1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1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1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1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1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1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1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1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1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1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1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1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1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1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1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1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1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1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1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1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1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1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1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1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1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1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1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1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1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1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1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1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1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1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1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1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1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1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1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1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1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1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1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1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1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1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1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1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1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1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1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1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1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1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1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1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1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1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1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1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1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1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1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1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1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1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1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1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1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1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1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1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1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1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1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1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1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1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1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1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1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1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1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1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1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1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1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1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1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1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1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1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1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1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1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1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1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1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1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1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1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1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1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1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1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1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1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1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1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1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1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1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1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1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1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1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1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1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1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1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1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1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1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1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1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1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1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1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1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1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1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1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1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1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1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1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1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1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1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1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1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1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1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1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1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1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1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1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1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1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1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1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1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1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1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1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1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1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1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1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1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1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1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1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1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1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1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1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1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1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1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1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1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1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1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1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1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1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1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1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1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1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1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1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1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1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1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1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1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1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1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1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21" customHeight="1" x14ac:dyDescent="0.2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21" customHeight="1" x14ac:dyDescent="0.2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</sheetData>
  <sheetProtection formatCells="0" formatColumns="0" formatRows="0"/>
  <mergeCells count="16">
    <mergeCell ref="D34:F34"/>
    <mergeCell ref="A2:F2"/>
    <mergeCell ref="A19:C19"/>
    <mergeCell ref="A24:C24"/>
    <mergeCell ref="A25:C25"/>
    <mergeCell ref="D25:E25"/>
    <mergeCell ref="A3:C3"/>
    <mergeCell ref="A4:C4"/>
    <mergeCell ref="D32:F32"/>
    <mergeCell ref="D29:F29"/>
    <mergeCell ref="A20:C20"/>
    <mergeCell ref="A21:C21"/>
    <mergeCell ref="A22:C22"/>
    <mergeCell ref="A23:C23"/>
    <mergeCell ref="A26:C26"/>
    <mergeCell ref="D26:E26"/>
  </mergeCells>
  <phoneticPr fontId="25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FAA69-5A0D-40C8-99A7-7236E8CA3160}">
  <dimension ref="A1"/>
  <sheetViews>
    <sheetView workbookViewId="0">
      <selection activeCell="G26" sqref="G26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96FD-9764-4A7A-B7DC-2DEE9543E37D}">
  <sheetPr>
    <tabColor rgb="FFFF0000"/>
  </sheetPr>
  <dimension ref="A1:AQ110"/>
  <sheetViews>
    <sheetView zoomScaleNormal="100" workbookViewId="0">
      <selection activeCell="D3" sqref="D3"/>
    </sheetView>
  </sheetViews>
  <sheetFormatPr defaultRowHeight="14.25" x14ac:dyDescent="0.2"/>
  <cols>
    <col min="1" max="1" width="44.125" style="35" bestFit="1" customWidth="1"/>
    <col min="3" max="3" width="12.5" bestFit="1" customWidth="1"/>
    <col min="6" max="11" width="7.5" style="47" customWidth="1"/>
    <col min="12" max="12" width="7.5" style="48" customWidth="1"/>
    <col min="13" max="15" width="7.5" style="47" customWidth="1"/>
    <col min="16" max="16" width="7.5" style="48" customWidth="1"/>
    <col min="17" max="18" width="7.5" style="47" customWidth="1"/>
    <col min="19" max="19" width="7.5" style="48" customWidth="1"/>
    <col min="20" max="25" width="7.5" style="47" customWidth="1"/>
    <col min="26" max="26" width="7.5" style="48" customWidth="1"/>
    <col min="27" max="29" width="7.5" style="47" customWidth="1"/>
    <col min="30" max="30" width="7.5" style="48" customWidth="1"/>
    <col min="31" max="31" width="9.875" style="46" customWidth="1"/>
    <col min="32" max="34" width="9" style="46"/>
    <col min="35" max="35" width="9" style="43"/>
    <col min="36" max="36" width="9" style="44"/>
    <col min="37" max="40" width="9" style="54"/>
    <col min="41" max="41" width="9" style="55"/>
    <col min="42" max="42" width="9.875" style="42" bestFit="1" customWidth="1"/>
    <col min="43" max="43" width="13.125" style="67" customWidth="1"/>
  </cols>
  <sheetData>
    <row r="1" spans="1:43" x14ac:dyDescent="0.2">
      <c r="A1" s="84" t="s">
        <v>35</v>
      </c>
      <c r="C1" s="82" t="s">
        <v>42</v>
      </c>
      <c r="E1" s="134" t="s">
        <v>87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5" t="s">
        <v>47</v>
      </c>
      <c r="AF1" s="135"/>
      <c r="AG1" s="135"/>
      <c r="AH1" s="135"/>
      <c r="AI1" s="135"/>
      <c r="AJ1" s="45" t="s">
        <v>48</v>
      </c>
      <c r="AK1" s="136" t="s">
        <v>60</v>
      </c>
      <c r="AL1" s="136"/>
      <c r="AM1" s="136"/>
      <c r="AN1" s="136"/>
      <c r="AO1" s="136"/>
      <c r="AP1" s="136"/>
      <c r="AQ1" s="137" t="s">
        <v>97</v>
      </c>
    </row>
    <row r="2" spans="1:43" x14ac:dyDescent="0.2">
      <c r="A2" s="85" t="s">
        <v>37</v>
      </c>
      <c r="C2" s="83" t="s">
        <v>37</v>
      </c>
      <c r="E2" s="49" t="s">
        <v>61</v>
      </c>
      <c r="F2" s="49" t="s">
        <v>62</v>
      </c>
      <c r="G2" s="49" t="s">
        <v>63</v>
      </c>
      <c r="H2" s="49" t="s">
        <v>64</v>
      </c>
      <c r="I2" s="49" t="s">
        <v>65</v>
      </c>
      <c r="J2" s="49" t="s">
        <v>66</v>
      </c>
      <c r="K2" s="49" t="s">
        <v>67</v>
      </c>
      <c r="L2" s="50" t="s">
        <v>68</v>
      </c>
      <c r="M2" s="49" t="s">
        <v>69</v>
      </c>
      <c r="N2" s="49" t="s">
        <v>70</v>
      </c>
      <c r="O2" s="49" t="s">
        <v>71</v>
      </c>
      <c r="P2" s="50" t="s">
        <v>72</v>
      </c>
      <c r="Q2" s="49" t="s">
        <v>73</v>
      </c>
      <c r="R2" s="49" t="s">
        <v>74</v>
      </c>
      <c r="S2" s="50" t="s">
        <v>75</v>
      </c>
      <c r="T2" s="49" t="s">
        <v>76</v>
      </c>
      <c r="U2" s="49" t="s">
        <v>77</v>
      </c>
      <c r="V2" s="49" t="s">
        <v>78</v>
      </c>
      <c r="W2" s="49" t="s">
        <v>79</v>
      </c>
      <c r="X2" s="49" t="s">
        <v>80</v>
      </c>
      <c r="Y2" s="49" t="s">
        <v>81</v>
      </c>
      <c r="Z2" s="50" t="s">
        <v>82</v>
      </c>
      <c r="AA2" s="49" t="s">
        <v>83</v>
      </c>
      <c r="AB2" s="49" t="s">
        <v>84</v>
      </c>
      <c r="AC2" s="49" t="s">
        <v>85</v>
      </c>
      <c r="AD2" s="50" t="s">
        <v>86</v>
      </c>
      <c r="AE2" s="46" t="s">
        <v>89</v>
      </c>
      <c r="AF2" s="46" t="s">
        <v>90</v>
      </c>
      <c r="AG2" s="46" t="s">
        <v>91</v>
      </c>
      <c r="AH2" s="46" t="s">
        <v>92</v>
      </c>
      <c r="AI2" s="43" t="s">
        <v>88</v>
      </c>
      <c r="AJ2" s="44" t="s">
        <v>93</v>
      </c>
      <c r="AK2" s="54" t="s">
        <v>89</v>
      </c>
      <c r="AL2" s="54" t="s">
        <v>90</v>
      </c>
      <c r="AM2" s="54" t="s">
        <v>91</v>
      </c>
      <c r="AN2" s="54" t="s">
        <v>92</v>
      </c>
      <c r="AO2" s="55" t="s">
        <v>88</v>
      </c>
      <c r="AP2" s="42" t="s">
        <v>93</v>
      </c>
      <c r="AQ2" s="137"/>
    </row>
    <row r="3" spans="1:43" x14ac:dyDescent="0.2">
      <c r="A3" s="84" t="s">
        <v>36</v>
      </c>
      <c r="C3" s="82" t="s">
        <v>43</v>
      </c>
      <c r="E3">
        <f>ข้อมูลพื้นฐาน!A12</f>
        <v>1</v>
      </c>
      <c r="F3" s="47" t="str">
        <f>IF('SDQ ครู'!C6="ไม่จริง","0",IF('SDQ ครู'!C6="จริงบ้าง","1",IF('SDQ ครู'!C6="จริงแน่นอน","2","N/A")))</f>
        <v>N/A</v>
      </c>
      <c r="G3" s="47" t="str">
        <f>IF('SDQ ครู'!D6="ไม่จริง","0",IF('SDQ ครู'!D6="จริงบ้าง","1",IF('SDQ ครู'!D6="จริงแน่นอน","2","N/A")))</f>
        <v>N/A</v>
      </c>
      <c r="H3" s="47" t="str">
        <f>IF('SDQ ครู'!E6="ไม่จริง","0",IF('SDQ ครู'!E6="จริงบ้าง","1",IF('SDQ ครู'!E6="จริงแน่นอน","2","N/A")))</f>
        <v>N/A</v>
      </c>
      <c r="I3" s="47" t="str">
        <f>IF('SDQ ครู'!F6="ไม่จริง","0",IF('SDQ ครู'!F6="จริงบ้าง","1",IF('SDQ ครู'!F6="จริงแน่นอน","2","N/A")))</f>
        <v>N/A</v>
      </c>
      <c r="J3" s="47" t="str">
        <f>IF('SDQ ครู'!G6="ไม่จริง","0",IF('SDQ ครู'!G6="จริงบ้าง","1",IF('SDQ ครู'!G6="จริงแน่นอน","2","N/A")))</f>
        <v>N/A</v>
      </c>
      <c r="K3" s="47" t="str">
        <f>IF('SDQ ครู'!H6="ไม่จริง","0",IF('SDQ ครู'!H6="จริงบ้าง","1",IF('SDQ ครู'!H6="จริงแน่นอน","2","N/A")))</f>
        <v>N/A</v>
      </c>
      <c r="L3" s="48" t="str">
        <f>IF('SDQ ครู'!I6="ไม่จริง","2",IF('SDQ ครู'!I6="จริงบ้าง","1",IF('SDQ ครู'!I6="จริงแน่นอน","0","N/A")))</f>
        <v>N/A</v>
      </c>
      <c r="M3" s="47" t="str">
        <f>IF('SDQ ครู'!J6="ไม่จริง","0",IF('SDQ ครู'!J6="จริงบ้าง","1",IF('SDQ ครู'!J6="จริงแน่นอน","2","N/A")))</f>
        <v>N/A</v>
      </c>
      <c r="N3" s="47" t="str">
        <f>IF('SDQ ครู'!K6="ไม่จริง","0",IF('SDQ ครู'!K6="จริงบ้าง","1",IF('SDQ ครู'!K6="จริงแน่นอน","2","N/A")))</f>
        <v>N/A</v>
      </c>
      <c r="O3" s="47" t="str">
        <f>IF('SDQ ครู'!L6="ไม่จริง","0",IF('SDQ ครู'!L6="จริงบ้าง","1",IF('SDQ ครู'!L6="จริงแน่นอน","2","N/A")))</f>
        <v>N/A</v>
      </c>
      <c r="P3" s="48" t="str">
        <f>IF('SDQ ครู'!M6="ไม่จริง","2",IF('SDQ ครู'!M6="จริงบ้าง","1",IF('SDQ ครู'!M6="จริงแน่นอน","0","N/A")))</f>
        <v>N/A</v>
      </c>
      <c r="Q3" s="47" t="str">
        <f>IF('SDQ ครู'!N6="ไม่จริง","0",IF('SDQ ครู'!N6="จริงบ้าง","1",IF('SDQ ครู'!N6="จริงแน่นอน","2","N/A")))</f>
        <v>N/A</v>
      </c>
      <c r="R3" s="47" t="str">
        <f>IF('SDQ ครู'!O6="ไม่จริง","0",IF('SDQ ครู'!O6="จริงบ้าง","1",IF('SDQ ครู'!O6="จริงแน่นอน","2","N/A")))</f>
        <v>N/A</v>
      </c>
      <c r="S3" s="48" t="str">
        <f>IF('SDQ ครู'!P6="ไม่จริง","2",IF('SDQ ครู'!P6="จริงบ้าง","1",IF('SDQ ครู'!P6="จริงแน่นอน","0","N/A")))</f>
        <v>N/A</v>
      </c>
      <c r="T3" s="47" t="str">
        <f>IF('SDQ ครู'!Q6="ไม่จริง","0",IF('SDQ ครู'!Q6="จริงบ้าง","1",IF('SDQ ครู'!Q6="จริงแน่นอน","2","N/A")))</f>
        <v>N/A</v>
      </c>
      <c r="U3" s="47" t="str">
        <f>IF('SDQ ครู'!R6="ไม่จริง","0",IF('SDQ ครู'!R6="จริงบ้าง","1",IF('SDQ ครู'!R6="จริงแน่นอน","2","N/A")))</f>
        <v>N/A</v>
      </c>
      <c r="V3" s="47" t="str">
        <f>IF('SDQ ครู'!S6="ไม่จริง","0",IF('SDQ ครู'!S6="จริงบ้าง","1",IF('SDQ ครู'!S6="จริงแน่นอน","2","N/A")))</f>
        <v>N/A</v>
      </c>
      <c r="W3" s="47" t="str">
        <f>IF('SDQ ครู'!T6="ไม่จริง","0",IF('SDQ ครู'!T6="จริงบ้าง","1",IF('SDQ ครู'!T6="จริงแน่นอน","2","N/A")))</f>
        <v>N/A</v>
      </c>
      <c r="X3" s="47" t="str">
        <f>IF('SDQ ครู'!U6="ไม่จริง","0",IF('SDQ ครู'!U6="จริงบ้าง","1",IF('SDQ ครู'!U6="จริงแน่นอน","2","N/A")))</f>
        <v>N/A</v>
      </c>
      <c r="Y3" s="47" t="str">
        <f>IF('SDQ ครู'!V6="ไม่จริง","0",IF('SDQ ครู'!V6="จริงบ้าง","1",IF('SDQ ครู'!V6="จริงแน่นอน","2","N/A")))</f>
        <v>N/A</v>
      </c>
      <c r="Z3" s="48" t="str">
        <f>IF('SDQ ครู'!W6="ไม่จริง","2",IF('SDQ ครู'!W6="จริงบ้าง","1",IF('SDQ ครู'!W6="จริงแน่นอน","0","N/A")))</f>
        <v>N/A</v>
      </c>
      <c r="AA3" s="47" t="str">
        <f>IF('SDQ ครู'!X6="ไม่จริง","0",IF('SDQ ครู'!X6="จริงบ้าง","1",IF('SDQ ครู'!X6="จริงแน่นอน","2","N/A")))</f>
        <v>N/A</v>
      </c>
      <c r="AB3" s="47" t="str">
        <f>IF('SDQ ครู'!Y6="ไม่จริง","0",IF('SDQ ครู'!Y6="จริงบ้าง","1",IF('SDQ ครู'!Y6="จริงแน่นอน","2","N/A")))</f>
        <v>N/A</v>
      </c>
      <c r="AC3" s="47" t="str">
        <f>IF('SDQ ครู'!Z6="ไม่จริง","0",IF('SDQ ครู'!Z6="จริงบ้าง","1",IF('SDQ ครู'!Z6="จริงแน่นอน","2","N/A")))</f>
        <v>N/A</v>
      </c>
      <c r="AD3" s="48" t="str">
        <f>IF('SDQ ครู'!AA6="ไม่จริง","2",IF('SDQ ครู'!AA6="จริงบ้าง","1",IF('SDQ ครู'!AA6="จริงแน่นอน","0","N/A")))</f>
        <v>N/A</v>
      </c>
      <c r="AE3" s="51" t="e">
        <f t="shared" ref="AE3:AE12" si="0">J3+L3+Q3+W3+AA3</f>
        <v>#VALUE!</v>
      </c>
      <c r="AF3" s="51" t="e">
        <f t="shared" ref="AF3:AF12" si="1">G3+O3+T3+Z3+AD3</f>
        <v>#VALUE!</v>
      </c>
      <c r="AG3" s="51" t="e">
        <f t="shared" ref="AG3:AG12" si="2">H3+M3+R3+U3+AC3</f>
        <v>#VALUE!</v>
      </c>
      <c r="AH3" s="51" t="e">
        <f t="shared" ref="AH3:AH12" si="3">K3+P3+S3+X3+AB3</f>
        <v>#VALUE!</v>
      </c>
      <c r="AI3" s="52" t="e">
        <f t="shared" ref="AI3:AI58" si="4">SUM(AE3:AH3)</f>
        <v>#VALUE!</v>
      </c>
      <c r="AJ3" s="53" t="e">
        <f t="shared" ref="AJ3:AJ52" si="5">F3+I3+N3+V3+Y3</f>
        <v>#VALUE!</v>
      </c>
      <c r="AK3" s="54" t="e">
        <f t="shared" ref="AK3:AK8" si="6">IF(AE3&lt;4,"ปกติ",IF(AE3=4,"เสี่ยง",IF(AE3&gt;4,"มีปัญหา","N/A")))</f>
        <v>#VALUE!</v>
      </c>
      <c r="AL3" s="54" t="e">
        <f t="shared" ref="AL3:AL8" si="7">IF(AF3&lt;6,"ปกติ",IF(AF3=6,"เสี่ยง",IF(AF3&gt;6,"มีปัญหา","N/A")))</f>
        <v>#VALUE!</v>
      </c>
      <c r="AM3" s="54" t="e">
        <f t="shared" ref="AM3:AM8" si="8">IF(AG3&lt;4,"ปกติ",IF(AG3=4,"เสี่ยง",IF(AG3&gt;4,"มีปัญหา","N/A")))</f>
        <v>#VALUE!</v>
      </c>
      <c r="AN3" s="54" t="e">
        <f t="shared" ref="AN3:AN8" si="9">IF(AH3&lt;5,"ปกติ",IF(AH3=5,"เสี่ยง",IF(AH3&gt;5,"มีปัญหา","N/A")))</f>
        <v>#VALUE!</v>
      </c>
      <c r="AO3" s="56" t="e">
        <f>IF(AI3&lt;14,"ปกติ",IF(AI3&lt;17,"เสี่ยง",IF(AI3&lt;41,"มีปัญหา",IF(AI3&gt;40,"คิดคะแนนผิดพลาด","N/A"))))</f>
        <v>#VALUE!</v>
      </c>
      <c r="AP3" s="42" t="e">
        <f>IF(AJ3&lt;5,"ไม่มีจุดแข็ง",IF(AJ3&gt;4,"มีจุดแข็ง","N/A"))</f>
        <v>#VALUE!</v>
      </c>
      <c r="AQ3" s="67" t="e">
        <f>IF(OR($AK3="เสี่ยง",$AK3="มีปัญหา",$AL3="เสี่ยง",$AL3="มีปัญหา",$AM3="เสี่ยง",$AM3="มีปัญหา",$AN3="เสี่ยง",$AN3="มีปัญหา"),"yes","no")</f>
        <v>#VALUE!</v>
      </c>
    </row>
    <row r="4" spans="1:43" x14ac:dyDescent="0.2">
      <c r="A4" s="84" t="s">
        <v>95</v>
      </c>
      <c r="C4" s="82" t="s">
        <v>44</v>
      </c>
      <c r="E4">
        <f>ข้อมูลพื้นฐาน!A13</f>
        <v>2</v>
      </c>
      <c r="F4" s="47" t="str">
        <f>IF('SDQ ครู'!C7="ไม่จริง","0",IF('SDQ ครู'!C7="จริงบ้าง","1",IF('SDQ ครู'!C7="จริงแน่นอน","2","N/A")))</f>
        <v>N/A</v>
      </c>
      <c r="G4" s="47" t="str">
        <f>IF('SDQ ครู'!D7="ไม่จริง","0",IF('SDQ ครู'!D7="จริงบ้าง","1",IF('SDQ ครู'!D7="จริงแน่นอน","2","N/A")))</f>
        <v>N/A</v>
      </c>
      <c r="H4" s="47" t="str">
        <f>IF('SDQ ครู'!E7="ไม่จริง","0",IF('SDQ ครู'!E7="จริงบ้าง","1",IF('SDQ ครู'!E7="จริงแน่นอน","2","N/A")))</f>
        <v>N/A</v>
      </c>
      <c r="I4" s="47" t="str">
        <f>IF('SDQ ครู'!F7="ไม่จริง","0",IF('SDQ ครู'!F7="จริงบ้าง","1",IF('SDQ ครู'!F7="จริงแน่นอน","2","N/A")))</f>
        <v>N/A</v>
      </c>
      <c r="J4" s="47" t="str">
        <f>IF('SDQ ครู'!G7="ไม่จริง","0",IF('SDQ ครู'!G7="จริงบ้าง","1",IF('SDQ ครู'!G7="จริงแน่นอน","2","N/A")))</f>
        <v>N/A</v>
      </c>
      <c r="K4" s="47" t="str">
        <f>IF('SDQ ครู'!H7="ไม่จริง","0",IF('SDQ ครู'!H7="จริงบ้าง","1",IF('SDQ ครู'!H7="จริงแน่นอน","2","N/A")))</f>
        <v>N/A</v>
      </c>
      <c r="L4" s="48" t="str">
        <f>IF('SDQ ครู'!I7="ไม่จริง","2",IF('SDQ ครู'!I7="จริงบ้าง","1",IF('SDQ ครู'!I7="จริงแน่นอน","0","N/A")))</f>
        <v>N/A</v>
      </c>
      <c r="M4" s="47" t="str">
        <f>IF('SDQ ครู'!J7="ไม่จริง","0",IF('SDQ ครู'!J7="จริงบ้าง","1",IF('SDQ ครู'!J7="จริงแน่นอน","2","N/A")))</f>
        <v>N/A</v>
      </c>
      <c r="N4" s="47" t="str">
        <f>IF('SDQ ครู'!K7="ไม่จริง","0",IF('SDQ ครู'!K7="จริงบ้าง","1",IF('SDQ ครู'!K7="จริงแน่นอน","2","N/A")))</f>
        <v>N/A</v>
      </c>
      <c r="O4" s="47" t="str">
        <f>IF('SDQ ครู'!L7="ไม่จริง","0",IF('SDQ ครู'!L7="จริงบ้าง","1",IF('SDQ ครู'!L7="จริงแน่นอน","2","N/A")))</f>
        <v>N/A</v>
      </c>
      <c r="P4" s="48" t="str">
        <f>IF('SDQ ครู'!M7="ไม่จริง","2",IF('SDQ ครู'!M7="จริงบ้าง","1",IF('SDQ ครู'!M7="จริงแน่นอน","0","N/A")))</f>
        <v>N/A</v>
      </c>
      <c r="Q4" s="47" t="str">
        <f>IF('SDQ ครู'!N7="ไม่จริง","0",IF('SDQ ครู'!N7="จริงบ้าง","1",IF('SDQ ครู'!N7="จริงแน่นอน","2","N/A")))</f>
        <v>N/A</v>
      </c>
      <c r="R4" s="47" t="str">
        <f>IF('SDQ ครู'!O7="ไม่จริง","0",IF('SDQ ครู'!O7="จริงบ้าง","1",IF('SDQ ครู'!O7="จริงแน่นอน","2","N/A")))</f>
        <v>N/A</v>
      </c>
      <c r="S4" s="48" t="str">
        <f>IF('SDQ ครู'!P7="ไม่จริง","2",IF('SDQ ครู'!P7="จริงบ้าง","1",IF('SDQ ครู'!P7="จริงแน่นอน","0","N/A")))</f>
        <v>N/A</v>
      </c>
      <c r="T4" s="47" t="str">
        <f>IF('SDQ ครู'!Q7="ไม่จริง","0",IF('SDQ ครู'!Q7="จริงบ้าง","1",IF('SDQ ครู'!Q7="จริงแน่นอน","2","N/A")))</f>
        <v>N/A</v>
      </c>
      <c r="U4" s="47" t="str">
        <f>IF('SDQ ครู'!R7="ไม่จริง","0",IF('SDQ ครู'!R7="จริงบ้าง","1",IF('SDQ ครู'!R7="จริงแน่นอน","2","N/A")))</f>
        <v>N/A</v>
      </c>
      <c r="V4" s="47" t="str">
        <f>IF('SDQ ครู'!S7="ไม่จริง","0",IF('SDQ ครู'!S7="จริงบ้าง","1",IF('SDQ ครู'!S7="จริงแน่นอน","2","N/A")))</f>
        <v>N/A</v>
      </c>
      <c r="W4" s="47" t="str">
        <f>IF('SDQ ครู'!T7="ไม่จริง","0",IF('SDQ ครู'!T7="จริงบ้าง","1",IF('SDQ ครู'!T7="จริงแน่นอน","2","N/A")))</f>
        <v>N/A</v>
      </c>
      <c r="X4" s="47" t="str">
        <f>IF('SDQ ครู'!U7="ไม่จริง","0",IF('SDQ ครู'!U7="จริงบ้าง","1",IF('SDQ ครู'!U7="จริงแน่นอน","2","N/A")))</f>
        <v>N/A</v>
      </c>
      <c r="Y4" s="47" t="str">
        <f>IF('SDQ ครู'!V7="ไม่จริง","0",IF('SDQ ครู'!V7="จริงบ้าง","1",IF('SDQ ครู'!V7="จริงแน่นอน","2","N/A")))</f>
        <v>N/A</v>
      </c>
      <c r="Z4" s="48" t="str">
        <f>IF('SDQ ครู'!W7="ไม่จริง","2",IF('SDQ ครู'!W7="จริงบ้าง","1",IF('SDQ ครู'!W7="จริงแน่นอน","0","N/A")))</f>
        <v>N/A</v>
      </c>
      <c r="AA4" s="47" t="str">
        <f>IF('SDQ ครู'!X7="ไม่จริง","0",IF('SDQ ครู'!X7="จริงบ้าง","1",IF('SDQ ครู'!X7="จริงแน่นอน","2","N/A")))</f>
        <v>N/A</v>
      </c>
      <c r="AB4" s="47" t="str">
        <f>IF('SDQ ครู'!Y7="ไม่จริง","0",IF('SDQ ครู'!Y7="จริงบ้าง","1",IF('SDQ ครู'!Y7="จริงแน่นอน","2","N/A")))</f>
        <v>N/A</v>
      </c>
      <c r="AC4" s="47" t="str">
        <f>IF('SDQ ครู'!Z7="ไม่จริง","0",IF('SDQ ครู'!Z7="จริงบ้าง","1",IF('SDQ ครู'!Z7="จริงแน่นอน","2","N/A")))</f>
        <v>N/A</v>
      </c>
      <c r="AD4" s="48" t="str">
        <f>IF('SDQ ครู'!AA7="ไม่จริง","2",IF('SDQ ครู'!AA7="จริงบ้าง","1",IF('SDQ ครู'!AA7="จริงแน่นอน","0","N/A")))</f>
        <v>N/A</v>
      </c>
      <c r="AE4" s="51" t="e">
        <f t="shared" si="0"/>
        <v>#VALUE!</v>
      </c>
      <c r="AF4" s="51" t="e">
        <f t="shared" si="1"/>
        <v>#VALUE!</v>
      </c>
      <c r="AG4" s="51" t="e">
        <f t="shared" si="2"/>
        <v>#VALUE!</v>
      </c>
      <c r="AH4" s="51" t="e">
        <f t="shared" si="3"/>
        <v>#VALUE!</v>
      </c>
      <c r="AI4" s="52" t="e">
        <f t="shared" si="4"/>
        <v>#VALUE!</v>
      </c>
      <c r="AJ4" s="53" t="e">
        <f t="shared" si="5"/>
        <v>#VALUE!</v>
      </c>
      <c r="AK4" s="54" t="e">
        <f t="shared" si="6"/>
        <v>#VALUE!</v>
      </c>
      <c r="AL4" s="54" t="e">
        <f t="shared" si="7"/>
        <v>#VALUE!</v>
      </c>
      <c r="AM4" s="54" t="e">
        <f t="shared" si="8"/>
        <v>#VALUE!</v>
      </c>
      <c r="AN4" s="54" t="e">
        <f t="shared" si="9"/>
        <v>#VALUE!</v>
      </c>
      <c r="AO4" s="56" t="e">
        <f t="shared" ref="AO4:AO67" si="10">IF(AI4&lt;14,"ปกติ",IF(AI4&lt;17,"เสี่ยง",IF(AI4&lt;41,"มีปัญหา",IF(AI4&gt;40,"คิดคะแนนผิดพลาด","N/A"))))</f>
        <v>#VALUE!</v>
      </c>
      <c r="AP4" s="42" t="e">
        <f t="shared" ref="AP4:AP67" si="11">IF(AJ4&lt;5,"ไม่มีจุดแข็ง",IF(AJ4&gt;4,"มีจุดแข็ง","N/A"))</f>
        <v>#VALUE!</v>
      </c>
      <c r="AQ4" s="67" t="e">
        <f t="shared" ref="AQ4:AQ82" si="12">IF(OR($AK4="เสี่ยง",$AK4="มีปัญหา",$AL4="เสี่ยง",$AL4="มีปัญหา",$AM4="เสี่ยง",$AM4="มีปัญหา",$AN4="เสี่ยง",$AN4="มีปัญหา"),"yes","no")</f>
        <v>#VALUE!</v>
      </c>
    </row>
    <row r="5" spans="1:43" x14ac:dyDescent="0.2">
      <c r="A5" s="84" t="s">
        <v>94</v>
      </c>
      <c r="C5" s="82" t="s">
        <v>45</v>
      </c>
      <c r="E5">
        <f>ข้อมูลพื้นฐาน!A14</f>
        <v>3</v>
      </c>
      <c r="F5" s="47" t="str">
        <f>IF('SDQ ครู'!C8="ไม่จริง","0",IF('SDQ ครู'!C8="จริงบ้าง","1",IF('SDQ ครู'!C8="จริงแน่นอน","2","N/A")))</f>
        <v>N/A</v>
      </c>
      <c r="G5" s="47" t="str">
        <f>IF('SDQ ครู'!D8="ไม่จริง","0",IF('SDQ ครู'!D8="จริงบ้าง","1",IF('SDQ ครู'!D8="จริงแน่นอน","2","N/A")))</f>
        <v>N/A</v>
      </c>
      <c r="H5" s="47" t="str">
        <f>IF('SDQ ครู'!E8="ไม่จริง","0",IF('SDQ ครู'!E8="จริงบ้าง","1",IF('SDQ ครู'!E8="จริงแน่นอน","2","N/A")))</f>
        <v>N/A</v>
      </c>
      <c r="I5" s="47" t="str">
        <f>IF('SDQ ครู'!F8="ไม่จริง","0",IF('SDQ ครู'!F8="จริงบ้าง","1",IF('SDQ ครู'!F8="จริงแน่นอน","2","N/A")))</f>
        <v>N/A</v>
      </c>
      <c r="J5" s="47" t="str">
        <f>IF('SDQ ครู'!G8="ไม่จริง","0",IF('SDQ ครู'!G8="จริงบ้าง","1",IF('SDQ ครู'!G8="จริงแน่นอน","2","N/A")))</f>
        <v>N/A</v>
      </c>
      <c r="K5" s="47" t="str">
        <f>IF('SDQ ครู'!H8="ไม่จริง","0",IF('SDQ ครู'!H8="จริงบ้าง","1",IF('SDQ ครู'!H8="จริงแน่นอน","2","N/A")))</f>
        <v>N/A</v>
      </c>
      <c r="L5" s="48" t="str">
        <f>IF('SDQ ครู'!I8="ไม่จริง","2",IF('SDQ ครู'!I8="จริงบ้าง","1",IF('SDQ ครู'!I8="จริงแน่นอน","0","N/A")))</f>
        <v>N/A</v>
      </c>
      <c r="M5" s="47" t="str">
        <f>IF('SDQ ครู'!J8="ไม่จริง","0",IF('SDQ ครู'!J8="จริงบ้าง","1",IF('SDQ ครู'!J8="จริงแน่นอน","2","N/A")))</f>
        <v>N/A</v>
      </c>
      <c r="N5" s="47" t="str">
        <f>IF('SDQ ครู'!K8="ไม่จริง","0",IF('SDQ ครู'!K8="จริงบ้าง","1",IF('SDQ ครู'!K8="จริงแน่นอน","2","N/A")))</f>
        <v>N/A</v>
      </c>
      <c r="O5" s="47" t="str">
        <f>IF('SDQ ครู'!L8="ไม่จริง","0",IF('SDQ ครู'!L8="จริงบ้าง","1",IF('SDQ ครู'!L8="จริงแน่นอน","2","N/A")))</f>
        <v>N/A</v>
      </c>
      <c r="P5" s="48" t="str">
        <f>IF('SDQ ครู'!M8="ไม่จริง","2",IF('SDQ ครู'!M8="จริงบ้าง","1",IF('SDQ ครู'!M8="จริงแน่นอน","0","N/A")))</f>
        <v>N/A</v>
      </c>
      <c r="Q5" s="47" t="str">
        <f>IF('SDQ ครู'!N8="ไม่จริง","0",IF('SDQ ครู'!N8="จริงบ้าง","1",IF('SDQ ครู'!N8="จริงแน่นอน","2","N/A")))</f>
        <v>N/A</v>
      </c>
      <c r="R5" s="47" t="str">
        <f>IF('SDQ ครู'!O8="ไม่จริง","0",IF('SDQ ครู'!O8="จริงบ้าง","1",IF('SDQ ครู'!O8="จริงแน่นอน","2","N/A")))</f>
        <v>N/A</v>
      </c>
      <c r="S5" s="48" t="str">
        <f>IF('SDQ ครู'!P8="ไม่จริง","2",IF('SDQ ครู'!P8="จริงบ้าง","1",IF('SDQ ครู'!P8="จริงแน่นอน","0","N/A")))</f>
        <v>N/A</v>
      </c>
      <c r="T5" s="47" t="str">
        <f>IF('SDQ ครู'!Q8="ไม่จริง","0",IF('SDQ ครู'!Q8="จริงบ้าง","1",IF('SDQ ครู'!Q8="จริงแน่นอน","2","N/A")))</f>
        <v>N/A</v>
      </c>
      <c r="U5" s="47" t="str">
        <f>IF('SDQ ครู'!R8="ไม่จริง","0",IF('SDQ ครู'!R8="จริงบ้าง","1",IF('SDQ ครู'!R8="จริงแน่นอน","2","N/A")))</f>
        <v>N/A</v>
      </c>
      <c r="V5" s="47" t="str">
        <f>IF('SDQ ครู'!S8="ไม่จริง","0",IF('SDQ ครู'!S8="จริงบ้าง","1",IF('SDQ ครู'!S8="จริงแน่นอน","2","N/A")))</f>
        <v>N/A</v>
      </c>
      <c r="W5" s="47" t="str">
        <f>IF('SDQ ครู'!T8="ไม่จริง","0",IF('SDQ ครู'!T8="จริงบ้าง","1",IF('SDQ ครู'!T8="จริงแน่นอน","2","N/A")))</f>
        <v>N/A</v>
      </c>
      <c r="X5" s="47" t="str">
        <f>IF('SDQ ครู'!U8="ไม่จริง","0",IF('SDQ ครู'!U8="จริงบ้าง","1",IF('SDQ ครู'!U8="จริงแน่นอน","2","N/A")))</f>
        <v>N/A</v>
      </c>
      <c r="Y5" s="47" t="str">
        <f>IF('SDQ ครู'!V8="ไม่จริง","0",IF('SDQ ครู'!V8="จริงบ้าง","1",IF('SDQ ครู'!V8="จริงแน่นอน","2","N/A")))</f>
        <v>N/A</v>
      </c>
      <c r="Z5" s="48" t="str">
        <f>IF('SDQ ครู'!W8="ไม่จริง","2",IF('SDQ ครู'!W8="จริงบ้าง","1",IF('SDQ ครู'!W8="จริงแน่นอน","0","N/A")))</f>
        <v>N/A</v>
      </c>
      <c r="AA5" s="47" t="str">
        <f>IF('SDQ ครู'!X8="ไม่จริง","0",IF('SDQ ครู'!X8="จริงบ้าง","1",IF('SDQ ครู'!X8="จริงแน่นอน","2","N/A")))</f>
        <v>N/A</v>
      </c>
      <c r="AB5" s="47" t="str">
        <f>IF('SDQ ครู'!Y8="ไม่จริง","0",IF('SDQ ครู'!Y8="จริงบ้าง","1",IF('SDQ ครู'!Y8="จริงแน่นอน","2","N/A")))</f>
        <v>N/A</v>
      </c>
      <c r="AC5" s="47" t="str">
        <f>IF('SDQ ครู'!Z8="ไม่จริง","0",IF('SDQ ครู'!Z8="จริงบ้าง","1",IF('SDQ ครู'!Z8="จริงแน่นอน","2","N/A")))</f>
        <v>N/A</v>
      </c>
      <c r="AD5" s="48" t="str">
        <f>IF('SDQ ครู'!AA8="ไม่จริง","2",IF('SDQ ครู'!AA8="จริงบ้าง","1",IF('SDQ ครู'!AA8="จริงแน่นอน","0","N/A")))</f>
        <v>N/A</v>
      </c>
      <c r="AE5" s="51" t="e">
        <f t="shared" si="0"/>
        <v>#VALUE!</v>
      </c>
      <c r="AF5" s="51" t="e">
        <f t="shared" si="1"/>
        <v>#VALUE!</v>
      </c>
      <c r="AG5" s="51" t="e">
        <f t="shared" si="2"/>
        <v>#VALUE!</v>
      </c>
      <c r="AH5" s="51" t="e">
        <f t="shared" si="3"/>
        <v>#VALUE!</v>
      </c>
      <c r="AI5" s="52" t="e">
        <f t="shared" si="4"/>
        <v>#VALUE!</v>
      </c>
      <c r="AJ5" s="53" t="e">
        <f t="shared" si="5"/>
        <v>#VALUE!</v>
      </c>
      <c r="AK5" s="54" t="e">
        <f t="shared" si="6"/>
        <v>#VALUE!</v>
      </c>
      <c r="AL5" s="54" t="e">
        <f t="shared" si="7"/>
        <v>#VALUE!</v>
      </c>
      <c r="AM5" s="54" t="e">
        <f t="shared" si="8"/>
        <v>#VALUE!</v>
      </c>
      <c r="AN5" s="54" t="e">
        <f t="shared" si="9"/>
        <v>#VALUE!</v>
      </c>
      <c r="AO5" s="56" t="e">
        <f t="shared" si="10"/>
        <v>#VALUE!</v>
      </c>
      <c r="AP5" s="42" t="e">
        <f t="shared" si="11"/>
        <v>#VALUE!</v>
      </c>
      <c r="AQ5" s="67" t="e">
        <f t="shared" si="12"/>
        <v>#VALUE!</v>
      </c>
    </row>
    <row r="6" spans="1:43" x14ac:dyDescent="0.2">
      <c r="E6">
        <f>ข้อมูลพื้นฐาน!A15</f>
        <v>4</v>
      </c>
      <c r="F6" s="47" t="str">
        <f>IF('SDQ ครู'!C9="ไม่จริง","0",IF('SDQ ครู'!C9="จริงบ้าง","1",IF('SDQ ครู'!C9="จริงแน่นอน","2","N/A")))</f>
        <v>N/A</v>
      </c>
      <c r="G6" s="47" t="str">
        <f>IF('SDQ ครู'!D9="ไม่จริง","0",IF('SDQ ครู'!D9="จริงบ้าง","1",IF('SDQ ครู'!D9="จริงแน่นอน","2","N/A")))</f>
        <v>N/A</v>
      </c>
      <c r="H6" s="47" t="str">
        <f>IF('SDQ ครู'!E9="ไม่จริง","0",IF('SDQ ครู'!E9="จริงบ้าง","1",IF('SDQ ครู'!E9="จริงแน่นอน","2","N/A")))</f>
        <v>N/A</v>
      </c>
      <c r="I6" s="47" t="str">
        <f>IF('SDQ ครู'!F9="ไม่จริง","0",IF('SDQ ครู'!F9="จริงบ้าง","1",IF('SDQ ครู'!F9="จริงแน่นอน","2","N/A")))</f>
        <v>N/A</v>
      </c>
      <c r="J6" s="47" t="str">
        <f>IF('SDQ ครู'!G9="ไม่จริง","0",IF('SDQ ครู'!G9="จริงบ้าง","1",IF('SDQ ครู'!G9="จริงแน่นอน","2","N/A")))</f>
        <v>N/A</v>
      </c>
      <c r="K6" s="47" t="str">
        <f>IF('SDQ ครู'!H9="ไม่จริง","0",IF('SDQ ครู'!H9="จริงบ้าง","1",IF('SDQ ครู'!H9="จริงแน่นอน","2","N/A")))</f>
        <v>N/A</v>
      </c>
      <c r="L6" s="48" t="str">
        <f>IF('SDQ ครู'!I9="ไม่จริง","2",IF('SDQ ครู'!I9="จริงบ้าง","1",IF('SDQ ครู'!I9="จริงแน่นอน","0","N/A")))</f>
        <v>N/A</v>
      </c>
      <c r="M6" s="47" t="str">
        <f>IF('SDQ ครู'!J9="ไม่จริง","0",IF('SDQ ครู'!J9="จริงบ้าง","1",IF('SDQ ครู'!J9="จริงแน่นอน","2","N/A")))</f>
        <v>N/A</v>
      </c>
      <c r="N6" s="47" t="str">
        <f>IF('SDQ ครู'!K9="ไม่จริง","0",IF('SDQ ครู'!K9="จริงบ้าง","1",IF('SDQ ครู'!K9="จริงแน่นอน","2","N/A")))</f>
        <v>N/A</v>
      </c>
      <c r="O6" s="47" t="str">
        <f>IF('SDQ ครู'!L9="ไม่จริง","0",IF('SDQ ครู'!L9="จริงบ้าง","1",IF('SDQ ครู'!L9="จริงแน่นอน","2","N/A")))</f>
        <v>N/A</v>
      </c>
      <c r="P6" s="48" t="str">
        <f>IF('SDQ ครู'!M9="ไม่จริง","2",IF('SDQ ครู'!M9="จริงบ้าง","1",IF('SDQ ครู'!M9="จริงแน่นอน","0","N/A")))</f>
        <v>N/A</v>
      </c>
      <c r="Q6" s="47" t="str">
        <f>IF('SDQ ครู'!N9="ไม่จริง","0",IF('SDQ ครู'!N9="จริงบ้าง","1",IF('SDQ ครู'!N9="จริงแน่นอน","2","N/A")))</f>
        <v>N/A</v>
      </c>
      <c r="R6" s="47" t="str">
        <f>IF('SDQ ครู'!O9="ไม่จริง","0",IF('SDQ ครู'!O9="จริงบ้าง","1",IF('SDQ ครู'!O9="จริงแน่นอน","2","N/A")))</f>
        <v>N/A</v>
      </c>
      <c r="S6" s="48" t="str">
        <f>IF('SDQ ครู'!P9="ไม่จริง","2",IF('SDQ ครู'!P9="จริงบ้าง","1",IF('SDQ ครู'!P9="จริงแน่นอน","0","N/A")))</f>
        <v>N/A</v>
      </c>
      <c r="T6" s="47" t="str">
        <f>IF('SDQ ครู'!Q9="ไม่จริง","0",IF('SDQ ครู'!Q9="จริงบ้าง","1",IF('SDQ ครู'!Q9="จริงแน่นอน","2","N/A")))</f>
        <v>N/A</v>
      </c>
      <c r="U6" s="47" t="str">
        <f>IF('SDQ ครู'!R9="ไม่จริง","0",IF('SDQ ครู'!R9="จริงบ้าง","1",IF('SDQ ครู'!R9="จริงแน่นอน","2","N/A")))</f>
        <v>N/A</v>
      </c>
      <c r="V6" s="47" t="str">
        <f>IF('SDQ ครู'!S9="ไม่จริง","0",IF('SDQ ครู'!S9="จริงบ้าง","1",IF('SDQ ครู'!S9="จริงแน่นอน","2","N/A")))</f>
        <v>N/A</v>
      </c>
      <c r="W6" s="47" t="str">
        <f>IF('SDQ ครู'!T9="ไม่จริง","0",IF('SDQ ครู'!T9="จริงบ้าง","1",IF('SDQ ครู'!T9="จริงแน่นอน","2","N/A")))</f>
        <v>N/A</v>
      </c>
      <c r="X6" s="47" t="str">
        <f>IF('SDQ ครู'!U9="ไม่จริง","0",IF('SDQ ครู'!U9="จริงบ้าง","1",IF('SDQ ครู'!U9="จริงแน่นอน","2","N/A")))</f>
        <v>N/A</v>
      </c>
      <c r="Y6" s="47" t="str">
        <f>IF('SDQ ครู'!V9="ไม่จริง","0",IF('SDQ ครู'!V9="จริงบ้าง","1",IF('SDQ ครู'!V9="จริงแน่นอน","2","N/A")))</f>
        <v>N/A</v>
      </c>
      <c r="Z6" s="48" t="str">
        <f>IF('SDQ ครู'!W9="ไม่จริง","2",IF('SDQ ครู'!W9="จริงบ้าง","1",IF('SDQ ครู'!W9="จริงแน่นอน","0","N/A")))</f>
        <v>N/A</v>
      </c>
      <c r="AA6" s="47" t="str">
        <f>IF('SDQ ครู'!X9="ไม่จริง","0",IF('SDQ ครู'!X9="จริงบ้าง","1",IF('SDQ ครู'!X9="จริงแน่นอน","2","N/A")))</f>
        <v>N/A</v>
      </c>
      <c r="AB6" s="47" t="str">
        <f>IF('SDQ ครู'!Y9="ไม่จริง","0",IF('SDQ ครู'!Y9="จริงบ้าง","1",IF('SDQ ครู'!Y9="จริงแน่นอน","2","N/A")))</f>
        <v>N/A</v>
      </c>
      <c r="AC6" s="47" t="str">
        <f>IF('SDQ ครู'!Z9="ไม่จริง","0",IF('SDQ ครู'!Z9="จริงบ้าง","1",IF('SDQ ครู'!Z9="จริงแน่นอน","2","N/A")))</f>
        <v>N/A</v>
      </c>
      <c r="AD6" s="48" t="str">
        <f>IF('SDQ ครู'!AA9="ไม่จริง","2",IF('SDQ ครู'!AA9="จริงบ้าง","1",IF('SDQ ครู'!AA9="จริงแน่นอน","0","N/A")))</f>
        <v>N/A</v>
      </c>
      <c r="AE6" s="51" t="e">
        <f t="shared" si="0"/>
        <v>#VALUE!</v>
      </c>
      <c r="AF6" s="51" t="e">
        <f t="shared" si="1"/>
        <v>#VALUE!</v>
      </c>
      <c r="AG6" s="51" t="e">
        <f t="shared" si="2"/>
        <v>#VALUE!</v>
      </c>
      <c r="AH6" s="51" t="e">
        <f t="shared" si="3"/>
        <v>#VALUE!</v>
      </c>
      <c r="AI6" s="52" t="e">
        <f t="shared" si="4"/>
        <v>#VALUE!</v>
      </c>
      <c r="AJ6" s="53" t="e">
        <f t="shared" si="5"/>
        <v>#VALUE!</v>
      </c>
      <c r="AK6" s="54" t="e">
        <f t="shared" si="6"/>
        <v>#VALUE!</v>
      </c>
      <c r="AL6" s="54" t="e">
        <f t="shared" si="7"/>
        <v>#VALUE!</v>
      </c>
      <c r="AM6" s="54" t="e">
        <f t="shared" si="8"/>
        <v>#VALUE!</v>
      </c>
      <c r="AN6" s="54" t="e">
        <f t="shared" si="9"/>
        <v>#VALUE!</v>
      </c>
      <c r="AO6" s="56" t="e">
        <f t="shared" si="10"/>
        <v>#VALUE!</v>
      </c>
      <c r="AP6" s="42" t="e">
        <f t="shared" si="11"/>
        <v>#VALUE!</v>
      </c>
      <c r="AQ6" s="67" t="e">
        <f t="shared" si="12"/>
        <v>#VALUE!</v>
      </c>
    </row>
    <row r="7" spans="1:43" x14ac:dyDescent="0.2">
      <c r="E7">
        <f>ข้อมูลพื้นฐาน!A16</f>
        <v>5</v>
      </c>
      <c r="F7" s="47" t="str">
        <f>IF('SDQ ครู'!C10="ไม่จริง","0",IF('SDQ ครู'!C10="จริงบ้าง","1",IF('SDQ ครู'!C10="จริงแน่นอน","2","N/A")))</f>
        <v>N/A</v>
      </c>
      <c r="G7" s="47" t="str">
        <f>IF('SDQ ครู'!D10="ไม่จริง","0",IF('SDQ ครู'!D10="จริงบ้าง","1",IF('SDQ ครู'!D10="จริงแน่นอน","2","N/A")))</f>
        <v>N/A</v>
      </c>
      <c r="H7" s="47" t="str">
        <f>IF('SDQ ครู'!E10="ไม่จริง","0",IF('SDQ ครู'!E10="จริงบ้าง","1",IF('SDQ ครู'!E10="จริงแน่นอน","2","N/A")))</f>
        <v>N/A</v>
      </c>
      <c r="I7" s="47" t="str">
        <f>IF('SDQ ครู'!F10="ไม่จริง","0",IF('SDQ ครู'!F10="จริงบ้าง","1",IF('SDQ ครู'!F10="จริงแน่นอน","2","N/A")))</f>
        <v>N/A</v>
      </c>
      <c r="J7" s="47" t="str">
        <f>IF('SDQ ครู'!G10="ไม่จริง","0",IF('SDQ ครู'!G10="จริงบ้าง","1",IF('SDQ ครู'!G10="จริงแน่นอน","2","N/A")))</f>
        <v>N/A</v>
      </c>
      <c r="K7" s="47" t="str">
        <f>IF('SDQ ครู'!H10="ไม่จริง","0",IF('SDQ ครู'!H10="จริงบ้าง","1",IF('SDQ ครู'!H10="จริงแน่นอน","2","N/A")))</f>
        <v>N/A</v>
      </c>
      <c r="L7" s="48" t="str">
        <f>IF('SDQ ครู'!I10="ไม่จริง","2",IF('SDQ ครู'!I10="จริงบ้าง","1",IF('SDQ ครู'!I10="จริงแน่นอน","0","N/A")))</f>
        <v>N/A</v>
      </c>
      <c r="M7" s="47" t="str">
        <f>IF('SDQ ครู'!J10="ไม่จริง","0",IF('SDQ ครู'!J10="จริงบ้าง","1",IF('SDQ ครู'!J10="จริงแน่นอน","2","N/A")))</f>
        <v>N/A</v>
      </c>
      <c r="N7" s="47" t="str">
        <f>IF('SDQ ครู'!K10="ไม่จริง","0",IF('SDQ ครู'!K10="จริงบ้าง","1",IF('SDQ ครู'!K10="จริงแน่นอน","2","N/A")))</f>
        <v>N/A</v>
      </c>
      <c r="O7" s="47" t="str">
        <f>IF('SDQ ครู'!L10="ไม่จริง","0",IF('SDQ ครู'!L10="จริงบ้าง","1",IF('SDQ ครู'!L10="จริงแน่นอน","2","N/A")))</f>
        <v>N/A</v>
      </c>
      <c r="P7" s="48" t="str">
        <f>IF('SDQ ครู'!M10="ไม่จริง","2",IF('SDQ ครู'!M10="จริงบ้าง","1",IF('SDQ ครู'!M10="จริงแน่นอน","0","N/A")))</f>
        <v>N/A</v>
      </c>
      <c r="Q7" s="47" t="str">
        <f>IF('SDQ ครู'!N10="ไม่จริง","0",IF('SDQ ครู'!N10="จริงบ้าง","1",IF('SDQ ครู'!N10="จริงแน่นอน","2","N/A")))</f>
        <v>N/A</v>
      </c>
      <c r="R7" s="47" t="str">
        <f>IF('SDQ ครู'!O10="ไม่จริง","0",IF('SDQ ครู'!O10="จริงบ้าง","1",IF('SDQ ครู'!O10="จริงแน่นอน","2","N/A")))</f>
        <v>N/A</v>
      </c>
      <c r="S7" s="48" t="str">
        <f>IF('SDQ ครู'!P10="ไม่จริง","2",IF('SDQ ครู'!P10="จริงบ้าง","1",IF('SDQ ครู'!P10="จริงแน่นอน","0","N/A")))</f>
        <v>N/A</v>
      </c>
      <c r="T7" s="47" t="str">
        <f>IF('SDQ ครู'!Q10="ไม่จริง","0",IF('SDQ ครู'!Q10="จริงบ้าง","1",IF('SDQ ครู'!Q10="จริงแน่นอน","2","N/A")))</f>
        <v>N/A</v>
      </c>
      <c r="U7" s="47" t="str">
        <f>IF('SDQ ครู'!R10="ไม่จริง","0",IF('SDQ ครู'!R10="จริงบ้าง","1",IF('SDQ ครู'!R10="จริงแน่นอน","2","N/A")))</f>
        <v>N/A</v>
      </c>
      <c r="V7" s="47" t="str">
        <f>IF('SDQ ครู'!S10="ไม่จริง","0",IF('SDQ ครู'!S10="จริงบ้าง","1",IF('SDQ ครู'!S10="จริงแน่นอน","2","N/A")))</f>
        <v>N/A</v>
      </c>
      <c r="W7" s="47" t="str">
        <f>IF('SDQ ครู'!T10="ไม่จริง","0",IF('SDQ ครู'!T10="จริงบ้าง","1",IF('SDQ ครู'!T10="จริงแน่นอน","2","N/A")))</f>
        <v>N/A</v>
      </c>
      <c r="X7" s="47" t="str">
        <f>IF('SDQ ครู'!U10="ไม่จริง","0",IF('SDQ ครู'!U10="จริงบ้าง","1",IF('SDQ ครู'!U10="จริงแน่นอน","2","N/A")))</f>
        <v>N/A</v>
      </c>
      <c r="Y7" s="47" t="str">
        <f>IF('SDQ ครู'!V10="ไม่จริง","0",IF('SDQ ครู'!V10="จริงบ้าง","1",IF('SDQ ครู'!V10="จริงแน่นอน","2","N/A")))</f>
        <v>N/A</v>
      </c>
      <c r="Z7" s="48" t="str">
        <f>IF('SDQ ครู'!W10="ไม่จริง","2",IF('SDQ ครู'!W10="จริงบ้าง","1",IF('SDQ ครู'!W10="จริงแน่นอน","0","N/A")))</f>
        <v>N/A</v>
      </c>
      <c r="AA7" s="47" t="str">
        <f>IF('SDQ ครู'!X10="ไม่จริง","0",IF('SDQ ครู'!X10="จริงบ้าง","1",IF('SDQ ครู'!X10="จริงแน่นอน","2","N/A")))</f>
        <v>N/A</v>
      </c>
      <c r="AB7" s="47" t="str">
        <f>IF('SDQ ครู'!Y10="ไม่จริง","0",IF('SDQ ครู'!Y10="จริงบ้าง","1",IF('SDQ ครู'!Y10="จริงแน่นอน","2","N/A")))</f>
        <v>N/A</v>
      </c>
      <c r="AC7" s="47" t="str">
        <f>IF('SDQ ครู'!Z10="ไม่จริง","0",IF('SDQ ครู'!Z10="จริงบ้าง","1",IF('SDQ ครู'!Z10="จริงแน่นอน","2","N/A")))</f>
        <v>N/A</v>
      </c>
      <c r="AD7" s="48" t="str">
        <f>IF('SDQ ครู'!AA10="ไม่จริง","2",IF('SDQ ครู'!AA10="จริงบ้าง","1",IF('SDQ ครู'!AA10="จริงแน่นอน","0","N/A")))</f>
        <v>N/A</v>
      </c>
      <c r="AE7" s="51" t="e">
        <f t="shared" si="0"/>
        <v>#VALUE!</v>
      </c>
      <c r="AF7" s="51" t="e">
        <f t="shared" si="1"/>
        <v>#VALUE!</v>
      </c>
      <c r="AG7" s="51" t="e">
        <f t="shared" si="2"/>
        <v>#VALUE!</v>
      </c>
      <c r="AH7" s="51" t="e">
        <f t="shared" si="3"/>
        <v>#VALUE!</v>
      </c>
      <c r="AI7" s="52" t="e">
        <f t="shared" si="4"/>
        <v>#VALUE!</v>
      </c>
      <c r="AJ7" s="53" t="e">
        <f t="shared" si="5"/>
        <v>#VALUE!</v>
      </c>
      <c r="AK7" s="54" t="e">
        <f t="shared" si="6"/>
        <v>#VALUE!</v>
      </c>
      <c r="AL7" s="54" t="e">
        <f t="shared" si="7"/>
        <v>#VALUE!</v>
      </c>
      <c r="AM7" s="54" t="e">
        <f t="shared" si="8"/>
        <v>#VALUE!</v>
      </c>
      <c r="AN7" s="54" t="e">
        <f t="shared" si="9"/>
        <v>#VALUE!</v>
      </c>
      <c r="AO7" s="56" t="e">
        <f t="shared" si="10"/>
        <v>#VALUE!</v>
      </c>
      <c r="AP7" s="42" t="e">
        <f t="shared" si="11"/>
        <v>#VALUE!</v>
      </c>
      <c r="AQ7" s="67" t="e">
        <f t="shared" si="12"/>
        <v>#VALUE!</v>
      </c>
    </row>
    <row r="8" spans="1:43" x14ac:dyDescent="0.2">
      <c r="A8" s="86" t="s">
        <v>106</v>
      </c>
      <c r="B8" s="54"/>
      <c r="E8">
        <f>ข้อมูลพื้นฐาน!A17</f>
        <v>6</v>
      </c>
      <c r="F8" s="47" t="str">
        <f>IF('SDQ ครู'!C11="ไม่จริง","0",IF('SDQ ครู'!C11="จริงบ้าง","1",IF('SDQ ครู'!C11="จริงแน่นอน","2","N/A")))</f>
        <v>N/A</v>
      </c>
      <c r="G8" s="47" t="str">
        <f>IF('SDQ ครู'!D11="ไม่จริง","0",IF('SDQ ครู'!D11="จริงบ้าง","1",IF('SDQ ครู'!D11="จริงแน่นอน","2","N/A")))</f>
        <v>N/A</v>
      </c>
      <c r="H8" s="47" t="str">
        <f>IF('SDQ ครู'!E11="ไม่จริง","0",IF('SDQ ครู'!E11="จริงบ้าง","1",IF('SDQ ครู'!E11="จริงแน่นอน","2","N/A")))</f>
        <v>N/A</v>
      </c>
      <c r="I8" s="47" t="str">
        <f>IF('SDQ ครู'!F11="ไม่จริง","0",IF('SDQ ครู'!F11="จริงบ้าง","1",IF('SDQ ครู'!F11="จริงแน่นอน","2","N/A")))</f>
        <v>N/A</v>
      </c>
      <c r="J8" s="47" t="str">
        <f>IF('SDQ ครู'!G11="ไม่จริง","0",IF('SDQ ครู'!G11="จริงบ้าง","1",IF('SDQ ครู'!G11="จริงแน่นอน","2","N/A")))</f>
        <v>N/A</v>
      </c>
      <c r="K8" s="47" t="str">
        <f>IF('SDQ ครู'!H11="ไม่จริง","0",IF('SDQ ครู'!H11="จริงบ้าง","1",IF('SDQ ครู'!H11="จริงแน่นอน","2","N/A")))</f>
        <v>N/A</v>
      </c>
      <c r="L8" s="48" t="str">
        <f>IF('SDQ ครู'!I11="ไม่จริง","2",IF('SDQ ครู'!I11="จริงบ้าง","1",IF('SDQ ครู'!I11="จริงแน่นอน","0","N/A")))</f>
        <v>N/A</v>
      </c>
      <c r="M8" s="47" t="str">
        <f>IF('SDQ ครู'!J11="ไม่จริง","0",IF('SDQ ครู'!J11="จริงบ้าง","1",IF('SDQ ครู'!J11="จริงแน่นอน","2","N/A")))</f>
        <v>N/A</v>
      </c>
      <c r="N8" s="47" t="str">
        <f>IF('SDQ ครู'!K11="ไม่จริง","0",IF('SDQ ครู'!K11="จริงบ้าง","1",IF('SDQ ครู'!K11="จริงแน่นอน","2","N/A")))</f>
        <v>N/A</v>
      </c>
      <c r="O8" s="47" t="str">
        <f>IF('SDQ ครู'!L11="ไม่จริง","0",IF('SDQ ครู'!L11="จริงบ้าง","1",IF('SDQ ครู'!L11="จริงแน่นอน","2","N/A")))</f>
        <v>N/A</v>
      </c>
      <c r="P8" s="48" t="str">
        <f>IF('SDQ ครู'!M11="ไม่จริง","2",IF('SDQ ครู'!M11="จริงบ้าง","1",IF('SDQ ครู'!M11="จริงแน่นอน","0","N/A")))</f>
        <v>N/A</v>
      </c>
      <c r="Q8" s="47" t="str">
        <f>IF('SDQ ครู'!N11="ไม่จริง","0",IF('SDQ ครู'!N11="จริงบ้าง","1",IF('SDQ ครู'!N11="จริงแน่นอน","2","N/A")))</f>
        <v>N/A</v>
      </c>
      <c r="R8" s="47" t="str">
        <f>IF('SDQ ครู'!O11="ไม่จริง","0",IF('SDQ ครู'!O11="จริงบ้าง","1",IF('SDQ ครู'!O11="จริงแน่นอน","2","N/A")))</f>
        <v>N/A</v>
      </c>
      <c r="S8" s="48" t="str">
        <f>IF('SDQ ครู'!P11="ไม่จริง","2",IF('SDQ ครู'!P11="จริงบ้าง","1",IF('SDQ ครู'!P11="จริงแน่นอน","0","N/A")))</f>
        <v>N/A</v>
      </c>
      <c r="T8" s="47" t="str">
        <f>IF('SDQ ครู'!Q11="ไม่จริง","0",IF('SDQ ครู'!Q11="จริงบ้าง","1",IF('SDQ ครู'!Q11="จริงแน่นอน","2","N/A")))</f>
        <v>N/A</v>
      </c>
      <c r="U8" s="47" t="str">
        <f>IF('SDQ ครู'!R11="ไม่จริง","0",IF('SDQ ครู'!R11="จริงบ้าง","1",IF('SDQ ครู'!R11="จริงแน่นอน","2","N/A")))</f>
        <v>N/A</v>
      </c>
      <c r="V8" s="47" t="str">
        <f>IF('SDQ ครู'!S11="ไม่จริง","0",IF('SDQ ครู'!S11="จริงบ้าง","1",IF('SDQ ครู'!S11="จริงแน่นอน","2","N/A")))</f>
        <v>N/A</v>
      </c>
      <c r="W8" s="47" t="str">
        <f>IF('SDQ ครู'!T11="ไม่จริง","0",IF('SDQ ครู'!T11="จริงบ้าง","1",IF('SDQ ครู'!T11="จริงแน่นอน","2","N/A")))</f>
        <v>N/A</v>
      </c>
      <c r="X8" s="47" t="str">
        <f>IF('SDQ ครู'!U11="ไม่จริง","0",IF('SDQ ครู'!U11="จริงบ้าง","1",IF('SDQ ครู'!U11="จริงแน่นอน","2","N/A")))</f>
        <v>N/A</v>
      </c>
      <c r="Y8" s="47" t="str">
        <f>IF('SDQ ครู'!V11="ไม่จริง","0",IF('SDQ ครู'!V11="จริงบ้าง","1",IF('SDQ ครู'!V11="จริงแน่นอน","2","N/A")))</f>
        <v>N/A</v>
      </c>
      <c r="Z8" s="48" t="str">
        <f>IF('SDQ ครู'!W11="ไม่จริง","2",IF('SDQ ครู'!W11="จริงบ้าง","1",IF('SDQ ครู'!W11="จริงแน่นอน","0","N/A")))</f>
        <v>N/A</v>
      </c>
      <c r="AA8" s="47" t="str">
        <f>IF('SDQ ครู'!X11="ไม่จริง","0",IF('SDQ ครู'!X11="จริงบ้าง","1",IF('SDQ ครู'!X11="จริงแน่นอน","2","N/A")))</f>
        <v>N/A</v>
      </c>
      <c r="AB8" s="47" t="str">
        <f>IF('SDQ ครู'!Y11="ไม่จริง","0",IF('SDQ ครู'!Y11="จริงบ้าง","1",IF('SDQ ครู'!Y11="จริงแน่นอน","2","N/A")))</f>
        <v>N/A</v>
      </c>
      <c r="AC8" s="47" t="str">
        <f>IF('SDQ ครู'!Z11="ไม่จริง","0",IF('SDQ ครู'!Z11="จริงบ้าง","1",IF('SDQ ครู'!Z11="จริงแน่นอน","2","N/A")))</f>
        <v>N/A</v>
      </c>
      <c r="AD8" s="48" t="str">
        <f>IF('SDQ ครู'!AA11="ไม่จริง","2",IF('SDQ ครู'!AA11="จริงบ้าง","1",IF('SDQ ครู'!AA11="จริงแน่นอน","0","N/A")))</f>
        <v>N/A</v>
      </c>
      <c r="AE8" s="51" t="e">
        <f t="shared" si="0"/>
        <v>#VALUE!</v>
      </c>
      <c r="AF8" s="51" t="e">
        <f t="shared" si="1"/>
        <v>#VALUE!</v>
      </c>
      <c r="AG8" s="51" t="e">
        <f t="shared" si="2"/>
        <v>#VALUE!</v>
      </c>
      <c r="AH8" s="51" t="e">
        <f t="shared" si="3"/>
        <v>#VALUE!</v>
      </c>
      <c r="AI8" s="52" t="e">
        <f t="shared" si="4"/>
        <v>#VALUE!</v>
      </c>
      <c r="AJ8" s="53" t="e">
        <f t="shared" si="5"/>
        <v>#VALUE!</v>
      </c>
      <c r="AK8" s="54" t="e">
        <f t="shared" si="6"/>
        <v>#VALUE!</v>
      </c>
      <c r="AL8" s="54" t="e">
        <f t="shared" si="7"/>
        <v>#VALUE!</v>
      </c>
      <c r="AM8" s="54" t="e">
        <f t="shared" si="8"/>
        <v>#VALUE!</v>
      </c>
      <c r="AN8" s="54" t="e">
        <f t="shared" si="9"/>
        <v>#VALUE!</v>
      </c>
      <c r="AO8" s="56" t="e">
        <f t="shared" si="10"/>
        <v>#VALUE!</v>
      </c>
      <c r="AP8" s="42" t="e">
        <f t="shared" si="11"/>
        <v>#VALUE!</v>
      </c>
      <c r="AQ8" s="67" t="e">
        <f t="shared" si="12"/>
        <v>#VALUE!</v>
      </c>
    </row>
    <row r="9" spans="1:43" x14ac:dyDescent="0.2">
      <c r="A9" s="86" t="s">
        <v>107</v>
      </c>
      <c r="B9" s="87" t="s">
        <v>108</v>
      </c>
      <c r="E9">
        <f>ข้อมูลพื้นฐาน!A18</f>
        <v>7</v>
      </c>
      <c r="F9" s="47" t="str">
        <f>IF('SDQ ครู'!C12="ไม่จริง","0",IF('SDQ ครู'!C12="จริงบ้าง","1",IF('SDQ ครู'!C12="จริงแน่นอน","2","N/A")))</f>
        <v>N/A</v>
      </c>
      <c r="G9" s="47" t="str">
        <f>IF('SDQ ครู'!D12="ไม่จริง","0",IF('SDQ ครู'!D12="จริงบ้าง","1",IF('SDQ ครู'!D12="จริงแน่นอน","2","N/A")))</f>
        <v>N/A</v>
      </c>
      <c r="H9" s="47" t="str">
        <f>IF('SDQ ครู'!E12="ไม่จริง","0",IF('SDQ ครู'!E12="จริงบ้าง","1",IF('SDQ ครู'!E12="จริงแน่นอน","2","N/A")))</f>
        <v>N/A</v>
      </c>
      <c r="I9" s="47" t="str">
        <f>IF('SDQ ครู'!F12="ไม่จริง","0",IF('SDQ ครู'!F12="จริงบ้าง","1",IF('SDQ ครู'!F12="จริงแน่นอน","2","N/A")))</f>
        <v>N/A</v>
      </c>
      <c r="J9" s="47" t="str">
        <f>IF('SDQ ครู'!G12="ไม่จริง","0",IF('SDQ ครู'!G12="จริงบ้าง","1",IF('SDQ ครู'!G12="จริงแน่นอน","2","N/A")))</f>
        <v>N/A</v>
      </c>
      <c r="K9" s="47" t="str">
        <f>IF('SDQ ครู'!H12="ไม่จริง","0",IF('SDQ ครู'!H12="จริงบ้าง","1",IF('SDQ ครู'!H12="จริงแน่นอน","2","N/A")))</f>
        <v>N/A</v>
      </c>
      <c r="L9" s="48" t="str">
        <f>IF('SDQ ครู'!I12="ไม่จริง","2",IF('SDQ ครู'!I12="จริงบ้าง","1",IF('SDQ ครู'!I12="จริงแน่นอน","0","N/A")))</f>
        <v>N/A</v>
      </c>
      <c r="M9" s="47" t="str">
        <f>IF('SDQ ครู'!J12="ไม่จริง","0",IF('SDQ ครู'!J12="จริงบ้าง","1",IF('SDQ ครู'!J12="จริงแน่นอน","2","N/A")))</f>
        <v>N/A</v>
      </c>
      <c r="N9" s="47" t="str">
        <f>IF('SDQ ครู'!K12="ไม่จริง","0",IF('SDQ ครู'!K12="จริงบ้าง","1",IF('SDQ ครู'!K12="จริงแน่นอน","2","N/A")))</f>
        <v>N/A</v>
      </c>
      <c r="O9" s="47" t="str">
        <f>IF('SDQ ครู'!L12="ไม่จริง","0",IF('SDQ ครู'!L12="จริงบ้าง","1",IF('SDQ ครู'!L12="จริงแน่นอน","2","N/A")))</f>
        <v>N/A</v>
      </c>
      <c r="P9" s="48" t="str">
        <f>IF('SDQ ครู'!M12="ไม่จริง","2",IF('SDQ ครู'!M12="จริงบ้าง","1",IF('SDQ ครู'!M12="จริงแน่นอน","0","N/A")))</f>
        <v>N/A</v>
      </c>
      <c r="Q9" s="47" t="str">
        <f>IF('SDQ ครู'!N12="ไม่จริง","0",IF('SDQ ครู'!N12="จริงบ้าง","1",IF('SDQ ครู'!N12="จริงแน่นอน","2","N/A")))</f>
        <v>N/A</v>
      </c>
      <c r="R9" s="47" t="str">
        <f>IF('SDQ ครู'!O12="ไม่จริง","0",IF('SDQ ครู'!O12="จริงบ้าง","1",IF('SDQ ครู'!O12="จริงแน่นอน","2","N/A")))</f>
        <v>N/A</v>
      </c>
      <c r="S9" s="48" t="str">
        <f>IF('SDQ ครู'!P12="ไม่จริง","2",IF('SDQ ครู'!P12="จริงบ้าง","1",IF('SDQ ครู'!P12="จริงแน่นอน","0","N/A")))</f>
        <v>N/A</v>
      </c>
      <c r="T9" s="47" t="str">
        <f>IF('SDQ ครู'!Q12="ไม่จริง","0",IF('SDQ ครู'!Q12="จริงบ้าง","1",IF('SDQ ครู'!Q12="จริงแน่นอน","2","N/A")))</f>
        <v>N/A</v>
      </c>
      <c r="U9" s="47" t="str">
        <f>IF('SDQ ครู'!R12="ไม่จริง","0",IF('SDQ ครู'!R12="จริงบ้าง","1",IF('SDQ ครู'!R12="จริงแน่นอน","2","N/A")))</f>
        <v>N/A</v>
      </c>
      <c r="V9" s="47" t="str">
        <f>IF('SDQ ครู'!S12="ไม่จริง","0",IF('SDQ ครู'!S12="จริงบ้าง","1",IF('SDQ ครู'!S12="จริงแน่นอน","2","N/A")))</f>
        <v>N/A</v>
      </c>
      <c r="W9" s="47" t="str">
        <f>IF('SDQ ครู'!T12="ไม่จริง","0",IF('SDQ ครู'!T12="จริงบ้าง","1",IF('SDQ ครู'!T12="จริงแน่นอน","2","N/A")))</f>
        <v>N/A</v>
      </c>
      <c r="X9" s="47" t="str">
        <f>IF('SDQ ครู'!U12="ไม่จริง","0",IF('SDQ ครู'!U12="จริงบ้าง","1",IF('SDQ ครู'!U12="จริงแน่นอน","2","N/A")))</f>
        <v>N/A</v>
      </c>
      <c r="Y9" s="47" t="str">
        <f>IF('SDQ ครู'!V12="ไม่จริง","0",IF('SDQ ครู'!V12="จริงบ้าง","1",IF('SDQ ครู'!V12="จริงแน่นอน","2","N/A")))</f>
        <v>N/A</v>
      </c>
      <c r="Z9" s="48" t="str">
        <f>IF('SDQ ครู'!W12="ไม่จริง","2",IF('SDQ ครู'!W12="จริงบ้าง","1",IF('SDQ ครู'!W12="จริงแน่นอน","0","N/A")))</f>
        <v>N/A</v>
      </c>
      <c r="AA9" s="47" t="str">
        <f>IF('SDQ ครู'!X12="ไม่จริง","0",IF('SDQ ครู'!X12="จริงบ้าง","1",IF('SDQ ครู'!X12="จริงแน่นอน","2","N/A")))</f>
        <v>N/A</v>
      </c>
      <c r="AB9" s="47" t="str">
        <f>IF('SDQ ครู'!Y12="ไม่จริง","0",IF('SDQ ครู'!Y12="จริงบ้าง","1",IF('SDQ ครู'!Y12="จริงแน่นอน","2","N/A")))</f>
        <v>N/A</v>
      </c>
      <c r="AC9" s="47" t="str">
        <f>IF('SDQ ครู'!Z12="ไม่จริง","0",IF('SDQ ครู'!Z12="จริงบ้าง","1",IF('SDQ ครู'!Z12="จริงแน่นอน","2","N/A")))</f>
        <v>N/A</v>
      </c>
      <c r="AD9" s="48" t="str">
        <f>IF('SDQ ครู'!AA12="ไม่จริง","2",IF('SDQ ครู'!AA12="จริงบ้าง","1",IF('SDQ ครู'!AA12="จริงแน่นอน","0","N/A")))</f>
        <v>N/A</v>
      </c>
      <c r="AE9" s="51" t="e">
        <f t="shared" si="0"/>
        <v>#VALUE!</v>
      </c>
      <c r="AF9" s="51" t="e">
        <f t="shared" si="1"/>
        <v>#VALUE!</v>
      </c>
      <c r="AG9" s="51" t="e">
        <f t="shared" si="2"/>
        <v>#VALUE!</v>
      </c>
      <c r="AH9" s="51" t="e">
        <f t="shared" si="3"/>
        <v>#VALUE!</v>
      </c>
      <c r="AI9" s="52" t="e">
        <f t="shared" si="4"/>
        <v>#VALUE!</v>
      </c>
      <c r="AJ9" s="53" t="e">
        <f t="shared" si="5"/>
        <v>#VALUE!</v>
      </c>
      <c r="AK9" s="54" t="e">
        <f t="shared" ref="AK4:AK67" si="13">IF(AE9&lt;4,"ปกติ",IF(AE9=4,"เสี่ยง",IF(AE9&gt;4,"มีปัญหา","N/A")))</f>
        <v>#VALUE!</v>
      </c>
      <c r="AL9" s="54" t="e">
        <f t="shared" ref="AL4:AL67" si="14">IF(AF9&lt;6,"ปกติ",IF(AF9=6,"เสี่ยง",IF(AF9&gt;6,"มีปัญหา","N/A")))</f>
        <v>#VALUE!</v>
      </c>
      <c r="AM9" s="54" t="e">
        <f t="shared" ref="AM4:AM67" si="15">IF(AG9&lt;4,"ปกติ",IF(AG9=4,"เสี่ยง",IF(AG9&gt;4,"มีปัญหา","N/A")))</f>
        <v>#VALUE!</v>
      </c>
      <c r="AN9" s="54" t="e">
        <f t="shared" ref="AN4:AN67" si="16">IF(AH9&lt;5,"ปกติ",IF(AH9=5,"เสี่ยง",IF(AH9&gt;5,"มีปัญหา","N/A")))</f>
        <v>#VALUE!</v>
      </c>
      <c r="AO9" s="56" t="e">
        <f t="shared" si="10"/>
        <v>#VALUE!</v>
      </c>
      <c r="AP9" s="42" t="e">
        <f t="shared" si="11"/>
        <v>#VALUE!</v>
      </c>
      <c r="AQ9" s="67" t="e">
        <f t="shared" si="12"/>
        <v>#VALUE!</v>
      </c>
    </row>
    <row r="10" spans="1:43" x14ac:dyDescent="0.2">
      <c r="A10" s="86" t="s">
        <v>100</v>
      </c>
      <c r="B10" s="54">
        <f>COUNTA(ข้อมูลพื้นฐาน!$B$12:$B$91)</f>
        <v>0</v>
      </c>
      <c r="E10">
        <f>ข้อมูลพื้นฐาน!A19</f>
        <v>8</v>
      </c>
      <c r="F10" s="47" t="str">
        <f>IF('SDQ ครู'!C13="ไม่จริง","0",IF('SDQ ครู'!C13="จริงบ้าง","1",IF('SDQ ครู'!C13="จริงแน่นอน","2","N/A")))</f>
        <v>N/A</v>
      </c>
      <c r="G10" s="47" t="str">
        <f>IF('SDQ ครู'!D13="ไม่จริง","0",IF('SDQ ครู'!D13="จริงบ้าง","1",IF('SDQ ครู'!D13="จริงแน่นอน","2","N/A")))</f>
        <v>N/A</v>
      </c>
      <c r="H10" s="47" t="str">
        <f>IF('SDQ ครู'!E13="ไม่จริง","0",IF('SDQ ครู'!E13="จริงบ้าง","1",IF('SDQ ครู'!E13="จริงแน่นอน","2","N/A")))</f>
        <v>N/A</v>
      </c>
      <c r="I10" s="47" t="str">
        <f>IF('SDQ ครู'!F13="ไม่จริง","0",IF('SDQ ครู'!F13="จริงบ้าง","1",IF('SDQ ครู'!F13="จริงแน่นอน","2","N/A")))</f>
        <v>N/A</v>
      </c>
      <c r="J10" s="47" t="str">
        <f>IF('SDQ ครู'!G13="ไม่จริง","0",IF('SDQ ครู'!G13="จริงบ้าง","1",IF('SDQ ครู'!G13="จริงแน่นอน","2","N/A")))</f>
        <v>N/A</v>
      </c>
      <c r="K10" s="47" t="str">
        <f>IF('SDQ ครู'!H13="ไม่จริง","0",IF('SDQ ครู'!H13="จริงบ้าง","1",IF('SDQ ครู'!H13="จริงแน่นอน","2","N/A")))</f>
        <v>N/A</v>
      </c>
      <c r="L10" s="48" t="str">
        <f>IF('SDQ ครู'!I13="ไม่จริง","2",IF('SDQ ครู'!I13="จริงบ้าง","1",IF('SDQ ครู'!I13="จริงแน่นอน","0","N/A")))</f>
        <v>N/A</v>
      </c>
      <c r="M10" s="47" t="str">
        <f>IF('SDQ ครู'!J13="ไม่จริง","0",IF('SDQ ครู'!J13="จริงบ้าง","1",IF('SDQ ครู'!J13="จริงแน่นอน","2","N/A")))</f>
        <v>N/A</v>
      </c>
      <c r="N10" s="47" t="str">
        <f>IF('SDQ ครู'!K13="ไม่จริง","0",IF('SDQ ครู'!K13="จริงบ้าง","1",IF('SDQ ครู'!K13="จริงแน่นอน","2","N/A")))</f>
        <v>N/A</v>
      </c>
      <c r="O10" s="47" t="str">
        <f>IF('SDQ ครู'!L13="ไม่จริง","0",IF('SDQ ครู'!L13="จริงบ้าง","1",IF('SDQ ครู'!L13="จริงแน่นอน","2","N/A")))</f>
        <v>N/A</v>
      </c>
      <c r="P10" s="48" t="str">
        <f>IF('SDQ ครู'!M13="ไม่จริง","2",IF('SDQ ครู'!M13="จริงบ้าง","1",IF('SDQ ครู'!M13="จริงแน่นอน","0","N/A")))</f>
        <v>N/A</v>
      </c>
      <c r="Q10" s="47" t="str">
        <f>IF('SDQ ครู'!N13="ไม่จริง","0",IF('SDQ ครู'!N13="จริงบ้าง","1",IF('SDQ ครู'!N13="จริงแน่นอน","2","N/A")))</f>
        <v>N/A</v>
      </c>
      <c r="R10" s="47" t="str">
        <f>IF('SDQ ครู'!O13="ไม่จริง","0",IF('SDQ ครู'!O13="จริงบ้าง","1",IF('SDQ ครู'!O13="จริงแน่นอน","2","N/A")))</f>
        <v>N/A</v>
      </c>
      <c r="S10" s="48" t="str">
        <f>IF('SDQ ครู'!P13="ไม่จริง","2",IF('SDQ ครู'!P13="จริงบ้าง","1",IF('SDQ ครู'!P13="จริงแน่นอน","0","N/A")))</f>
        <v>N/A</v>
      </c>
      <c r="T10" s="47" t="str">
        <f>IF('SDQ ครู'!Q13="ไม่จริง","0",IF('SDQ ครู'!Q13="จริงบ้าง","1",IF('SDQ ครู'!Q13="จริงแน่นอน","2","N/A")))</f>
        <v>N/A</v>
      </c>
      <c r="U10" s="47" t="str">
        <f>IF('SDQ ครู'!R13="ไม่จริง","0",IF('SDQ ครู'!R13="จริงบ้าง","1",IF('SDQ ครู'!R13="จริงแน่นอน","2","N/A")))</f>
        <v>N/A</v>
      </c>
      <c r="V10" s="47" t="str">
        <f>IF('SDQ ครู'!S13="ไม่จริง","0",IF('SDQ ครู'!S13="จริงบ้าง","1",IF('SDQ ครู'!S13="จริงแน่นอน","2","N/A")))</f>
        <v>N/A</v>
      </c>
      <c r="W10" s="47" t="str">
        <f>IF('SDQ ครู'!T13="ไม่จริง","0",IF('SDQ ครู'!T13="จริงบ้าง","1",IF('SDQ ครู'!T13="จริงแน่นอน","2","N/A")))</f>
        <v>N/A</v>
      </c>
      <c r="X10" s="47" t="str">
        <f>IF('SDQ ครู'!U13="ไม่จริง","0",IF('SDQ ครู'!U13="จริงบ้าง","1",IF('SDQ ครู'!U13="จริงแน่นอน","2","N/A")))</f>
        <v>N/A</v>
      </c>
      <c r="Y10" s="47" t="str">
        <f>IF('SDQ ครู'!V13="ไม่จริง","0",IF('SDQ ครู'!V13="จริงบ้าง","1",IF('SDQ ครู'!V13="จริงแน่นอน","2","N/A")))</f>
        <v>N/A</v>
      </c>
      <c r="Z10" s="48" t="str">
        <f>IF('SDQ ครู'!W13="ไม่จริง","2",IF('SDQ ครู'!W13="จริงบ้าง","1",IF('SDQ ครู'!W13="จริงแน่นอน","0","N/A")))</f>
        <v>N/A</v>
      </c>
      <c r="AA10" s="47" t="str">
        <f>IF('SDQ ครู'!X13="ไม่จริง","0",IF('SDQ ครู'!X13="จริงบ้าง","1",IF('SDQ ครู'!X13="จริงแน่นอน","2","N/A")))</f>
        <v>N/A</v>
      </c>
      <c r="AB10" s="47" t="str">
        <f>IF('SDQ ครู'!Y13="ไม่จริง","0",IF('SDQ ครู'!Y13="จริงบ้าง","1",IF('SDQ ครู'!Y13="จริงแน่นอน","2","N/A")))</f>
        <v>N/A</v>
      </c>
      <c r="AC10" s="47" t="str">
        <f>IF('SDQ ครู'!Z13="ไม่จริง","0",IF('SDQ ครู'!Z13="จริงบ้าง","1",IF('SDQ ครู'!Z13="จริงแน่นอน","2","N/A")))</f>
        <v>N/A</v>
      </c>
      <c r="AD10" s="48" t="str">
        <f>IF('SDQ ครู'!AA13="ไม่จริง","2",IF('SDQ ครู'!AA13="จริงบ้าง","1",IF('SDQ ครู'!AA13="จริงแน่นอน","0","N/A")))</f>
        <v>N/A</v>
      </c>
      <c r="AE10" s="51" t="e">
        <f t="shared" si="0"/>
        <v>#VALUE!</v>
      </c>
      <c r="AF10" s="51" t="e">
        <f t="shared" si="1"/>
        <v>#VALUE!</v>
      </c>
      <c r="AG10" s="51" t="e">
        <f t="shared" si="2"/>
        <v>#VALUE!</v>
      </c>
      <c r="AH10" s="51" t="e">
        <f t="shared" si="3"/>
        <v>#VALUE!</v>
      </c>
      <c r="AI10" s="52" t="e">
        <f t="shared" si="4"/>
        <v>#VALUE!</v>
      </c>
      <c r="AJ10" s="53" t="e">
        <f t="shared" si="5"/>
        <v>#VALUE!</v>
      </c>
      <c r="AK10" s="54" t="e">
        <f t="shared" si="13"/>
        <v>#VALUE!</v>
      </c>
      <c r="AL10" s="54" t="e">
        <f t="shared" si="14"/>
        <v>#VALUE!</v>
      </c>
      <c r="AM10" s="54" t="e">
        <f t="shared" si="15"/>
        <v>#VALUE!</v>
      </c>
      <c r="AN10" s="54" t="e">
        <f t="shared" si="16"/>
        <v>#VALUE!</v>
      </c>
      <c r="AO10" s="56" t="e">
        <f t="shared" si="10"/>
        <v>#VALUE!</v>
      </c>
      <c r="AP10" s="42" t="e">
        <f t="shared" si="11"/>
        <v>#VALUE!</v>
      </c>
      <c r="AQ10" s="67" t="e">
        <f t="shared" si="12"/>
        <v>#VALUE!</v>
      </c>
    </row>
    <row r="11" spans="1:43" x14ac:dyDescent="0.2">
      <c r="A11" s="86" t="s">
        <v>101</v>
      </c>
      <c r="B11" s="54">
        <f>COUNTIF(data!$AQ:$AQ,"yes")</f>
        <v>0</v>
      </c>
      <c r="E11">
        <f>ข้อมูลพื้นฐาน!A20</f>
        <v>9</v>
      </c>
      <c r="F11" s="47" t="str">
        <f>IF('SDQ ครู'!C14="ไม่จริง","0",IF('SDQ ครู'!C14="จริงบ้าง","1",IF('SDQ ครู'!C14="จริงแน่นอน","2","N/A")))</f>
        <v>N/A</v>
      </c>
      <c r="G11" s="47" t="str">
        <f>IF('SDQ ครู'!D14="ไม่จริง","0",IF('SDQ ครู'!D14="จริงบ้าง","1",IF('SDQ ครู'!D14="จริงแน่นอน","2","N/A")))</f>
        <v>N/A</v>
      </c>
      <c r="H11" s="47" t="str">
        <f>IF('SDQ ครู'!E14="ไม่จริง","0",IF('SDQ ครู'!E14="จริงบ้าง","1",IF('SDQ ครู'!E14="จริงแน่นอน","2","N/A")))</f>
        <v>N/A</v>
      </c>
      <c r="I11" s="47" t="str">
        <f>IF('SDQ ครู'!F14="ไม่จริง","0",IF('SDQ ครู'!F14="จริงบ้าง","1",IF('SDQ ครู'!F14="จริงแน่นอน","2","N/A")))</f>
        <v>N/A</v>
      </c>
      <c r="J11" s="47" t="str">
        <f>IF('SDQ ครู'!G14="ไม่จริง","0",IF('SDQ ครู'!G14="จริงบ้าง","1",IF('SDQ ครู'!G14="จริงแน่นอน","2","N/A")))</f>
        <v>N/A</v>
      </c>
      <c r="K11" s="47" t="str">
        <f>IF('SDQ ครู'!H14="ไม่จริง","0",IF('SDQ ครู'!H14="จริงบ้าง","1",IF('SDQ ครู'!H14="จริงแน่นอน","2","N/A")))</f>
        <v>N/A</v>
      </c>
      <c r="L11" s="48" t="str">
        <f>IF('SDQ ครู'!I14="ไม่จริง","2",IF('SDQ ครู'!I14="จริงบ้าง","1",IF('SDQ ครู'!I14="จริงแน่นอน","0","N/A")))</f>
        <v>N/A</v>
      </c>
      <c r="M11" s="47" t="str">
        <f>IF('SDQ ครู'!J14="ไม่จริง","0",IF('SDQ ครู'!J14="จริงบ้าง","1",IF('SDQ ครู'!J14="จริงแน่นอน","2","N/A")))</f>
        <v>N/A</v>
      </c>
      <c r="N11" s="47" t="str">
        <f>IF('SDQ ครู'!K14="ไม่จริง","0",IF('SDQ ครู'!K14="จริงบ้าง","1",IF('SDQ ครู'!K14="จริงแน่นอน","2","N/A")))</f>
        <v>N/A</v>
      </c>
      <c r="O11" s="47" t="str">
        <f>IF('SDQ ครู'!L14="ไม่จริง","0",IF('SDQ ครู'!L14="จริงบ้าง","1",IF('SDQ ครู'!L14="จริงแน่นอน","2","N/A")))</f>
        <v>N/A</v>
      </c>
      <c r="P11" s="48" t="str">
        <f>IF('SDQ ครู'!M14="ไม่จริง","2",IF('SDQ ครู'!M14="จริงบ้าง","1",IF('SDQ ครู'!M14="จริงแน่นอน","0","N/A")))</f>
        <v>N/A</v>
      </c>
      <c r="Q11" s="47" t="str">
        <f>IF('SDQ ครู'!N14="ไม่จริง","0",IF('SDQ ครู'!N14="จริงบ้าง","1",IF('SDQ ครู'!N14="จริงแน่นอน","2","N/A")))</f>
        <v>N/A</v>
      </c>
      <c r="R11" s="47" t="str">
        <f>IF('SDQ ครู'!O14="ไม่จริง","0",IF('SDQ ครู'!O14="จริงบ้าง","1",IF('SDQ ครู'!O14="จริงแน่นอน","2","N/A")))</f>
        <v>N/A</v>
      </c>
      <c r="S11" s="48" t="str">
        <f>IF('SDQ ครู'!P14="ไม่จริง","2",IF('SDQ ครู'!P14="จริงบ้าง","1",IF('SDQ ครู'!P14="จริงแน่นอน","0","N/A")))</f>
        <v>N/A</v>
      </c>
      <c r="T11" s="47" t="str">
        <f>IF('SDQ ครู'!Q14="ไม่จริง","0",IF('SDQ ครู'!Q14="จริงบ้าง","1",IF('SDQ ครู'!Q14="จริงแน่นอน","2","N/A")))</f>
        <v>N/A</v>
      </c>
      <c r="U11" s="47" t="str">
        <f>IF('SDQ ครู'!R14="ไม่จริง","0",IF('SDQ ครู'!R14="จริงบ้าง","1",IF('SDQ ครู'!R14="จริงแน่นอน","2","N/A")))</f>
        <v>N/A</v>
      </c>
      <c r="V11" s="47" t="str">
        <f>IF('SDQ ครู'!S14="ไม่จริง","0",IF('SDQ ครู'!S14="จริงบ้าง","1",IF('SDQ ครู'!S14="จริงแน่นอน","2","N/A")))</f>
        <v>N/A</v>
      </c>
      <c r="W11" s="47" t="str">
        <f>IF('SDQ ครู'!T14="ไม่จริง","0",IF('SDQ ครู'!T14="จริงบ้าง","1",IF('SDQ ครู'!T14="จริงแน่นอน","2","N/A")))</f>
        <v>N/A</v>
      </c>
      <c r="X11" s="47" t="str">
        <f>IF('SDQ ครู'!U14="ไม่จริง","0",IF('SDQ ครู'!U14="จริงบ้าง","1",IF('SDQ ครู'!U14="จริงแน่นอน","2","N/A")))</f>
        <v>N/A</v>
      </c>
      <c r="Y11" s="47" t="str">
        <f>IF('SDQ ครู'!V14="ไม่จริง","0",IF('SDQ ครู'!V14="จริงบ้าง","1",IF('SDQ ครู'!V14="จริงแน่นอน","2","N/A")))</f>
        <v>N/A</v>
      </c>
      <c r="Z11" s="48" t="str">
        <f>IF('SDQ ครู'!W14="ไม่จริง","2",IF('SDQ ครู'!W14="จริงบ้าง","1",IF('SDQ ครู'!W14="จริงแน่นอน","0","N/A")))</f>
        <v>N/A</v>
      </c>
      <c r="AA11" s="47" t="str">
        <f>IF('SDQ ครู'!X14="ไม่จริง","0",IF('SDQ ครู'!X14="จริงบ้าง","1",IF('SDQ ครู'!X14="จริงแน่นอน","2","N/A")))</f>
        <v>N/A</v>
      </c>
      <c r="AB11" s="47" t="str">
        <f>IF('SDQ ครู'!Y14="ไม่จริง","0",IF('SDQ ครู'!Y14="จริงบ้าง","1",IF('SDQ ครู'!Y14="จริงแน่นอน","2","N/A")))</f>
        <v>N/A</v>
      </c>
      <c r="AC11" s="47" t="str">
        <f>IF('SDQ ครู'!Z14="ไม่จริง","0",IF('SDQ ครู'!Z14="จริงบ้าง","1",IF('SDQ ครู'!Z14="จริงแน่นอน","2","N/A")))</f>
        <v>N/A</v>
      </c>
      <c r="AD11" s="48" t="str">
        <f>IF('SDQ ครู'!AA14="ไม่จริง","2",IF('SDQ ครู'!AA14="จริงบ้าง","1",IF('SDQ ครู'!AA14="จริงแน่นอน","0","N/A")))</f>
        <v>N/A</v>
      </c>
      <c r="AE11" s="51" t="e">
        <f t="shared" si="0"/>
        <v>#VALUE!</v>
      </c>
      <c r="AF11" s="51" t="e">
        <f t="shared" si="1"/>
        <v>#VALUE!</v>
      </c>
      <c r="AG11" s="51" t="e">
        <f t="shared" si="2"/>
        <v>#VALUE!</v>
      </c>
      <c r="AH11" s="51" t="e">
        <f t="shared" si="3"/>
        <v>#VALUE!</v>
      </c>
      <c r="AI11" s="52" t="e">
        <f t="shared" si="4"/>
        <v>#VALUE!</v>
      </c>
      <c r="AJ11" s="53" t="e">
        <f t="shared" si="5"/>
        <v>#VALUE!</v>
      </c>
      <c r="AK11" s="54" t="e">
        <f t="shared" si="13"/>
        <v>#VALUE!</v>
      </c>
      <c r="AL11" s="54" t="e">
        <f t="shared" si="14"/>
        <v>#VALUE!</v>
      </c>
      <c r="AM11" s="54" t="e">
        <f t="shared" si="15"/>
        <v>#VALUE!</v>
      </c>
      <c r="AN11" s="54" t="e">
        <f t="shared" si="16"/>
        <v>#VALUE!</v>
      </c>
      <c r="AO11" s="56" t="e">
        <f t="shared" si="10"/>
        <v>#VALUE!</v>
      </c>
      <c r="AP11" s="42" t="e">
        <f t="shared" si="11"/>
        <v>#VALUE!</v>
      </c>
      <c r="AQ11" s="67" t="e">
        <f t="shared" si="12"/>
        <v>#VALUE!</v>
      </c>
    </row>
    <row r="12" spans="1:43" x14ac:dyDescent="0.2">
      <c r="E12">
        <f>ข้อมูลพื้นฐาน!A21</f>
        <v>10</v>
      </c>
      <c r="F12" s="47" t="str">
        <f>IF('SDQ ครู'!C15="ไม่จริง","0",IF('SDQ ครู'!C15="จริงบ้าง","1",IF('SDQ ครู'!C15="จริงแน่นอน","2","N/A")))</f>
        <v>N/A</v>
      </c>
      <c r="G12" s="47" t="str">
        <f>IF('SDQ ครู'!D15="ไม่จริง","0",IF('SDQ ครู'!D15="จริงบ้าง","1",IF('SDQ ครู'!D15="จริงแน่นอน","2","N/A")))</f>
        <v>N/A</v>
      </c>
      <c r="H12" s="47" t="str">
        <f>IF('SDQ ครู'!E15="ไม่จริง","0",IF('SDQ ครู'!E15="จริงบ้าง","1",IF('SDQ ครู'!E15="จริงแน่นอน","2","N/A")))</f>
        <v>N/A</v>
      </c>
      <c r="I12" s="47" t="str">
        <f>IF('SDQ ครู'!F15="ไม่จริง","0",IF('SDQ ครู'!F15="จริงบ้าง","1",IF('SDQ ครู'!F15="จริงแน่นอน","2","N/A")))</f>
        <v>N/A</v>
      </c>
      <c r="J12" s="47" t="str">
        <f>IF('SDQ ครู'!G15="ไม่จริง","0",IF('SDQ ครู'!G15="จริงบ้าง","1",IF('SDQ ครู'!G15="จริงแน่นอน","2","N/A")))</f>
        <v>N/A</v>
      </c>
      <c r="K12" s="47" t="str">
        <f>IF('SDQ ครู'!H15="ไม่จริง","0",IF('SDQ ครู'!H15="จริงบ้าง","1",IF('SDQ ครู'!H15="จริงแน่นอน","2","N/A")))</f>
        <v>N/A</v>
      </c>
      <c r="L12" s="48" t="str">
        <f>IF('SDQ ครู'!I15="ไม่จริง","2",IF('SDQ ครู'!I15="จริงบ้าง","1",IF('SDQ ครู'!I15="จริงแน่นอน","0","N/A")))</f>
        <v>N/A</v>
      </c>
      <c r="M12" s="47" t="str">
        <f>IF('SDQ ครู'!J15="ไม่จริง","0",IF('SDQ ครู'!J15="จริงบ้าง","1",IF('SDQ ครู'!J15="จริงแน่นอน","2","N/A")))</f>
        <v>N/A</v>
      </c>
      <c r="N12" s="47" t="str">
        <f>IF('SDQ ครู'!K15="ไม่จริง","0",IF('SDQ ครู'!K15="จริงบ้าง","1",IF('SDQ ครู'!K15="จริงแน่นอน","2","N/A")))</f>
        <v>N/A</v>
      </c>
      <c r="O12" s="47" t="str">
        <f>IF('SDQ ครู'!L15="ไม่จริง","0",IF('SDQ ครู'!L15="จริงบ้าง","1",IF('SDQ ครู'!L15="จริงแน่นอน","2","N/A")))</f>
        <v>N/A</v>
      </c>
      <c r="P12" s="48" t="str">
        <f>IF('SDQ ครู'!M15="ไม่จริง","2",IF('SDQ ครู'!M15="จริงบ้าง","1",IF('SDQ ครู'!M15="จริงแน่นอน","0","N/A")))</f>
        <v>N/A</v>
      </c>
      <c r="Q12" s="47" t="str">
        <f>IF('SDQ ครู'!N15="ไม่จริง","0",IF('SDQ ครู'!N15="จริงบ้าง","1",IF('SDQ ครู'!N15="จริงแน่นอน","2","N/A")))</f>
        <v>N/A</v>
      </c>
      <c r="R12" s="47" t="str">
        <f>IF('SDQ ครู'!O15="ไม่จริง","0",IF('SDQ ครู'!O15="จริงบ้าง","1",IF('SDQ ครู'!O15="จริงแน่นอน","2","N/A")))</f>
        <v>N/A</v>
      </c>
      <c r="S12" s="48" t="str">
        <f>IF('SDQ ครู'!P15="ไม่จริง","2",IF('SDQ ครู'!P15="จริงบ้าง","1",IF('SDQ ครู'!P15="จริงแน่นอน","0","N/A")))</f>
        <v>N/A</v>
      </c>
      <c r="T12" s="47" t="str">
        <f>IF('SDQ ครู'!Q15="ไม่จริง","0",IF('SDQ ครู'!Q15="จริงบ้าง","1",IF('SDQ ครู'!Q15="จริงแน่นอน","2","N/A")))</f>
        <v>N/A</v>
      </c>
      <c r="U12" s="47" t="str">
        <f>IF('SDQ ครู'!R15="ไม่จริง","0",IF('SDQ ครู'!R15="จริงบ้าง","1",IF('SDQ ครู'!R15="จริงแน่นอน","2","N/A")))</f>
        <v>N/A</v>
      </c>
      <c r="V12" s="47" t="str">
        <f>IF('SDQ ครู'!S15="ไม่จริง","0",IF('SDQ ครู'!S15="จริงบ้าง","1",IF('SDQ ครู'!S15="จริงแน่นอน","2","N/A")))</f>
        <v>N/A</v>
      </c>
      <c r="W12" s="47" t="str">
        <f>IF('SDQ ครู'!T15="ไม่จริง","0",IF('SDQ ครู'!T15="จริงบ้าง","1",IF('SDQ ครู'!T15="จริงแน่นอน","2","N/A")))</f>
        <v>N/A</v>
      </c>
      <c r="X12" s="47" t="str">
        <f>IF('SDQ ครู'!U15="ไม่จริง","0",IF('SDQ ครู'!U15="จริงบ้าง","1",IF('SDQ ครู'!U15="จริงแน่นอน","2","N/A")))</f>
        <v>N/A</v>
      </c>
      <c r="Y12" s="47" t="str">
        <f>IF('SDQ ครู'!V15="ไม่จริง","0",IF('SDQ ครู'!V15="จริงบ้าง","1",IF('SDQ ครู'!V15="จริงแน่นอน","2","N/A")))</f>
        <v>N/A</v>
      </c>
      <c r="Z12" s="48" t="str">
        <f>IF('SDQ ครู'!W15="ไม่จริง","2",IF('SDQ ครู'!W15="จริงบ้าง","1",IF('SDQ ครู'!W15="จริงแน่นอน","0","N/A")))</f>
        <v>N/A</v>
      </c>
      <c r="AA12" s="47" t="str">
        <f>IF('SDQ ครู'!X15="ไม่จริง","0",IF('SDQ ครู'!X15="จริงบ้าง","1",IF('SDQ ครู'!X15="จริงแน่นอน","2","N/A")))</f>
        <v>N/A</v>
      </c>
      <c r="AB12" s="47" t="str">
        <f>IF('SDQ ครู'!Y15="ไม่จริง","0",IF('SDQ ครู'!Y15="จริงบ้าง","1",IF('SDQ ครู'!Y15="จริงแน่นอน","2","N/A")))</f>
        <v>N/A</v>
      </c>
      <c r="AC12" s="47" t="str">
        <f>IF('SDQ ครู'!Z15="ไม่จริง","0",IF('SDQ ครู'!Z15="จริงบ้าง","1",IF('SDQ ครู'!Z15="จริงแน่นอน","2","N/A")))</f>
        <v>N/A</v>
      </c>
      <c r="AD12" s="48" t="str">
        <f>IF('SDQ ครู'!AA15="ไม่จริง","2",IF('SDQ ครู'!AA15="จริงบ้าง","1",IF('SDQ ครู'!AA15="จริงแน่นอน","0","N/A")))</f>
        <v>N/A</v>
      </c>
      <c r="AE12" s="51" t="e">
        <f t="shared" si="0"/>
        <v>#VALUE!</v>
      </c>
      <c r="AF12" s="51" t="e">
        <f t="shared" si="1"/>
        <v>#VALUE!</v>
      </c>
      <c r="AG12" s="51" t="e">
        <f t="shared" si="2"/>
        <v>#VALUE!</v>
      </c>
      <c r="AH12" s="51" t="e">
        <f t="shared" si="3"/>
        <v>#VALUE!</v>
      </c>
      <c r="AI12" s="52" t="e">
        <f t="shared" si="4"/>
        <v>#VALUE!</v>
      </c>
      <c r="AJ12" s="53" t="e">
        <f t="shared" si="5"/>
        <v>#VALUE!</v>
      </c>
      <c r="AK12" s="54" t="e">
        <f t="shared" si="13"/>
        <v>#VALUE!</v>
      </c>
      <c r="AL12" s="54" t="e">
        <f t="shared" si="14"/>
        <v>#VALUE!</v>
      </c>
      <c r="AM12" s="54" t="e">
        <f t="shared" si="15"/>
        <v>#VALUE!</v>
      </c>
      <c r="AN12" s="54" t="e">
        <f t="shared" si="16"/>
        <v>#VALUE!</v>
      </c>
      <c r="AO12" s="56" t="e">
        <f t="shared" si="10"/>
        <v>#VALUE!</v>
      </c>
      <c r="AP12" s="42" t="e">
        <f t="shared" si="11"/>
        <v>#VALUE!</v>
      </c>
      <c r="AQ12" s="67" t="e">
        <f t="shared" si="12"/>
        <v>#VALUE!</v>
      </c>
    </row>
    <row r="13" spans="1:43" x14ac:dyDescent="0.2">
      <c r="E13">
        <f>ข้อมูลพื้นฐาน!A22</f>
        <v>11</v>
      </c>
      <c r="F13" s="47" t="str">
        <f>IF('SDQ ครู'!C16="ไม่จริง","0",IF('SDQ ครู'!C16="จริงบ้าง","1",IF('SDQ ครู'!C16="จริงแน่นอน","2","N/A")))</f>
        <v>N/A</v>
      </c>
      <c r="G13" s="47" t="str">
        <f>IF('SDQ ครู'!D16="ไม่จริง","0",IF('SDQ ครู'!D16="จริงบ้าง","1",IF('SDQ ครู'!D16="จริงแน่นอน","2","N/A")))</f>
        <v>N/A</v>
      </c>
      <c r="H13" s="47" t="str">
        <f>IF('SDQ ครู'!E16="ไม่จริง","0",IF('SDQ ครู'!E16="จริงบ้าง","1",IF('SDQ ครู'!E16="จริงแน่นอน","2","N/A")))</f>
        <v>N/A</v>
      </c>
      <c r="I13" s="47" t="str">
        <f>IF('SDQ ครู'!F16="ไม่จริง","0",IF('SDQ ครู'!F16="จริงบ้าง","1",IF('SDQ ครู'!F16="จริงแน่นอน","2","N/A")))</f>
        <v>N/A</v>
      </c>
      <c r="J13" s="47" t="str">
        <f>IF('SDQ ครู'!G16="ไม่จริง","0",IF('SDQ ครู'!G16="จริงบ้าง","1",IF('SDQ ครู'!G16="จริงแน่นอน","2","N/A")))</f>
        <v>N/A</v>
      </c>
      <c r="K13" s="47" t="str">
        <f>IF('SDQ ครู'!H16="ไม่จริง","0",IF('SDQ ครู'!H16="จริงบ้าง","1",IF('SDQ ครู'!H16="จริงแน่นอน","2","N/A")))</f>
        <v>N/A</v>
      </c>
      <c r="L13" s="48" t="str">
        <f>IF('SDQ ครู'!I16="ไม่จริง","2",IF('SDQ ครู'!I16="จริงบ้าง","1",IF('SDQ ครู'!I16="จริงแน่นอน","0","N/A")))</f>
        <v>N/A</v>
      </c>
      <c r="M13" s="47" t="str">
        <f>IF('SDQ ครู'!J16="ไม่จริง","0",IF('SDQ ครู'!J16="จริงบ้าง","1",IF('SDQ ครู'!J16="จริงแน่นอน","2","N/A")))</f>
        <v>N/A</v>
      </c>
      <c r="N13" s="47" t="str">
        <f>IF('SDQ ครู'!K16="ไม่จริง","0",IF('SDQ ครู'!K16="จริงบ้าง","1",IF('SDQ ครู'!K16="จริงแน่นอน","2","N/A")))</f>
        <v>N/A</v>
      </c>
      <c r="O13" s="47" t="str">
        <f>IF('SDQ ครู'!L16="ไม่จริง","0",IF('SDQ ครู'!L16="จริงบ้าง","1",IF('SDQ ครู'!L16="จริงแน่นอน","2","N/A")))</f>
        <v>N/A</v>
      </c>
      <c r="P13" s="48" t="str">
        <f>IF('SDQ ครู'!M16="ไม่จริง","2",IF('SDQ ครู'!M16="จริงบ้าง","1",IF('SDQ ครู'!M16="จริงแน่นอน","0","N/A")))</f>
        <v>N/A</v>
      </c>
      <c r="Q13" s="47" t="str">
        <f>IF('SDQ ครู'!N16="ไม่จริง","0",IF('SDQ ครู'!N16="จริงบ้าง","1",IF('SDQ ครู'!N16="จริงแน่นอน","2","N/A")))</f>
        <v>N/A</v>
      </c>
      <c r="R13" s="47" t="str">
        <f>IF('SDQ ครู'!O16="ไม่จริง","0",IF('SDQ ครู'!O16="จริงบ้าง","1",IF('SDQ ครู'!O16="จริงแน่นอน","2","N/A")))</f>
        <v>N/A</v>
      </c>
      <c r="S13" s="48" t="str">
        <f>IF('SDQ ครู'!P16="ไม่จริง","2",IF('SDQ ครู'!P16="จริงบ้าง","1",IF('SDQ ครู'!P16="จริงแน่นอน","0","N/A")))</f>
        <v>N/A</v>
      </c>
      <c r="T13" s="47" t="str">
        <f>IF('SDQ ครู'!Q16="ไม่จริง","0",IF('SDQ ครู'!Q16="จริงบ้าง","1",IF('SDQ ครู'!Q16="จริงแน่นอน","2","N/A")))</f>
        <v>N/A</v>
      </c>
      <c r="U13" s="47" t="str">
        <f>IF('SDQ ครู'!R16="ไม่จริง","0",IF('SDQ ครู'!R16="จริงบ้าง","1",IF('SDQ ครู'!R16="จริงแน่นอน","2","N/A")))</f>
        <v>N/A</v>
      </c>
      <c r="V13" s="47" t="str">
        <f>IF('SDQ ครู'!S16="ไม่จริง","0",IF('SDQ ครู'!S16="จริงบ้าง","1",IF('SDQ ครู'!S16="จริงแน่นอน","2","N/A")))</f>
        <v>N/A</v>
      </c>
      <c r="W13" s="47" t="str">
        <f>IF('SDQ ครู'!T16="ไม่จริง","0",IF('SDQ ครู'!T16="จริงบ้าง","1",IF('SDQ ครู'!T16="จริงแน่นอน","2","N/A")))</f>
        <v>N/A</v>
      </c>
      <c r="X13" s="47" t="str">
        <f>IF('SDQ ครู'!U16="ไม่จริง","0",IF('SDQ ครู'!U16="จริงบ้าง","1",IF('SDQ ครู'!U16="จริงแน่นอน","2","N/A")))</f>
        <v>N/A</v>
      </c>
      <c r="Y13" s="47" t="str">
        <f>IF('SDQ ครู'!V16="ไม่จริง","0",IF('SDQ ครู'!V16="จริงบ้าง","1",IF('SDQ ครู'!V16="จริงแน่นอน","2","N/A")))</f>
        <v>N/A</v>
      </c>
      <c r="Z13" s="48" t="str">
        <f>IF('SDQ ครู'!W16="ไม่จริง","2",IF('SDQ ครู'!W16="จริงบ้าง","1",IF('SDQ ครู'!W16="จริงแน่นอน","0","N/A")))</f>
        <v>N/A</v>
      </c>
      <c r="AA13" s="47" t="str">
        <f>IF('SDQ ครู'!X16="ไม่จริง","0",IF('SDQ ครู'!X16="จริงบ้าง","1",IF('SDQ ครู'!X16="จริงแน่นอน","2","N/A")))</f>
        <v>N/A</v>
      </c>
      <c r="AB13" s="47" t="str">
        <f>IF('SDQ ครู'!Y16="ไม่จริง","0",IF('SDQ ครู'!Y16="จริงบ้าง","1",IF('SDQ ครู'!Y16="จริงแน่นอน","2","N/A")))</f>
        <v>N/A</v>
      </c>
      <c r="AC13" s="47" t="str">
        <f>IF('SDQ ครู'!Z16="ไม่จริง","0",IF('SDQ ครู'!Z16="จริงบ้าง","1",IF('SDQ ครู'!Z16="จริงแน่นอน","2","N/A")))</f>
        <v>N/A</v>
      </c>
      <c r="AD13" s="48" t="str">
        <f>IF('SDQ ครู'!AA16="ไม่จริง","2",IF('SDQ ครู'!AA16="จริงบ้าง","1",IF('SDQ ครู'!AA16="จริงแน่นอน","0","N/A")))</f>
        <v>N/A</v>
      </c>
      <c r="AE13" s="51" t="e">
        <f>J13+L13+Q13+W13+AA13</f>
        <v>#VALUE!</v>
      </c>
      <c r="AF13" s="51" t="e">
        <f>G13+O13+T13+Z13+AD13</f>
        <v>#VALUE!</v>
      </c>
      <c r="AG13" s="51" t="e">
        <f>H13+M13+R13+U13+AC13</f>
        <v>#VALUE!</v>
      </c>
      <c r="AH13" s="51" t="e">
        <f>K13+P13+S13+X13+AB13</f>
        <v>#VALUE!</v>
      </c>
      <c r="AI13" s="52" t="e">
        <f t="shared" si="4"/>
        <v>#VALUE!</v>
      </c>
      <c r="AJ13" s="53" t="e">
        <f t="shared" si="5"/>
        <v>#VALUE!</v>
      </c>
      <c r="AK13" s="54" t="e">
        <f t="shared" si="13"/>
        <v>#VALUE!</v>
      </c>
      <c r="AL13" s="54" t="e">
        <f t="shared" si="14"/>
        <v>#VALUE!</v>
      </c>
      <c r="AM13" s="54" t="e">
        <f t="shared" si="15"/>
        <v>#VALUE!</v>
      </c>
      <c r="AN13" s="54" t="e">
        <f t="shared" si="16"/>
        <v>#VALUE!</v>
      </c>
      <c r="AO13" s="56" t="e">
        <f t="shared" si="10"/>
        <v>#VALUE!</v>
      </c>
      <c r="AP13" s="42" t="e">
        <f t="shared" si="11"/>
        <v>#VALUE!</v>
      </c>
      <c r="AQ13" s="67" t="e">
        <f t="shared" si="12"/>
        <v>#VALUE!</v>
      </c>
    </row>
    <row r="14" spans="1:43" x14ac:dyDescent="0.2">
      <c r="E14">
        <f>ข้อมูลพื้นฐาน!A23</f>
        <v>12</v>
      </c>
      <c r="F14" s="47" t="str">
        <f>IF('SDQ ครู'!C17="ไม่จริง","0",IF('SDQ ครู'!C17="จริงบ้าง","1",IF('SDQ ครู'!C17="จริงแน่นอน","2","N/A")))</f>
        <v>N/A</v>
      </c>
      <c r="G14" s="47" t="str">
        <f>IF('SDQ ครู'!D17="ไม่จริง","0",IF('SDQ ครู'!D17="จริงบ้าง","1",IF('SDQ ครู'!D17="จริงแน่นอน","2","N/A")))</f>
        <v>N/A</v>
      </c>
      <c r="H14" s="47" t="str">
        <f>IF('SDQ ครู'!E17="ไม่จริง","0",IF('SDQ ครู'!E17="จริงบ้าง","1",IF('SDQ ครู'!E17="จริงแน่นอน","2","N/A")))</f>
        <v>N/A</v>
      </c>
      <c r="I14" s="47" t="str">
        <f>IF('SDQ ครู'!F17="ไม่จริง","0",IF('SDQ ครู'!F17="จริงบ้าง","1",IF('SDQ ครู'!F17="จริงแน่นอน","2","N/A")))</f>
        <v>N/A</v>
      </c>
      <c r="J14" s="47" t="str">
        <f>IF('SDQ ครู'!G17="ไม่จริง","0",IF('SDQ ครู'!G17="จริงบ้าง","1",IF('SDQ ครู'!G17="จริงแน่นอน","2","N/A")))</f>
        <v>N/A</v>
      </c>
      <c r="K14" s="47" t="str">
        <f>IF('SDQ ครู'!H17="ไม่จริง","0",IF('SDQ ครู'!H17="จริงบ้าง","1",IF('SDQ ครู'!H17="จริงแน่นอน","2","N/A")))</f>
        <v>N/A</v>
      </c>
      <c r="L14" s="48" t="str">
        <f>IF('SDQ ครู'!I17="ไม่จริง","2",IF('SDQ ครู'!I17="จริงบ้าง","1",IF('SDQ ครู'!I17="จริงแน่นอน","0","N/A")))</f>
        <v>N/A</v>
      </c>
      <c r="M14" s="47" t="str">
        <f>IF('SDQ ครู'!J17="ไม่จริง","0",IF('SDQ ครู'!J17="จริงบ้าง","1",IF('SDQ ครู'!J17="จริงแน่นอน","2","N/A")))</f>
        <v>N/A</v>
      </c>
      <c r="N14" s="47" t="str">
        <f>IF('SDQ ครู'!K17="ไม่จริง","0",IF('SDQ ครู'!K17="จริงบ้าง","1",IF('SDQ ครู'!K17="จริงแน่นอน","2","N/A")))</f>
        <v>N/A</v>
      </c>
      <c r="O14" s="47" t="str">
        <f>IF('SDQ ครู'!L17="ไม่จริง","0",IF('SDQ ครู'!L17="จริงบ้าง","1",IF('SDQ ครู'!L17="จริงแน่นอน","2","N/A")))</f>
        <v>N/A</v>
      </c>
      <c r="P14" s="48" t="str">
        <f>IF('SDQ ครู'!M17="ไม่จริง","2",IF('SDQ ครู'!M17="จริงบ้าง","1",IF('SDQ ครู'!M17="จริงแน่นอน","0","N/A")))</f>
        <v>N/A</v>
      </c>
      <c r="Q14" s="47" t="str">
        <f>IF('SDQ ครู'!N17="ไม่จริง","0",IF('SDQ ครู'!N17="จริงบ้าง","1",IF('SDQ ครู'!N17="จริงแน่นอน","2","N/A")))</f>
        <v>N/A</v>
      </c>
      <c r="R14" s="47" t="str">
        <f>IF('SDQ ครู'!O17="ไม่จริง","0",IF('SDQ ครู'!O17="จริงบ้าง","1",IF('SDQ ครู'!O17="จริงแน่นอน","2","N/A")))</f>
        <v>N/A</v>
      </c>
      <c r="S14" s="48" t="str">
        <f>IF('SDQ ครู'!P17="ไม่จริง","2",IF('SDQ ครู'!P17="จริงบ้าง","1",IF('SDQ ครู'!P17="จริงแน่นอน","0","N/A")))</f>
        <v>N/A</v>
      </c>
      <c r="T14" s="47" t="str">
        <f>IF('SDQ ครู'!Q17="ไม่จริง","0",IF('SDQ ครู'!Q17="จริงบ้าง","1",IF('SDQ ครู'!Q17="จริงแน่นอน","2","N/A")))</f>
        <v>N/A</v>
      </c>
      <c r="U14" s="47" t="str">
        <f>IF('SDQ ครู'!R17="ไม่จริง","0",IF('SDQ ครู'!R17="จริงบ้าง","1",IF('SDQ ครู'!R17="จริงแน่นอน","2","N/A")))</f>
        <v>N/A</v>
      </c>
      <c r="V14" s="47" t="str">
        <f>IF('SDQ ครู'!S17="ไม่จริง","0",IF('SDQ ครู'!S17="จริงบ้าง","1",IF('SDQ ครู'!S17="จริงแน่นอน","2","N/A")))</f>
        <v>N/A</v>
      </c>
      <c r="W14" s="47" t="str">
        <f>IF('SDQ ครู'!T17="ไม่จริง","0",IF('SDQ ครู'!T17="จริงบ้าง","1",IF('SDQ ครู'!T17="จริงแน่นอน","2","N/A")))</f>
        <v>N/A</v>
      </c>
      <c r="X14" s="47" t="str">
        <f>IF('SDQ ครู'!U17="ไม่จริง","0",IF('SDQ ครู'!U17="จริงบ้าง","1",IF('SDQ ครู'!U17="จริงแน่นอน","2","N/A")))</f>
        <v>N/A</v>
      </c>
      <c r="Y14" s="47" t="str">
        <f>IF('SDQ ครู'!V17="ไม่จริง","0",IF('SDQ ครู'!V17="จริงบ้าง","1",IF('SDQ ครู'!V17="จริงแน่นอน","2","N/A")))</f>
        <v>N/A</v>
      </c>
      <c r="Z14" s="48" t="str">
        <f>IF('SDQ ครู'!W17="ไม่จริง","2",IF('SDQ ครู'!W17="จริงบ้าง","1",IF('SDQ ครู'!W17="จริงแน่นอน","0","N/A")))</f>
        <v>N/A</v>
      </c>
      <c r="AA14" s="47" t="str">
        <f>IF('SDQ ครู'!X17="ไม่จริง","0",IF('SDQ ครู'!X17="จริงบ้าง","1",IF('SDQ ครู'!X17="จริงแน่นอน","2","N/A")))</f>
        <v>N/A</v>
      </c>
      <c r="AB14" s="47" t="str">
        <f>IF('SDQ ครู'!Y17="ไม่จริง","0",IF('SDQ ครู'!Y17="จริงบ้าง","1",IF('SDQ ครู'!Y17="จริงแน่นอน","2","N/A")))</f>
        <v>N/A</v>
      </c>
      <c r="AC14" s="47" t="str">
        <f>IF('SDQ ครู'!Z17="ไม่จริง","0",IF('SDQ ครู'!Z17="จริงบ้าง","1",IF('SDQ ครู'!Z17="จริงแน่นอน","2","N/A")))</f>
        <v>N/A</v>
      </c>
      <c r="AD14" s="48" t="str">
        <f>IF('SDQ ครู'!AA17="ไม่จริง","2",IF('SDQ ครู'!AA17="จริงบ้าง","1",IF('SDQ ครู'!AA17="จริงแน่นอน","0","N/A")))</f>
        <v>N/A</v>
      </c>
      <c r="AE14" s="51" t="e">
        <f t="shared" ref="AE4:AE52" si="17">J14+L14+Q14+W14+AA14</f>
        <v>#VALUE!</v>
      </c>
      <c r="AF14" s="51" t="e">
        <f t="shared" ref="AF4:AF52" si="18">G14+O14+T14+Z14+AD14</f>
        <v>#VALUE!</v>
      </c>
      <c r="AG14" s="51" t="e">
        <f t="shared" ref="AG4:AG52" si="19">H14+M14+R14+U14+AC14</f>
        <v>#VALUE!</v>
      </c>
      <c r="AH14" s="51" t="e">
        <f t="shared" ref="AH4:AH52" si="20">K14+P14+S14+X14+AB14</f>
        <v>#VALUE!</v>
      </c>
      <c r="AI14" s="52" t="e">
        <f t="shared" si="4"/>
        <v>#VALUE!</v>
      </c>
      <c r="AJ14" s="53" t="e">
        <f t="shared" si="5"/>
        <v>#VALUE!</v>
      </c>
      <c r="AK14" s="54" t="e">
        <f t="shared" si="13"/>
        <v>#VALUE!</v>
      </c>
      <c r="AL14" s="54" t="e">
        <f t="shared" si="14"/>
        <v>#VALUE!</v>
      </c>
      <c r="AM14" s="54" t="e">
        <f t="shared" si="15"/>
        <v>#VALUE!</v>
      </c>
      <c r="AN14" s="54" t="e">
        <f t="shared" si="16"/>
        <v>#VALUE!</v>
      </c>
      <c r="AO14" s="56" t="e">
        <f t="shared" si="10"/>
        <v>#VALUE!</v>
      </c>
      <c r="AP14" s="42" t="e">
        <f t="shared" si="11"/>
        <v>#VALUE!</v>
      </c>
      <c r="AQ14" s="67" t="e">
        <f t="shared" si="12"/>
        <v>#VALUE!</v>
      </c>
    </row>
    <row r="15" spans="1:43" x14ac:dyDescent="0.2">
      <c r="E15">
        <f>ข้อมูลพื้นฐาน!A24</f>
        <v>13</v>
      </c>
      <c r="F15" s="47" t="str">
        <f>IF('SDQ ครู'!C18="ไม่จริง","0",IF('SDQ ครู'!C18="จริงบ้าง","1",IF('SDQ ครู'!C18="จริงแน่นอน","2","N/A")))</f>
        <v>N/A</v>
      </c>
      <c r="G15" s="47" t="str">
        <f>IF('SDQ ครู'!D18="ไม่จริง","0",IF('SDQ ครู'!D18="จริงบ้าง","1",IF('SDQ ครู'!D18="จริงแน่นอน","2","N/A")))</f>
        <v>N/A</v>
      </c>
      <c r="H15" s="47" t="str">
        <f>IF('SDQ ครู'!E18="ไม่จริง","0",IF('SDQ ครู'!E18="จริงบ้าง","1",IF('SDQ ครู'!E18="จริงแน่นอน","2","N/A")))</f>
        <v>N/A</v>
      </c>
      <c r="I15" s="47" t="str">
        <f>IF('SDQ ครู'!F18="ไม่จริง","0",IF('SDQ ครู'!F18="จริงบ้าง","1",IF('SDQ ครู'!F18="จริงแน่นอน","2","N/A")))</f>
        <v>N/A</v>
      </c>
      <c r="J15" s="47" t="str">
        <f>IF('SDQ ครู'!G18="ไม่จริง","0",IF('SDQ ครู'!G18="จริงบ้าง","1",IF('SDQ ครู'!G18="จริงแน่นอน","2","N/A")))</f>
        <v>N/A</v>
      </c>
      <c r="K15" s="47" t="str">
        <f>IF('SDQ ครู'!H18="ไม่จริง","0",IF('SDQ ครู'!H18="จริงบ้าง","1",IF('SDQ ครู'!H18="จริงแน่นอน","2","N/A")))</f>
        <v>N/A</v>
      </c>
      <c r="L15" s="48" t="str">
        <f>IF('SDQ ครู'!I18="ไม่จริง","2",IF('SDQ ครู'!I18="จริงบ้าง","1",IF('SDQ ครู'!I18="จริงแน่นอน","0","N/A")))</f>
        <v>N/A</v>
      </c>
      <c r="M15" s="47" t="str">
        <f>IF('SDQ ครู'!J18="ไม่จริง","0",IF('SDQ ครู'!J18="จริงบ้าง","1",IF('SDQ ครู'!J18="จริงแน่นอน","2","N/A")))</f>
        <v>N/A</v>
      </c>
      <c r="N15" s="47" t="str">
        <f>IF('SDQ ครู'!K18="ไม่จริง","0",IF('SDQ ครู'!K18="จริงบ้าง","1",IF('SDQ ครู'!K18="จริงแน่นอน","2","N/A")))</f>
        <v>N/A</v>
      </c>
      <c r="O15" s="47" t="str">
        <f>IF('SDQ ครู'!L18="ไม่จริง","0",IF('SDQ ครู'!L18="จริงบ้าง","1",IF('SDQ ครู'!L18="จริงแน่นอน","2","N/A")))</f>
        <v>N/A</v>
      </c>
      <c r="P15" s="48" t="str">
        <f>IF('SDQ ครู'!M18="ไม่จริง","2",IF('SDQ ครู'!M18="จริงบ้าง","1",IF('SDQ ครู'!M18="จริงแน่นอน","0","N/A")))</f>
        <v>N/A</v>
      </c>
      <c r="Q15" s="47" t="str">
        <f>IF('SDQ ครู'!N18="ไม่จริง","0",IF('SDQ ครู'!N18="จริงบ้าง","1",IF('SDQ ครู'!N18="จริงแน่นอน","2","N/A")))</f>
        <v>N/A</v>
      </c>
      <c r="R15" s="47" t="str">
        <f>IF('SDQ ครู'!O18="ไม่จริง","0",IF('SDQ ครู'!O18="จริงบ้าง","1",IF('SDQ ครู'!O18="จริงแน่นอน","2","N/A")))</f>
        <v>N/A</v>
      </c>
      <c r="S15" s="48" t="str">
        <f>IF('SDQ ครู'!P18="ไม่จริง","2",IF('SDQ ครู'!P18="จริงบ้าง","1",IF('SDQ ครู'!P18="จริงแน่นอน","0","N/A")))</f>
        <v>N/A</v>
      </c>
      <c r="T15" s="47" t="str">
        <f>IF('SDQ ครู'!Q18="ไม่จริง","0",IF('SDQ ครู'!Q18="จริงบ้าง","1",IF('SDQ ครู'!Q18="จริงแน่นอน","2","N/A")))</f>
        <v>N/A</v>
      </c>
      <c r="U15" s="47" t="str">
        <f>IF('SDQ ครู'!R18="ไม่จริง","0",IF('SDQ ครู'!R18="จริงบ้าง","1",IF('SDQ ครู'!R18="จริงแน่นอน","2","N/A")))</f>
        <v>N/A</v>
      </c>
      <c r="V15" s="47" t="str">
        <f>IF('SDQ ครู'!S18="ไม่จริง","0",IF('SDQ ครู'!S18="จริงบ้าง","1",IF('SDQ ครู'!S18="จริงแน่นอน","2","N/A")))</f>
        <v>N/A</v>
      </c>
      <c r="W15" s="47" t="str">
        <f>IF('SDQ ครู'!T18="ไม่จริง","0",IF('SDQ ครู'!T18="จริงบ้าง","1",IF('SDQ ครู'!T18="จริงแน่นอน","2","N/A")))</f>
        <v>N/A</v>
      </c>
      <c r="X15" s="47" t="str">
        <f>IF('SDQ ครู'!U18="ไม่จริง","0",IF('SDQ ครู'!U18="จริงบ้าง","1",IF('SDQ ครู'!U18="จริงแน่นอน","2","N/A")))</f>
        <v>N/A</v>
      </c>
      <c r="Y15" s="47" t="str">
        <f>IF('SDQ ครู'!V18="ไม่จริง","0",IF('SDQ ครู'!V18="จริงบ้าง","1",IF('SDQ ครู'!V18="จริงแน่นอน","2","N/A")))</f>
        <v>N/A</v>
      </c>
      <c r="Z15" s="48" t="str">
        <f>IF('SDQ ครู'!W18="ไม่จริง","2",IF('SDQ ครู'!W18="จริงบ้าง","1",IF('SDQ ครู'!W18="จริงแน่นอน","0","N/A")))</f>
        <v>N/A</v>
      </c>
      <c r="AA15" s="47" t="str">
        <f>IF('SDQ ครู'!X18="ไม่จริง","0",IF('SDQ ครู'!X18="จริงบ้าง","1",IF('SDQ ครู'!X18="จริงแน่นอน","2","N/A")))</f>
        <v>N/A</v>
      </c>
      <c r="AB15" s="47" t="str">
        <f>IF('SDQ ครู'!Y18="ไม่จริง","0",IF('SDQ ครู'!Y18="จริงบ้าง","1",IF('SDQ ครู'!Y18="จริงแน่นอน","2","N/A")))</f>
        <v>N/A</v>
      </c>
      <c r="AC15" s="47" t="str">
        <f>IF('SDQ ครู'!Z18="ไม่จริง","0",IF('SDQ ครู'!Z18="จริงบ้าง","1",IF('SDQ ครู'!Z18="จริงแน่นอน","2","N/A")))</f>
        <v>N/A</v>
      </c>
      <c r="AD15" s="48" t="str">
        <f>IF('SDQ ครู'!AA18="ไม่จริง","2",IF('SDQ ครู'!AA18="จริงบ้าง","1",IF('SDQ ครู'!AA18="จริงแน่นอน","0","N/A")))</f>
        <v>N/A</v>
      </c>
      <c r="AE15" s="51" t="e">
        <f t="shared" si="17"/>
        <v>#VALUE!</v>
      </c>
      <c r="AF15" s="51" t="e">
        <f t="shared" si="18"/>
        <v>#VALUE!</v>
      </c>
      <c r="AG15" s="51" t="e">
        <f t="shared" si="19"/>
        <v>#VALUE!</v>
      </c>
      <c r="AH15" s="51" t="e">
        <f t="shared" si="20"/>
        <v>#VALUE!</v>
      </c>
      <c r="AI15" s="52" t="e">
        <f t="shared" si="4"/>
        <v>#VALUE!</v>
      </c>
      <c r="AJ15" s="53" t="e">
        <f t="shared" si="5"/>
        <v>#VALUE!</v>
      </c>
      <c r="AK15" s="54" t="e">
        <f t="shared" si="13"/>
        <v>#VALUE!</v>
      </c>
      <c r="AL15" s="54" t="e">
        <f t="shared" si="14"/>
        <v>#VALUE!</v>
      </c>
      <c r="AM15" s="54" t="e">
        <f t="shared" si="15"/>
        <v>#VALUE!</v>
      </c>
      <c r="AN15" s="54" t="e">
        <f t="shared" si="16"/>
        <v>#VALUE!</v>
      </c>
      <c r="AO15" s="56" t="e">
        <f t="shared" si="10"/>
        <v>#VALUE!</v>
      </c>
      <c r="AP15" s="42" t="e">
        <f t="shared" si="11"/>
        <v>#VALUE!</v>
      </c>
      <c r="AQ15" s="67" t="e">
        <f t="shared" si="12"/>
        <v>#VALUE!</v>
      </c>
    </row>
    <row r="16" spans="1:43" x14ac:dyDescent="0.2">
      <c r="E16">
        <f>ข้อมูลพื้นฐาน!A25</f>
        <v>14</v>
      </c>
      <c r="F16" s="47" t="str">
        <f>IF('SDQ ครู'!C19="ไม่จริง","0",IF('SDQ ครู'!C19="จริงบ้าง","1",IF('SDQ ครู'!C19="จริงแน่นอน","2","N/A")))</f>
        <v>N/A</v>
      </c>
      <c r="G16" s="47" t="str">
        <f>IF('SDQ ครู'!D19="ไม่จริง","0",IF('SDQ ครู'!D19="จริงบ้าง","1",IF('SDQ ครู'!D19="จริงแน่นอน","2","N/A")))</f>
        <v>N/A</v>
      </c>
      <c r="H16" s="47" t="str">
        <f>IF('SDQ ครู'!E19="ไม่จริง","0",IF('SDQ ครู'!E19="จริงบ้าง","1",IF('SDQ ครู'!E19="จริงแน่นอน","2","N/A")))</f>
        <v>N/A</v>
      </c>
      <c r="I16" s="47" t="str">
        <f>IF('SDQ ครู'!F19="ไม่จริง","0",IF('SDQ ครู'!F19="จริงบ้าง","1",IF('SDQ ครู'!F19="จริงแน่นอน","2","N/A")))</f>
        <v>N/A</v>
      </c>
      <c r="J16" s="47" t="str">
        <f>IF('SDQ ครู'!G19="ไม่จริง","0",IF('SDQ ครู'!G19="จริงบ้าง","1",IF('SDQ ครู'!G19="จริงแน่นอน","2","N/A")))</f>
        <v>N/A</v>
      </c>
      <c r="K16" s="47" t="str">
        <f>IF('SDQ ครู'!H19="ไม่จริง","0",IF('SDQ ครู'!H19="จริงบ้าง","1",IF('SDQ ครู'!H19="จริงแน่นอน","2","N/A")))</f>
        <v>N/A</v>
      </c>
      <c r="L16" s="48" t="str">
        <f>IF('SDQ ครู'!I19="ไม่จริง","2",IF('SDQ ครู'!I19="จริงบ้าง","1",IF('SDQ ครู'!I19="จริงแน่นอน","0","N/A")))</f>
        <v>N/A</v>
      </c>
      <c r="M16" s="47" t="str">
        <f>IF('SDQ ครู'!J19="ไม่จริง","0",IF('SDQ ครู'!J19="จริงบ้าง","1",IF('SDQ ครู'!J19="จริงแน่นอน","2","N/A")))</f>
        <v>N/A</v>
      </c>
      <c r="N16" s="47" t="str">
        <f>IF('SDQ ครู'!K19="ไม่จริง","0",IF('SDQ ครู'!K19="จริงบ้าง","1",IF('SDQ ครู'!K19="จริงแน่นอน","2","N/A")))</f>
        <v>N/A</v>
      </c>
      <c r="O16" s="47" t="str">
        <f>IF('SDQ ครู'!L19="ไม่จริง","0",IF('SDQ ครู'!L19="จริงบ้าง","1",IF('SDQ ครู'!L19="จริงแน่นอน","2","N/A")))</f>
        <v>N/A</v>
      </c>
      <c r="P16" s="48" t="str">
        <f>IF('SDQ ครู'!M19="ไม่จริง","2",IF('SDQ ครู'!M19="จริงบ้าง","1",IF('SDQ ครู'!M19="จริงแน่นอน","0","N/A")))</f>
        <v>N/A</v>
      </c>
      <c r="Q16" s="47" t="str">
        <f>IF('SDQ ครู'!N19="ไม่จริง","0",IF('SDQ ครู'!N19="จริงบ้าง","1",IF('SDQ ครู'!N19="จริงแน่นอน","2","N/A")))</f>
        <v>N/A</v>
      </c>
      <c r="R16" s="47" t="str">
        <f>IF('SDQ ครู'!O19="ไม่จริง","0",IF('SDQ ครู'!O19="จริงบ้าง","1",IF('SDQ ครู'!O19="จริงแน่นอน","2","N/A")))</f>
        <v>N/A</v>
      </c>
      <c r="S16" s="48" t="str">
        <f>IF('SDQ ครู'!P19="ไม่จริง","2",IF('SDQ ครู'!P19="จริงบ้าง","1",IF('SDQ ครู'!P19="จริงแน่นอน","0","N/A")))</f>
        <v>N/A</v>
      </c>
      <c r="T16" s="47" t="str">
        <f>IF('SDQ ครู'!Q19="ไม่จริง","0",IF('SDQ ครู'!Q19="จริงบ้าง","1",IF('SDQ ครู'!Q19="จริงแน่นอน","2","N/A")))</f>
        <v>N/A</v>
      </c>
      <c r="U16" s="47" t="str">
        <f>IF('SDQ ครู'!R19="ไม่จริง","0",IF('SDQ ครู'!R19="จริงบ้าง","1",IF('SDQ ครู'!R19="จริงแน่นอน","2","N/A")))</f>
        <v>N/A</v>
      </c>
      <c r="V16" s="47" t="str">
        <f>IF('SDQ ครู'!S19="ไม่จริง","0",IF('SDQ ครู'!S19="จริงบ้าง","1",IF('SDQ ครู'!S19="จริงแน่นอน","2","N/A")))</f>
        <v>N/A</v>
      </c>
      <c r="W16" s="47" t="str">
        <f>IF('SDQ ครู'!T19="ไม่จริง","0",IF('SDQ ครู'!T19="จริงบ้าง","1",IF('SDQ ครู'!T19="จริงแน่นอน","2","N/A")))</f>
        <v>N/A</v>
      </c>
      <c r="X16" s="47" t="str">
        <f>IF('SDQ ครู'!U19="ไม่จริง","0",IF('SDQ ครู'!U19="จริงบ้าง","1",IF('SDQ ครู'!U19="จริงแน่นอน","2","N/A")))</f>
        <v>N/A</v>
      </c>
      <c r="Y16" s="47" t="str">
        <f>IF('SDQ ครู'!V19="ไม่จริง","0",IF('SDQ ครู'!V19="จริงบ้าง","1",IF('SDQ ครู'!V19="จริงแน่นอน","2","N/A")))</f>
        <v>N/A</v>
      </c>
      <c r="Z16" s="48" t="str">
        <f>IF('SDQ ครู'!W19="ไม่จริง","2",IF('SDQ ครู'!W19="จริงบ้าง","1",IF('SDQ ครู'!W19="จริงแน่นอน","0","N/A")))</f>
        <v>N/A</v>
      </c>
      <c r="AA16" s="47" t="str">
        <f>IF('SDQ ครู'!X19="ไม่จริง","0",IF('SDQ ครู'!X19="จริงบ้าง","1",IF('SDQ ครู'!X19="จริงแน่นอน","2","N/A")))</f>
        <v>N/A</v>
      </c>
      <c r="AB16" s="47" t="str">
        <f>IF('SDQ ครู'!Y19="ไม่จริง","0",IF('SDQ ครู'!Y19="จริงบ้าง","1",IF('SDQ ครู'!Y19="จริงแน่นอน","2","N/A")))</f>
        <v>N/A</v>
      </c>
      <c r="AC16" s="47" t="str">
        <f>IF('SDQ ครู'!Z19="ไม่จริง","0",IF('SDQ ครู'!Z19="จริงบ้าง","1",IF('SDQ ครู'!Z19="จริงแน่นอน","2","N/A")))</f>
        <v>N/A</v>
      </c>
      <c r="AD16" s="48" t="str">
        <f>IF('SDQ ครู'!AA19="ไม่จริง","2",IF('SDQ ครู'!AA19="จริงบ้าง","1",IF('SDQ ครู'!AA19="จริงแน่นอน","0","N/A")))</f>
        <v>N/A</v>
      </c>
      <c r="AE16" s="51" t="e">
        <f t="shared" si="17"/>
        <v>#VALUE!</v>
      </c>
      <c r="AF16" s="51" t="e">
        <f t="shared" si="18"/>
        <v>#VALUE!</v>
      </c>
      <c r="AG16" s="51" t="e">
        <f t="shared" si="19"/>
        <v>#VALUE!</v>
      </c>
      <c r="AH16" s="51" t="e">
        <f t="shared" si="20"/>
        <v>#VALUE!</v>
      </c>
      <c r="AI16" s="52" t="e">
        <f t="shared" si="4"/>
        <v>#VALUE!</v>
      </c>
      <c r="AJ16" s="53" t="e">
        <f t="shared" si="5"/>
        <v>#VALUE!</v>
      </c>
      <c r="AK16" s="54" t="e">
        <f t="shared" si="13"/>
        <v>#VALUE!</v>
      </c>
      <c r="AL16" s="54" t="e">
        <f t="shared" si="14"/>
        <v>#VALUE!</v>
      </c>
      <c r="AM16" s="54" t="e">
        <f t="shared" si="15"/>
        <v>#VALUE!</v>
      </c>
      <c r="AN16" s="54" t="e">
        <f t="shared" si="16"/>
        <v>#VALUE!</v>
      </c>
      <c r="AO16" s="56" t="e">
        <f t="shared" si="10"/>
        <v>#VALUE!</v>
      </c>
      <c r="AP16" s="42" t="e">
        <f t="shared" si="11"/>
        <v>#VALUE!</v>
      </c>
      <c r="AQ16" s="67" t="e">
        <f t="shared" si="12"/>
        <v>#VALUE!</v>
      </c>
    </row>
    <row r="17" spans="5:43" x14ac:dyDescent="0.2">
      <c r="E17">
        <f>ข้อมูลพื้นฐาน!A26</f>
        <v>15</v>
      </c>
      <c r="F17" s="47" t="str">
        <f>IF('SDQ ครู'!C20="ไม่จริง","0",IF('SDQ ครู'!C20="จริงบ้าง","1",IF('SDQ ครู'!C20="จริงแน่นอน","2","N/A")))</f>
        <v>N/A</v>
      </c>
      <c r="G17" s="47" t="str">
        <f>IF('SDQ ครู'!D20="ไม่จริง","0",IF('SDQ ครู'!D20="จริงบ้าง","1",IF('SDQ ครู'!D20="จริงแน่นอน","2","N/A")))</f>
        <v>N/A</v>
      </c>
      <c r="H17" s="47" t="str">
        <f>IF('SDQ ครู'!E20="ไม่จริง","0",IF('SDQ ครู'!E20="จริงบ้าง","1",IF('SDQ ครู'!E20="จริงแน่นอน","2","N/A")))</f>
        <v>N/A</v>
      </c>
      <c r="I17" s="47" t="str">
        <f>IF('SDQ ครู'!F20="ไม่จริง","0",IF('SDQ ครู'!F20="จริงบ้าง","1",IF('SDQ ครู'!F20="จริงแน่นอน","2","N/A")))</f>
        <v>N/A</v>
      </c>
      <c r="J17" s="47" t="str">
        <f>IF('SDQ ครู'!G20="ไม่จริง","0",IF('SDQ ครู'!G20="จริงบ้าง","1",IF('SDQ ครู'!G20="จริงแน่นอน","2","N/A")))</f>
        <v>N/A</v>
      </c>
      <c r="K17" s="47" t="str">
        <f>IF('SDQ ครู'!H20="ไม่จริง","0",IF('SDQ ครู'!H20="จริงบ้าง","1",IF('SDQ ครู'!H20="จริงแน่นอน","2","N/A")))</f>
        <v>N/A</v>
      </c>
      <c r="L17" s="48" t="str">
        <f>IF('SDQ ครู'!I20="ไม่จริง","2",IF('SDQ ครู'!I20="จริงบ้าง","1",IF('SDQ ครู'!I20="จริงแน่นอน","0","N/A")))</f>
        <v>N/A</v>
      </c>
      <c r="M17" s="47" t="str">
        <f>IF('SDQ ครู'!J20="ไม่จริง","0",IF('SDQ ครู'!J20="จริงบ้าง","1",IF('SDQ ครู'!J20="จริงแน่นอน","2","N/A")))</f>
        <v>N/A</v>
      </c>
      <c r="N17" s="47" t="str">
        <f>IF('SDQ ครู'!K20="ไม่จริง","0",IF('SDQ ครู'!K20="จริงบ้าง","1",IF('SDQ ครู'!K20="จริงแน่นอน","2","N/A")))</f>
        <v>N/A</v>
      </c>
      <c r="O17" s="47" t="str">
        <f>IF('SDQ ครู'!L20="ไม่จริง","0",IF('SDQ ครู'!L20="จริงบ้าง","1",IF('SDQ ครู'!L20="จริงแน่นอน","2","N/A")))</f>
        <v>N/A</v>
      </c>
      <c r="P17" s="48" t="str">
        <f>IF('SDQ ครู'!M20="ไม่จริง","2",IF('SDQ ครู'!M20="จริงบ้าง","1",IF('SDQ ครู'!M20="จริงแน่นอน","0","N/A")))</f>
        <v>N/A</v>
      </c>
      <c r="Q17" s="47" t="str">
        <f>IF('SDQ ครู'!N20="ไม่จริง","0",IF('SDQ ครู'!N20="จริงบ้าง","1",IF('SDQ ครู'!N20="จริงแน่นอน","2","N/A")))</f>
        <v>N/A</v>
      </c>
      <c r="R17" s="47" t="str">
        <f>IF('SDQ ครู'!O20="ไม่จริง","0",IF('SDQ ครู'!O20="จริงบ้าง","1",IF('SDQ ครู'!O20="จริงแน่นอน","2","N/A")))</f>
        <v>N/A</v>
      </c>
      <c r="S17" s="48" t="str">
        <f>IF('SDQ ครู'!P20="ไม่จริง","2",IF('SDQ ครู'!P20="จริงบ้าง","1",IF('SDQ ครู'!P20="จริงแน่นอน","0","N/A")))</f>
        <v>N/A</v>
      </c>
      <c r="T17" s="47" t="str">
        <f>IF('SDQ ครู'!Q20="ไม่จริง","0",IF('SDQ ครู'!Q20="จริงบ้าง","1",IF('SDQ ครู'!Q20="จริงแน่นอน","2","N/A")))</f>
        <v>N/A</v>
      </c>
      <c r="U17" s="47" t="str">
        <f>IF('SDQ ครู'!R20="ไม่จริง","0",IF('SDQ ครู'!R20="จริงบ้าง","1",IF('SDQ ครู'!R20="จริงแน่นอน","2","N/A")))</f>
        <v>N/A</v>
      </c>
      <c r="V17" s="47" t="str">
        <f>IF('SDQ ครู'!S20="ไม่จริง","0",IF('SDQ ครู'!S20="จริงบ้าง","1",IF('SDQ ครู'!S20="จริงแน่นอน","2","N/A")))</f>
        <v>N/A</v>
      </c>
      <c r="W17" s="47" t="str">
        <f>IF('SDQ ครู'!T20="ไม่จริง","0",IF('SDQ ครู'!T20="จริงบ้าง","1",IF('SDQ ครู'!T20="จริงแน่นอน","2","N/A")))</f>
        <v>N/A</v>
      </c>
      <c r="X17" s="47" t="str">
        <f>IF('SDQ ครู'!U20="ไม่จริง","0",IF('SDQ ครู'!U20="จริงบ้าง","1",IF('SDQ ครู'!U20="จริงแน่นอน","2","N/A")))</f>
        <v>N/A</v>
      </c>
      <c r="Y17" s="47" t="str">
        <f>IF('SDQ ครู'!V20="ไม่จริง","0",IF('SDQ ครู'!V20="จริงบ้าง","1",IF('SDQ ครู'!V20="จริงแน่นอน","2","N/A")))</f>
        <v>N/A</v>
      </c>
      <c r="Z17" s="48" t="str">
        <f>IF('SDQ ครู'!W20="ไม่จริง","2",IF('SDQ ครู'!W20="จริงบ้าง","1",IF('SDQ ครู'!W20="จริงแน่นอน","0","N/A")))</f>
        <v>N/A</v>
      </c>
      <c r="AA17" s="47" t="str">
        <f>IF('SDQ ครู'!X20="ไม่จริง","0",IF('SDQ ครู'!X20="จริงบ้าง","1",IF('SDQ ครู'!X20="จริงแน่นอน","2","N/A")))</f>
        <v>N/A</v>
      </c>
      <c r="AB17" s="47" t="str">
        <f>IF('SDQ ครู'!Y20="ไม่จริง","0",IF('SDQ ครู'!Y20="จริงบ้าง","1",IF('SDQ ครู'!Y20="จริงแน่นอน","2","N/A")))</f>
        <v>N/A</v>
      </c>
      <c r="AC17" s="47" t="str">
        <f>IF('SDQ ครู'!Z20="ไม่จริง","0",IF('SDQ ครู'!Z20="จริงบ้าง","1",IF('SDQ ครู'!Z20="จริงแน่นอน","2","N/A")))</f>
        <v>N/A</v>
      </c>
      <c r="AD17" s="48" t="str">
        <f>IF('SDQ ครู'!AA20="ไม่จริง","2",IF('SDQ ครู'!AA20="จริงบ้าง","1",IF('SDQ ครู'!AA20="จริงแน่นอน","0","N/A")))</f>
        <v>N/A</v>
      </c>
      <c r="AE17" s="51" t="e">
        <f t="shared" si="17"/>
        <v>#VALUE!</v>
      </c>
      <c r="AF17" s="51" t="e">
        <f t="shared" si="18"/>
        <v>#VALUE!</v>
      </c>
      <c r="AG17" s="51" t="e">
        <f t="shared" si="19"/>
        <v>#VALUE!</v>
      </c>
      <c r="AH17" s="51" t="e">
        <f t="shared" si="20"/>
        <v>#VALUE!</v>
      </c>
      <c r="AI17" s="52" t="e">
        <f t="shared" si="4"/>
        <v>#VALUE!</v>
      </c>
      <c r="AJ17" s="53" t="e">
        <f t="shared" si="5"/>
        <v>#VALUE!</v>
      </c>
      <c r="AK17" s="54" t="e">
        <f t="shared" si="13"/>
        <v>#VALUE!</v>
      </c>
      <c r="AL17" s="54" t="e">
        <f t="shared" si="14"/>
        <v>#VALUE!</v>
      </c>
      <c r="AM17" s="54" t="e">
        <f t="shared" si="15"/>
        <v>#VALUE!</v>
      </c>
      <c r="AN17" s="54" t="e">
        <f t="shared" si="16"/>
        <v>#VALUE!</v>
      </c>
      <c r="AO17" s="56" t="e">
        <f t="shared" si="10"/>
        <v>#VALUE!</v>
      </c>
      <c r="AP17" s="42" t="e">
        <f t="shared" si="11"/>
        <v>#VALUE!</v>
      </c>
      <c r="AQ17" s="67" t="e">
        <f t="shared" si="12"/>
        <v>#VALUE!</v>
      </c>
    </row>
    <row r="18" spans="5:43" x14ac:dyDescent="0.2">
      <c r="E18">
        <f>ข้อมูลพื้นฐาน!A27</f>
        <v>16</v>
      </c>
      <c r="F18" s="47" t="str">
        <f>IF('SDQ ครู'!C21="ไม่จริง","0",IF('SDQ ครู'!C21="จริงบ้าง","1",IF('SDQ ครู'!C21="จริงแน่นอน","2","N/A")))</f>
        <v>N/A</v>
      </c>
      <c r="G18" s="47" t="str">
        <f>IF('SDQ ครู'!D21="ไม่จริง","0",IF('SDQ ครู'!D21="จริงบ้าง","1",IF('SDQ ครู'!D21="จริงแน่นอน","2","N/A")))</f>
        <v>N/A</v>
      </c>
      <c r="H18" s="47" t="str">
        <f>IF('SDQ ครู'!E21="ไม่จริง","0",IF('SDQ ครู'!E21="จริงบ้าง","1",IF('SDQ ครู'!E21="จริงแน่นอน","2","N/A")))</f>
        <v>N/A</v>
      </c>
      <c r="I18" s="47" t="str">
        <f>IF('SDQ ครู'!F21="ไม่จริง","0",IF('SDQ ครู'!F21="จริงบ้าง","1",IF('SDQ ครู'!F21="จริงแน่นอน","2","N/A")))</f>
        <v>N/A</v>
      </c>
      <c r="J18" s="47" t="str">
        <f>IF('SDQ ครู'!G21="ไม่จริง","0",IF('SDQ ครู'!G21="จริงบ้าง","1",IF('SDQ ครู'!G21="จริงแน่นอน","2","N/A")))</f>
        <v>N/A</v>
      </c>
      <c r="K18" s="47" t="str">
        <f>IF('SDQ ครู'!H21="ไม่จริง","0",IF('SDQ ครู'!H21="จริงบ้าง","1",IF('SDQ ครู'!H21="จริงแน่นอน","2","N/A")))</f>
        <v>N/A</v>
      </c>
      <c r="L18" s="48" t="str">
        <f>IF('SDQ ครู'!I21="ไม่จริง","2",IF('SDQ ครู'!I21="จริงบ้าง","1",IF('SDQ ครู'!I21="จริงแน่นอน","0","N/A")))</f>
        <v>N/A</v>
      </c>
      <c r="M18" s="47" t="str">
        <f>IF('SDQ ครู'!J21="ไม่จริง","0",IF('SDQ ครู'!J21="จริงบ้าง","1",IF('SDQ ครู'!J21="จริงแน่นอน","2","N/A")))</f>
        <v>N/A</v>
      </c>
      <c r="N18" s="47" t="str">
        <f>IF('SDQ ครู'!K21="ไม่จริง","0",IF('SDQ ครู'!K21="จริงบ้าง","1",IF('SDQ ครู'!K21="จริงแน่นอน","2","N/A")))</f>
        <v>N/A</v>
      </c>
      <c r="O18" s="47" t="str">
        <f>IF('SDQ ครู'!L21="ไม่จริง","0",IF('SDQ ครู'!L21="จริงบ้าง","1",IF('SDQ ครู'!L21="จริงแน่นอน","2","N/A")))</f>
        <v>N/A</v>
      </c>
      <c r="P18" s="48" t="str">
        <f>IF('SDQ ครู'!M21="ไม่จริง","2",IF('SDQ ครู'!M21="จริงบ้าง","1",IF('SDQ ครู'!M21="จริงแน่นอน","0","N/A")))</f>
        <v>N/A</v>
      </c>
      <c r="Q18" s="47" t="str">
        <f>IF('SDQ ครู'!N21="ไม่จริง","0",IF('SDQ ครู'!N21="จริงบ้าง","1",IF('SDQ ครู'!N21="จริงแน่นอน","2","N/A")))</f>
        <v>N/A</v>
      </c>
      <c r="R18" s="47" t="str">
        <f>IF('SDQ ครู'!O21="ไม่จริง","0",IF('SDQ ครู'!O21="จริงบ้าง","1",IF('SDQ ครู'!O21="จริงแน่นอน","2","N/A")))</f>
        <v>N/A</v>
      </c>
      <c r="S18" s="48" t="str">
        <f>IF('SDQ ครู'!P21="ไม่จริง","2",IF('SDQ ครู'!P21="จริงบ้าง","1",IF('SDQ ครู'!P21="จริงแน่นอน","0","N/A")))</f>
        <v>N/A</v>
      </c>
      <c r="T18" s="47" t="str">
        <f>IF('SDQ ครู'!Q21="ไม่จริง","0",IF('SDQ ครู'!Q21="จริงบ้าง","1",IF('SDQ ครู'!Q21="จริงแน่นอน","2","N/A")))</f>
        <v>N/A</v>
      </c>
      <c r="U18" s="47" t="str">
        <f>IF('SDQ ครู'!R21="ไม่จริง","0",IF('SDQ ครู'!R21="จริงบ้าง","1",IF('SDQ ครู'!R21="จริงแน่นอน","2","N/A")))</f>
        <v>N/A</v>
      </c>
      <c r="V18" s="47" t="str">
        <f>IF('SDQ ครู'!S21="ไม่จริง","0",IF('SDQ ครู'!S21="จริงบ้าง","1",IF('SDQ ครู'!S21="จริงแน่นอน","2","N/A")))</f>
        <v>N/A</v>
      </c>
      <c r="W18" s="47" t="str">
        <f>IF('SDQ ครู'!T21="ไม่จริง","0",IF('SDQ ครู'!T21="จริงบ้าง","1",IF('SDQ ครู'!T21="จริงแน่นอน","2","N/A")))</f>
        <v>N/A</v>
      </c>
      <c r="X18" s="47" t="str">
        <f>IF('SDQ ครู'!U21="ไม่จริง","0",IF('SDQ ครู'!U21="จริงบ้าง","1",IF('SDQ ครู'!U21="จริงแน่นอน","2","N/A")))</f>
        <v>N/A</v>
      </c>
      <c r="Y18" s="47" t="str">
        <f>IF('SDQ ครู'!V21="ไม่จริง","0",IF('SDQ ครู'!V21="จริงบ้าง","1",IF('SDQ ครู'!V21="จริงแน่นอน","2","N/A")))</f>
        <v>N/A</v>
      </c>
      <c r="Z18" s="48" t="str">
        <f>IF('SDQ ครู'!W21="ไม่จริง","2",IF('SDQ ครู'!W21="จริงบ้าง","1",IF('SDQ ครู'!W21="จริงแน่นอน","0","N/A")))</f>
        <v>N/A</v>
      </c>
      <c r="AA18" s="47" t="str">
        <f>IF('SDQ ครู'!X21="ไม่จริง","0",IF('SDQ ครู'!X21="จริงบ้าง","1",IF('SDQ ครู'!X21="จริงแน่นอน","2","N/A")))</f>
        <v>N/A</v>
      </c>
      <c r="AB18" s="47" t="str">
        <f>IF('SDQ ครู'!Y21="ไม่จริง","0",IF('SDQ ครู'!Y21="จริงบ้าง","1",IF('SDQ ครู'!Y21="จริงแน่นอน","2","N/A")))</f>
        <v>N/A</v>
      </c>
      <c r="AC18" s="47" t="str">
        <f>IF('SDQ ครู'!Z21="ไม่จริง","0",IF('SDQ ครู'!Z21="จริงบ้าง","1",IF('SDQ ครู'!Z21="จริงแน่นอน","2","N/A")))</f>
        <v>N/A</v>
      </c>
      <c r="AD18" s="48" t="str">
        <f>IF('SDQ ครู'!AA21="ไม่จริง","2",IF('SDQ ครู'!AA21="จริงบ้าง","1",IF('SDQ ครู'!AA21="จริงแน่นอน","0","N/A")))</f>
        <v>N/A</v>
      </c>
      <c r="AE18" s="51" t="e">
        <f t="shared" si="17"/>
        <v>#VALUE!</v>
      </c>
      <c r="AF18" s="51" t="e">
        <f t="shared" si="18"/>
        <v>#VALUE!</v>
      </c>
      <c r="AG18" s="51" t="e">
        <f t="shared" si="19"/>
        <v>#VALUE!</v>
      </c>
      <c r="AH18" s="51" t="e">
        <f t="shared" si="20"/>
        <v>#VALUE!</v>
      </c>
      <c r="AI18" s="52" t="e">
        <f t="shared" si="4"/>
        <v>#VALUE!</v>
      </c>
      <c r="AJ18" s="53" t="e">
        <f t="shared" si="5"/>
        <v>#VALUE!</v>
      </c>
      <c r="AK18" s="54" t="e">
        <f t="shared" si="13"/>
        <v>#VALUE!</v>
      </c>
      <c r="AL18" s="54" t="e">
        <f t="shared" si="14"/>
        <v>#VALUE!</v>
      </c>
      <c r="AM18" s="54" t="e">
        <f t="shared" si="15"/>
        <v>#VALUE!</v>
      </c>
      <c r="AN18" s="54" t="e">
        <f t="shared" si="16"/>
        <v>#VALUE!</v>
      </c>
      <c r="AO18" s="56" t="e">
        <f t="shared" si="10"/>
        <v>#VALUE!</v>
      </c>
      <c r="AP18" s="42" t="e">
        <f t="shared" si="11"/>
        <v>#VALUE!</v>
      </c>
      <c r="AQ18" s="67" t="e">
        <f t="shared" si="12"/>
        <v>#VALUE!</v>
      </c>
    </row>
    <row r="19" spans="5:43" x14ac:dyDescent="0.2">
      <c r="E19">
        <f>ข้อมูลพื้นฐาน!A28</f>
        <v>17</v>
      </c>
      <c r="F19" s="47" t="str">
        <f>IF('SDQ ครู'!C22="ไม่จริง","0",IF('SDQ ครู'!C22="จริงบ้าง","1",IF('SDQ ครู'!C22="จริงแน่นอน","2","N/A")))</f>
        <v>N/A</v>
      </c>
      <c r="G19" s="47" t="str">
        <f>IF('SDQ ครู'!D22="ไม่จริง","0",IF('SDQ ครู'!D22="จริงบ้าง","1",IF('SDQ ครู'!D22="จริงแน่นอน","2","N/A")))</f>
        <v>N/A</v>
      </c>
      <c r="H19" s="47" t="str">
        <f>IF('SDQ ครู'!E22="ไม่จริง","0",IF('SDQ ครู'!E22="จริงบ้าง","1",IF('SDQ ครู'!E22="จริงแน่นอน","2","N/A")))</f>
        <v>N/A</v>
      </c>
      <c r="I19" s="47" t="str">
        <f>IF('SDQ ครู'!F22="ไม่จริง","0",IF('SDQ ครู'!F22="จริงบ้าง","1",IF('SDQ ครู'!F22="จริงแน่นอน","2","N/A")))</f>
        <v>N/A</v>
      </c>
      <c r="J19" s="47" t="str">
        <f>IF('SDQ ครู'!G22="ไม่จริง","0",IF('SDQ ครู'!G22="จริงบ้าง","1",IF('SDQ ครู'!G22="จริงแน่นอน","2","N/A")))</f>
        <v>N/A</v>
      </c>
      <c r="K19" s="47" t="str">
        <f>IF('SDQ ครู'!H22="ไม่จริง","0",IF('SDQ ครู'!H22="จริงบ้าง","1",IF('SDQ ครู'!H22="จริงแน่นอน","2","N/A")))</f>
        <v>N/A</v>
      </c>
      <c r="L19" s="48" t="str">
        <f>IF('SDQ ครู'!I22="ไม่จริง","2",IF('SDQ ครู'!I22="จริงบ้าง","1",IF('SDQ ครู'!I22="จริงแน่นอน","0","N/A")))</f>
        <v>N/A</v>
      </c>
      <c r="M19" s="47" t="str">
        <f>IF('SDQ ครู'!J22="ไม่จริง","0",IF('SDQ ครู'!J22="จริงบ้าง","1",IF('SDQ ครู'!J22="จริงแน่นอน","2","N/A")))</f>
        <v>N/A</v>
      </c>
      <c r="N19" s="47" t="str">
        <f>IF('SDQ ครู'!K22="ไม่จริง","0",IF('SDQ ครู'!K22="จริงบ้าง","1",IF('SDQ ครู'!K22="จริงแน่นอน","2","N/A")))</f>
        <v>N/A</v>
      </c>
      <c r="O19" s="47" t="str">
        <f>IF('SDQ ครู'!L22="ไม่จริง","0",IF('SDQ ครู'!L22="จริงบ้าง","1",IF('SDQ ครู'!L22="จริงแน่นอน","2","N/A")))</f>
        <v>N/A</v>
      </c>
      <c r="P19" s="48" t="str">
        <f>IF('SDQ ครู'!M22="ไม่จริง","2",IF('SDQ ครู'!M22="จริงบ้าง","1",IF('SDQ ครู'!M22="จริงแน่นอน","0","N/A")))</f>
        <v>N/A</v>
      </c>
      <c r="Q19" s="47" t="str">
        <f>IF('SDQ ครู'!N22="ไม่จริง","0",IF('SDQ ครู'!N22="จริงบ้าง","1",IF('SDQ ครู'!N22="จริงแน่นอน","2","N/A")))</f>
        <v>N/A</v>
      </c>
      <c r="R19" s="47" t="str">
        <f>IF('SDQ ครู'!O22="ไม่จริง","0",IF('SDQ ครู'!O22="จริงบ้าง","1",IF('SDQ ครู'!O22="จริงแน่นอน","2","N/A")))</f>
        <v>N/A</v>
      </c>
      <c r="S19" s="48" t="str">
        <f>IF('SDQ ครู'!P22="ไม่จริง","2",IF('SDQ ครู'!P22="จริงบ้าง","1",IF('SDQ ครู'!P22="จริงแน่นอน","0","N/A")))</f>
        <v>N/A</v>
      </c>
      <c r="T19" s="47" t="str">
        <f>IF('SDQ ครู'!Q22="ไม่จริง","0",IF('SDQ ครู'!Q22="จริงบ้าง","1",IF('SDQ ครู'!Q22="จริงแน่นอน","2","N/A")))</f>
        <v>N/A</v>
      </c>
      <c r="U19" s="47" t="str">
        <f>IF('SDQ ครู'!R22="ไม่จริง","0",IF('SDQ ครู'!R22="จริงบ้าง","1",IF('SDQ ครู'!R22="จริงแน่นอน","2","N/A")))</f>
        <v>N/A</v>
      </c>
      <c r="V19" s="47" t="str">
        <f>IF('SDQ ครู'!S22="ไม่จริง","0",IF('SDQ ครู'!S22="จริงบ้าง","1",IF('SDQ ครู'!S22="จริงแน่นอน","2","N/A")))</f>
        <v>N/A</v>
      </c>
      <c r="W19" s="47" t="str">
        <f>IF('SDQ ครู'!T22="ไม่จริง","0",IF('SDQ ครู'!T22="จริงบ้าง","1",IF('SDQ ครู'!T22="จริงแน่นอน","2","N/A")))</f>
        <v>N/A</v>
      </c>
      <c r="X19" s="47" t="str">
        <f>IF('SDQ ครู'!U22="ไม่จริง","0",IF('SDQ ครู'!U22="จริงบ้าง","1",IF('SDQ ครู'!U22="จริงแน่นอน","2","N/A")))</f>
        <v>N/A</v>
      </c>
      <c r="Y19" s="47" t="str">
        <f>IF('SDQ ครู'!V22="ไม่จริง","0",IF('SDQ ครู'!V22="จริงบ้าง","1",IF('SDQ ครู'!V22="จริงแน่นอน","2","N/A")))</f>
        <v>N/A</v>
      </c>
      <c r="Z19" s="48" t="str">
        <f>IF('SDQ ครู'!W22="ไม่จริง","2",IF('SDQ ครู'!W22="จริงบ้าง","1",IF('SDQ ครู'!W22="จริงแน่นอน","0","N/A")))</f>
        <v>N/A</v>
      </c>
      <c r="AA19" s="47" t="str">
        <f>IF('SDQ ครู'!X22="ไม่จริง","0",IF('SDQ ครู'!X22="จริงบ้าง","1",IF('SDQ ครู'!X22="จริงแน่นอน","2","N/A")))</f>
        <v>N/A</v>
      </c>
      <c r="AB19" s="47" t="str">
        <f>IF('SDQ ครู'!Y22="ไม่จริง","0",IF('SDQ ครู'!Y22="จริงบ้าง","1",IF('SDQ ครู'!Y22="จริงแน่นอน","2","N/A")))</f>
        <v>N/A</v>
      </c>
      <c r="AC19" s="47" t="str">
        <f>IF('SDQ ครู'!Z22="ไม่จริง","0",IF('SDQ ครู'!Z22="จริงบ้าง","1",IF('SDQ ครู'!Z22="จริงแน่นอน","2","N/A")))</f>
        <v>N/A</v>
      </c>
      <c r="AD19" s="48" t="str">
        <f>IF('SDQ ครู'!AA22="ไม่จริง","2",IF('SDQ ครู'!AA22="จริงบ้าง","1",IF('SDQ ครู'!AA22="จริงแน่นอน","0","N/A")))</f>
        <v>N/A</v>
      </c>
      <c r="AE19" s="51" t="e">
        <f t="shared" si="17"/>
        <v>#VALUE!</v>
      </c>
      <c r="AF19" s="51" t="e">
        <f t="shared" si="18"/>
        <v>#VALUE!</v>
      </c>
      <c r="AG19" s="51" t="e">
        <f t="shared" si="19"/>
        <v>#VALUE!</v>
      </c>
      <c r="AH19" s="51" t="e">
        <f t="shared" si="20"/>
        <v>#VALUE!</v>
      </c>
      <c r="AI19" s="52" t="e">
        <f t="shared" si="4"/>
        <v>#VALUE!</v>
      </c>
      <c r="AJ19" s="53" t="e">
        <f t="shared" si="5"/>
        <v>#VALUE!</v>
      </c>
      <c r="AK19" s="54" t="e">
        <f t="shared" si="13"/>
        <v>#VALUE!</v>
      </c>
      <c r="AL19" s="54" t="e">
        <f t="shared" si="14"/>
        <v>#VALUE!</v>
      </c>
      <c r="AM19" s="54" t="e">
        <f t="shared" si="15"/>
        <v>#VALUE!</v>
      </c>
      <c r="AN19" s="54" t="e">
        <f t="shared" si="16"/>
        <v>#VALUE!</v>
      </c>
      <c r="AO19" s="56" t="e">
        <f t="shared" si="10"/>
        <v>#VALUE!</v>
      </c>
      <c r="AP19" s="42" t="e">
        <f t="shared" si="11"/>
        <v>#VALUE!</v>
      </c>
      <c r="AQ19" s="67" t="e">
        <f t="shared" si="12"/>
        <v>#VALUE!</v>
      </c>
    </row>
    <row r="20" spans="5:43" x14ac:dyDescent="0.2">
      <c r="E20">
        <f>ข้อมูลพื้นฐาน!A29</f>
        <v>18</v>
      </c>
      <c r="F20" s="47" t="str">
        <f>IF('SDQ ครู'!C23="ไม่จริง","0",IF('SDQ ครู'!C23="จริงบ้าง","1",IF('SDQ ครู'!C23="จริงแน่นอน","2","N/A")))</f>
        <v>N/A</v>
      </c>
      <c r="G20" s="47" t="str">
        <f>IF('SDQ ครู'!D23="ไม่จริง","0",IF('SDQ ครู'!D23="จริงบ้าง","1",IF('SDQ ครู'!D23="จริงแน่นอน","2","N/A")))</f>
        <v>N/A</v>
      </c>
      <c r="H20" s="47" t="str">
        <f>IF('SDQ ครู'!E23="ไม่จริง","0",IF('SDQ ครู'!E23="จริงบ้าง","1",IF('SDQ ครู'!E23="จริงแน่นอน","2","N/A")))</f>
        <v>N/A</v>
      </c>
      <c r="I20" s="47" t="str">
        <f>IF('SDQ ครู'!F23="ไม่จริง","0",IF('SDQ ครู'!F23="จริงบ้าง","1",IF('SDQ ครู'!F23="จริงแน่นอน","2","N/A")))</f>
        <v>N/A</v>
      </c>
      <c r="J20" s="47" t="str">
        <f>IF('SDQ ครู'!G23="ไม่จริง","0",IF('SDQ ครู'!G23="จริงบ้าง","1",IF('SDQ ครู'!G23="จริงแน่นอน","2","N/A")))</f>
        <v>N/A</v>
      </c>
      <c r="K20" s="47" t="str">
        <f>IF('SDQ ครู'!H23="ไม่จริง","0",IF('SDQ ครู'!H23="จริงบ้าง","1",IF('SDQ ครู'!H23="จริงแน่นอน","2","N/A")))</f>
        <v>N/A</v>
      </c>
      <c r="L20" s="48" t="str">
        <f>IF('SDQ ครู'!I23="ไม่จริง","2",IF('SDQ ครู'!I23="จริงบ้าง","1",IF('SDQ ครู'!I23="จริงแน่นอน","0","N/A")))</f>
        <v>N/A</v>
      </c>
      <c r="M20" s="47" t="str">
        <f>IF('SDQ ครู'!J23="ไม่จริง","0",IF('SDQ ครู'!J23="จริงบ้าง","1",IF('SDQ ครู'!J23="จริงแน่นอน","2","N/A")))</f>
        <v>N/A</v>
      </c>
      <c r="N20" s="47" t="str">
        <f>IF('SDQ ครู'!K23="ไม่จริง","0",IF('SDQ ครู'!K23="จริงบ้าง","1",IF('SDQ ครู'!K23="จริงแน่นอน","2","N/A")))</f>
        <v>N/A</v>
      </c>
      <c r="O20" s="47" t="str">
        <f>IF('SDQ ครู'!L23="ไม่จริง","0",IF('SDQ ครู'!L23="จริงบ้าง","1",IF('SDQ ครู'!L23="จริงแน่นอน","2","N/A")))</f>
        <v>N/A</v>
      </c>
      <c r="P20" s="48" t="str">
        <f>IF('SDQ ครู'!M23="ไม่จริง","2",IF('SDQ ครู'!M23="จริงบ้าง","1",IF('SDQ ครู'!M23="จริงแน่นอน","0","N/A")))</f>
        <v>N/A</v>
      </c>
      <c r="Q20" s="47" t="str">
        <f>IF('SDQ ครู'!N23="ไม่จริง","0",IF('SDQ ครู'!N23="จริงบ้าง","1",IF('SDQ ครู'!N23="จริงแน่นอน","2","N/A")))</f>
        <v>N/A</v>
      </c>
      <c r="R20" s="47" t="str">
        <f>IF('SDQ ครู'!O23="ไม่จริง","0",IF('SDQ ครู'!O23="จริงบ้าง","1",IF('SDQ ครู'!O23="จริงแน่นอน","2","N/A")))</f>
        <v>N/A</v>
      </c>
      <c r="S20" s="48" t="str">
        <f>IF('SDQ ครู'!P23="ไม่จริง","2",IF('SDQ ครู'!P23="จริงบ้าง","1",IF('SDQ ครู'!P23="จริงแน่นอน","0","N/A")))</f>
        <v>N/A</v>
      </c>
      <c r="T20" s="47" t="str">
        <f>IF('SDQ ครู'!Q23="ไม่จริง","0",IF('SDQ ครู'!Q23="จริงบ้าง","1",IF('SDQ ครู'!Q23="จริงแน่นอน","2","N/A")))</f>
        <v>N/A</v>
      </c>
      <c r="U20" s="47" t="str">
        <f>IF('SDQ ครู'!R23="ไม่จริง","0",IF('SDQ ครู'!R23="จริงบ้าง","1",IF('SDQ ครู'!R23="จริงแน่นอน","2","N/A")))</f>
        <v>N/A</v>
      </c>
      <c r="V20" s="47" t="str">
        <f>IF('SDQ ครู'!S23="ไม่จริง","0",IF('SDQ ครู'!S23="จริงบ้าง","1",IF('SDQ ครู'!S23="จริงแน่นอน","2","N/A")))</f>
        <v>N/A</v>
      </c>
      <c r="W20" s="47" t="str">
        <f>IF('SDQ ครู'!T23="ไม่จริง","0",IF('SDQ ครู'!T23="จริงบ้าง","1",IF('SDQ ครู'!T23="จริงแน่นอน","2","N/A")))</f>
        <v>N/A</v>
      </c>
      <c r="X20" s="47" t="str">
        <f>IF('SDQ ครู'!U23="ไม่จริง","0",IF('SDQ ครู'!U23="จริงบ้าง","1",IF('SDQ ครู'!U23="จริงแน่นอน","2","N/A")))</f>
        <v>N/A</v>
      </c>
      <c r="Y20" s="47" t="str">
        <f>IF('SDQ ครู'!V23="ไม่จริง","0",IF('SDQ ครู'!V23="จริงบ้าง","1",IF('SDQ ครู'!V23="จริงแน่นอน","2","N/A")))</f>
        <v>N/A</v>
      </c>
      <c r="Z20" s="48" t="str">
        <f>IF('SDQ ครู'!W23="ไม่จริง","2",IF('SDQ ครู'!W23="จริงบ้าง","1",IF('SDQ ครู'!W23="จริงแน่นอน","0","N/A")))</f>
        <v>N/A</v>
      </c>
      <c r="AA20" s="47" t="str">
        <f>IF('SDQ ครู'!X23="ไม่จริง","0",IF('SDQ ครู'!X23="จริงบ้าง","1",IF('SDQ ครู'!X23="จริงแน่นอน","2","N/A")))</f>
        <v>N/A</v>
      </c>
      <c r="AB20" s="47" t="str">
        <f>IF('SDQ ครู'!Y23="ไม่จริง","0",IF('SDQ ครู'!Y23="จริงบ้าง","1",IF('SDQ ครู'!Y23="จริงแน่นอน","2","N/A")))</f>
        <v>N/A</v>
      </c>
      <c r="AC20" s="47" t="str">
        <f>IF('SDQ ครู'!Z23="ไม่จริง","0",IF('SDQ ครู'!Z23="จริงบ้าง","1",IF('SDQ ครู'!Z23="จริงแน่นอน","2","N/A")))</f>
        <v>N/A</v>
      </c>
      <c r="AD20" s="48" t="str">
        <f>IF('SDQ ครู'!AA23="ไม่จริง","2",IF('SDQ ครู'!AA23="จริงบ้าง","1",IF('SDQ ครู'!AA23="จริงแน่นอน","0","N/A")))</f>
        <v>N/A</v>
      </c>
      <c r="AE20" s="51" t="e">
        <f t="shared" si="17"/>
        <v>#VALUE!</v>
      </c>
      <c r="AF20" s="51" t="e">
        <f t="shared" si="18"/>
        <v>#VALUE!</v>
      </c>
      <c r="AG20" s="51" t="e">
        <f t="shared" si="19"/>
        <v>#VALUE!</v>
      </c>
      <c r="AH20" s="51" t="e">
        <f t="shared" si="20"/>
        <v>#VALUE!</v>
      </c>
      <c r="AI20" s="52" t="e">
        <f t="shared" si="4"/>
        <v>#VALUE!</v>
      </c>
      <c r="AJ20" s="53" t="e">
        <f t="shared" si="5"/>
        <v>#VALUE!</v>
      </c>
      <c r="AK20" s="54" t="e">
        <f t="shared" si="13"/>
        <v>#VALUE!</v>
      </c>
      <c r="AL20" s="54" t="e">
        <f t="shared" si="14"/>
        <v>#VALUE!</v>
      </c>
      <c r="AM20" s="54" t="e">
        <f t="shared" si="15"/>
        <v>#VALUE!</v>
      </c>
      <c r="AN20" s="54" t="e">
        <f t="shared" si="16"/>
        <v>#VALUE!</v>
      </c>
      <c r="AO20" s="56" t="e">
        <f t="shared" si="10"/>
        <v>#VALUE!</v>
      </c>
      <c r="AP20" s="42" t="e">
        <f t="shared" si="11"/>
        <v>#VALUE!</v>
      </c>
      <c r="AQ20" s="67" t="e">
        <f t="shared" si="12"/>
        <v>#VALUE!</v>
      </c>
    </row>
    <row r="21" spans="5:43" x14ac:dyDescent="0.2">
      <c r="E21">
        <f>ข้อมูลพื้นฐาน!A30</f>
        <v>19</v>
      </c>
      <c r="F21" s="47" t="str">
        <f>IF('SDQ ครู'!C24="ไม่จริง","0",IF('SDQ ครู'!C24="จริงบ้าง","1",IF('SDQ ครู'!C24="จริงแน่นอน","2","N/A")))</f>
        <v>N/A</v>
      </c>
      <c r="G21" s="47" t="str">
        <f>IF('SDQ ครู'!D24="ไม่จริง","0",IF('SDQ ครู'!D24="จริงบ้าง","1",IF('SDQ ครู'!D24="จริงแน่นอน","2","N/A")))</f>
        <v>N/A</v>
      </c>
      <c r="H21" s="47" t="str">
        <f>IF('SDQ ครู'!E24="ไม่จริง","0",IF('SDQ ครู'!E24="จริงบ้าง","1",IF('SDQ ครู'!E24="จริงแน่นอน","2","N/A")))</f>
        <v>N/A</v>
      </c>
      <c r="I21" s="47" t="str">
        <f>IF('SDQ ครู'!F24="ไม่จริง","0",IF('SDQ ครู'!F24="จริงบ้าง","1",IF('SDQ ครู'!F24="จริงแน่นอน","2","N/A")))</f>
        <v>N/A</v>
      </c>
      <c r="J21" s="47" t="str">
        <f>IF('SDQ ครู'!G24="ไม่จริง","0",IF('SDQ ครู'!G24="จริงบ้าง","1",IF('SDQ ครู'!G24="จริงแน่นอน","2","N/A")))</f>
        <v>N/A</v>
      </c>
      <c r="K21" s="47" t="str">
        <f>IF('SDQ ครู'!H24="ไม่จริง","0",IF('SDQ ครู'!H24="จริงบ้าง","1",IF('SDQ ครู'!H24="จริงแน่นอน","2","N/A")))</f>
        <v>N/A</v>
      </c>
      <c r="L21" s="48" t="str">
        <f>IF('SDQ ครู'!I24="ไม่จริง","2",IF('SDQ ครู'!I24="จริงบ้าง","1",IF('SDQ ครู'!I24="จริงแน่นอน","0","N/A")))</f>
        <v>N/A</v>
      </c>
      <c r="M21" s="47" t="str">
        <f>IF('SDQ ครู'!J24="ไม่จริง","0",IF('SDQ ครู'!J24="จริงบ้าง","1",IF('SDQ ครู'!J24="จริงแน่นอน","2","N/A")))</f>
        <v>N/A</v>
      </c>
      <c r="N21" s="47" t="str">
        <f>IF('SDQ ครู'!K24="ไม่จริง","0",IF('SDQ ครู'!K24="จริงบ้าง","1",IF('SDQ ครู'!K24="จริงแน่นอน","2","N/A")))</f>
        <v>N/A</v>
      </c>
      <c r="O21" s="47" t="str">
        <f>IF('SDQ ครู'!L24="ไม่จริง","0",IF('SDQ ครู'!L24="จริงบ้าง","1",IF('SDQ ครู'!L24="จริงแน่นอน","2","N/A")))</f>
        <v>N/A</v>
      </c>
      <c r="P21" s="48" t="str">
        <f>IF('SDQ ครู'!M24="ไม่จริง","2",IF('SDQ ครู'!M24="จริงบ้าง","1",IF('SDQ ครู'!M24="จริงแน่นอน","0","N/A")))</f>
        <v>N/A</v>
      </c>
      <c r="Q21" s="47" t="str">
        <f>IF('SDQ ครู'!N24="ไม่จริง","0",IF('SDQ ครู'!N24="จริงบ้าง","1",IF('SDQ ครู'!N24="จริงแน่นอน","2","N/A")))</f>
        <v>N/A</v>
      </c>
      <c r="R21" s="47" t="str">
        <f>IF('SDQ ครู'!O24="ไม่จริง","0",IF('SDQ ครู'!O24="จริงบ้าง","1",IF('SDQ ครู'!O24="จริงแน่นอน","2","N/A")))</f>
        <v>N/A</v>
      </c>
      <c r="S21" s="48" t="str">
        <f>IF('SDQ ครู'!P24="ไม่จริง","2",IF('SDQ ครู'!P24="จริงบ้าง","1",IF('SDQ ครู'!P24="จริงแน่นอน","0","N/A")))</f>
        <v>N/A</v>
      </c>
      <c r="T21" s="47" t="str">
        <f>IF('SDQ ครู'!Q24="ไม่จริง","0",IF('SDQ ครู'!Q24="จริงบ้าง","1",IF('SDQ ครู'!Q24="จริงแน่นอน","2","N/A")))</f>
        <v>N/A</v>
      </c>
      <c r="U21" s="47" t="str">
        <f>IF('SDQ ครู'!R24="ไม่จริง","0",IF('SDQ ครู'!R24="จริงบ้าง","1",IF('SDQ ครู'!R24="จริงแน่นอน","2","N/A")))</f>
        <v>N/A</v>
      </c>
      <c r="V21" s="47" t="str">
        <f>IF('SDQ ครู'!S24="ไม่จริง","0",IF('SDQ ครู'!S24="จริงบ้าง","1",IF('SDQ ครู'!S24="จริงแน่นอน","2","N/A")))</f>
        <v>N/A</v>
      </c>
      <c r="W21" s="47" t="str">
        <f>IF('SDQ ครู'!T24="ไม่จริง","0",IF('SDQ ครู'!T24="จริงบ้าง","1",IF('SDQ ครู'!T24="จริงแน่นอน","2","N/A")))</f>
        <v>N/A</v>
      </c>
      <c r="X21" s="47" t="str">
        <f>IF('SDQ ครู'!U24="ไม่จริง","0",IF('SDQ ครู'!U24="จริงบ้าง","1",IF('SDQ ครู'!U24="จริงแน่นอน","2","N/A")))</f>
        <v>N/A</v>
      </c>
      <c r="Y21" s="47" t="str">
        <f>IF('SDQ ครู'!V24="ไม่จริง","0",IF('SDQ ครู'!V24="จริงบ้าง","1",IF('SDQ ครู'!V24="จริงแน่นอน","2","N/A")))</f>
        <v>N/A</v>
      </c>
      <c r="Z21" s="48" t="str">
        <f>IF('SDQ ครู'!W24="ไม่จริง","2",IF('SDQ ครู'!W24="จริงบ้าง","1",IF('SDQ ครู'!W24="จริงแน่นอน","0","N/A")))</f>
        <v>N/A</v>
      </c>
      <c r="AA21" s="47" t="str">
        <f>IF('SDQ ครู'!X24="ไม่จริง","0",IF('SDQ ครู'!X24="จริงบ้าง","1",IF('SDQ ครู'!X24="จริงแน่นอน","2","N/A")))</f>
        <v>N/A</v>
      </c>
      <c r="AB21" s="47" t="str">
        <f>IF('SDQ ครู'!Y24="ไม่จริง","0",IF('SDQ ครู'!Y24="จริงบ้าง","1",IF('SDQ ครู'!Y24="จริงแน่นอน","2","N/A")))</f>
        <v>N/A</v>
      </c>
      <c r="AC21" s="47" t="str">
        <f>IF('SDQ ครู'!Z24="ไม่จริง","0",IF('SDQ ครู'!Z24="จริงบ้าง","1",IF('SDQ ครู'!Z24="จริงแน่นอน","2","N/A")))</f>
        <v>N/A</v>
      </c>
      <c r="AD21" s="48" t="str">
        <f>IF('SDQ ครู'!AA24="ไม่จริง","2",IF('SDQ ครู'!AA24="จริงบ้าง","1",IF('SDQ ครู'!AA24="จริงแน่นอน","0","N/A")))</f>
        <v>N/A</v>
      </c>
      <c r="AE21" s="51" t="e">
        <f t="shared" si="17"/>
        <v>#VALUE!</v>
      </c>
      <c r="AF21" s="51" t="e">
        <f t="shared" si="18"/>
        <v>#VALUE!</v>
      </c>
      <c r="AG21" s="51" t="e">
        <f t="shared" si="19"/>
        <v>#VALUE!</v>
      </c>
      <c r="AH21" s="51" t="e">
        <f t="shared" si="20"/>
        <v>#VALUE!</v>
      </c>
      <c r="AI21" s="52" t="e">
        <f t="shared" si="4"/>
        <v>#VALUE!</v>
      </c>
      <c r="AJ21" s="53" t="e">
        <f t="shared" si="5"/>
        <v>#VALUE!</v>
      </c>
      <c r="AK21" s="54" t="e">
        <f t="shared" si="13"/>
        <v>#VALUE!</v>
      </c>
      <c r="AL21" s="54" t="e">
        <f t="shared" si="14"/>
        <v>#VALUE!</v>
      </c>
      <c r="AM21" s="54" t="e">
        <f t="shared" si="15"/>
        <v>#VALUE!</v>
      </c>
      <c r="AN21" s="54" t="e">
        <f t="shared" si="16"/>
        <v>#VALUE!</v>
      </c>
      <c r="AO21" s="56" t="e">
        <f t="shared" si="10"/>
        <v>#VALUE!</v>
      </c>
      <c r="AP21" s="42" t="e">
        <f t="shared" si="11"/>
        <v>#VALUE!</v>
      </c>
      <c r="AQ21" s="67" t="e">
        <f t="shared" si="12"/>
        <v>#VALUE!</v>
      </c>
    </row>
    <row r="22" spans="5:43" x14ac:dyDescent="0.2">
      <c r="E22">
        <f>ข้อมูลพื้นฐาน!A31</f>
        <v>20</v>
      </c>
      <c r="F22" s="47" t="str">
        <f>IF('SDQ ครู'!C25="ไม่จริง","0",IF('SDQ ครู'!C25="จริงบ้าง","1",IF('SDQ ครู'!C25="จริงแน่นอน","2","N/A")))</f>
        <v>N/A</v>
      </c>
      <c r="G22" s="47" t="str">
        <f>IF('SDQ ครู'!D25="ไม่จริง","0",IF('SDQ ครู'!D25="จริงบ้าง","1",IF('SDQ ครู'!D25="จริงแน่นอน","2","N/A")))</f>
        <v>N/A</v>
      </c>
      <c r="H22" s="47" t="str">
        <f>IF('SDQ ครู'!E25="ไม่จริง","0",IF('SDQ ครู'!E25="จริงบ้าง","1",IF('SDQ ครู'!E25="จริงแน่นอน","2","N/A")))</f>
        <v>N/A</v>
      </c>
      <c r="I22" s="47" t="str">
        <f>IF('SDQ ครู'!F25="ไม่จริง","0",IF('SDQ ครู'!F25="จริงบ้าง","1",IF('SDQ ครู'!F25="จริงแน่นอน","2","N/A")))</f>
        <v>N/A</v>
      </c>
      <c r="J22" s="47" t="str">
        <f>IF('SDQ ครู'!G25="ไม่จริง","0",IF('SDQ ครู'!G25="จริงบ้าง","1",IF('SDQ ครู'!G25="จริงแน่นอน","2","N/A")))</f>
        <v>N/A</v>
      </c>
      <c r="K22" s="47" t="str">
        <f>IF('SDQ ครู'!H25="ไม่จริง","0",IF('SDQ ครู'!H25="จริงบ้าง","1",IF('SDQ ครู'!H25="จริงแน่นอน","2","N/A")))</f>
        <v>N/A</v>
      </c>
      <c r="L22" s="48" t="str">
        <f>IF('SDQ ครู'!I25="ไม่จริง","2",IF('SDQ ครู'!I25="จริงบ้าง","1",IF('SDQ ครู'!I25="จริงแน่นอน","0","N/A")))</f>
        <v>N/A</v>
      </c>
      <c r="M22" s="47" t="str">
        <f>IF('SDQ ครู'!J25="ไม่จริง","0",IF('SDQ ครู'!J25="จริงบ้าง","1",IF('SDQ ครู'!J25="จริงแน่นอน","2","N/A")))</f>
        <v>N/A</v>
      </c>
      <c r="N22" s="47" t="str">
        <f>IF('SDQ ครู'!K25="ไม่จริง","0",IF('SDQ ครู'!K25="จริงบ้าง","1",IF('SDQ ครู'!K25="จริงแน่นอน","2","N/A")))</f>
        <v>N/A</v>
      </c>
      <c r="O22" s="47" t="str">
        <f>IF('SDQ ครู'!L25="ไม่จริง","0",IF('SDQ ครู'!L25="จริงบ้าง","1",IF('SDQ ครู'!L25="จริงแน่นอน","2","N/A")))</f>
        <v>N/A</v>
      </c>
      <c r="P22" s="48" t="str">
        <f>IF('SDQ ครู'!M25="ไม่จริง","2",IF('SDQ ครู'!M25="จริงบ้าง","1",IF('SDQ ครู'!M25="จริงแน่นอน","0","N/A")))</f>
        <v>N/A</v>
      </c>
      <c r="Q22" s="47" t="str">
        <f>IF('SDQ ครู'!N25="ไม่จริง","0",IF('SDQ ครู'!N25="จริงบ้าง","1",IF('SDQ ครู'!N25="จริงแน่นอน","2","N/A")))</f>
        <v>N/A</v>
      </c>
      <c r="R22" s="47" t="str">
        <f>IF('SDQ ครู'!O25="ไม่จริง","0",IF('SDQ ครู'!O25="จริงบ้าง","1",IF('SDQ ครู'!O25="จริงแน่นอน","2","N/A")))</f>
        <v>N/A</v>
      </c>
      <c r="S22" s="48" t="str">
        <f>IF('SDQ ครู'!P25="ไม่จริง","2",IF('SDQ ครู'!P25="จริงบ้าง","1",IF('SDQ ครู'!P25="จริงแน่นอน","0","N/A")))</f>
        <v>N/A</v>
      </c>
      <c r="T22" s="47" t="str">
        <f>IF('SDQ ครู'!Q25="ไม่จริง","0",IF('SDQ ครู'!Q25="จริงบ้าง","1",IF('SDQ ครู'!Q25="จริงแน่นอน","2","N/A")))</f>
        <v>N/A</v>
      </c>
      <c r="U22" s="47" t="str">
        <f>IF('SDQ ครู'!R25="ไม่จริง","0",IF('SDQ ครู'!R25="จริงบ้าง","1",IF('SDQ ครู'!R25="จริงแน่นอน","2","N/A")))</f>
        <v>N/A</v>
      </c>
      <c r="V22" s="47" t="str">
        <f>IF('SDQ ครู'!S25="ไม่จริง","0",IF('SDQ ครู'!S25="จริงบ้าง","1",IF('SDQ ครู'!S25="จริงแน่นอน","2","N/A")))</f>
        <v>N/A</v>
      </c>
      <c r="W22" s="47" t="str">
        <f>IF('SDQ ครู'!T25="ไม่จริง","0",IF('SDQ ครู'!T25="จริงบ้าง","1",IF('SDQ ครู'!T25="จริงแน่นอน","2","N/A")))</f>
        <v>N/A</v>
      </c>
      <c r="X22" s="47" t="str">
        <f>IF('SDQ ครู'!U25="ไม่จริง","0",IF('SDQ ครู'!U25="จริงบ้าง","1",IF('SDQ ครู'!U25="จริงแน่นอน","2","N/A")))</f>
        <v>N/A</v>
      </c>
      <c r="Y22" s="47" t="str">
        <f>IF('SDQ ครู'!V25="ไม่จริง","0",IF('SDQ ครู'!V25="จริงบ้าง","1",IF('SDQ ครู'!V25="จริงแน่นอน","2","N/A")))</f>
        <v>N/A</v>
      </c>
      <c r="Z22" s="48" t="str">
        <f>IF('SDQ ครู'!W25="ไม่จริง","2",IF('SDQ ครู'!W25="จริงบ้าง","1",IF('SDQ ครู'!W25="จริงแน่นอน","0","N/A")))</f>
        <v>N/A</v>
      </c>
      <c r="AA22" s="47" t="str">
        <f>IF('SDQ ครู'!X25="ไม่จริง","0",IF('SDQ ครู'!X25="จริงบ้าง","1",IF('SDQ ครู'!X25="จริงแน่นอน","2","N/A")))</f>
        <v>N/A</v>
      </c>
      <c r="AB22" s="47" t="str">
        <f>IF('SDQ ครู'!Y25="ไม่จริง","0",IF('SDQ ครู'!Y25="จริงบ้าง","1",IF('SDQ ครู'!Y25="จริงแน่นอน","2","N/A")))</f>
        <v>N/A</v>
      </c>
      <c r="AC22" s="47" t="str">
        <f>IF('SDQ ครู'!Z25="ไม่จริง","0",IF('SDQ ครู'!Z25="จริงบ้าง","1",IF('SDQ ครู'!Z25="จริงแน่นอน","2","N/A")))</f>
        <v>N/A</v>
      </c>
      <c r="AD22" s="48" t="str">
        <f>IF('SDQ ครู'!AA25="ไม่จริง","2",IF('SDQ ครู'!AA25="จริงบ้าง","1",IF('SDQ ครู'!AA25="จริงแน่นอน","0","N/A")))</f>
        <v>N/A</v>
      </c>
      <c r="AE22" s="51" t="e">
        <f t="shared" si="17"/>
        <v>#VALUE!</v>
      </c>
      <c r="AF22" s="51" t="e">
        <f t="shared" si="18"/>
        <v>#VALUE!</v>
      </c>
      <c r="AG22" s="51" t="e">
        <f t="shared" si="19"/>
        <v>#VALUE!</v>
      </c>
      <c r="AH22" s="51" t="e">
        <f t="shared" si="20"/>
        <v>#VALUE!</v>
      </c>
      <c r="AI22" s="52" t="e">
        <f t="shared" si="4"/>
        <v>#VALUE!</v>
      </c>
      <c r="AJ22" s="53" t="e">
        <f t="shared" si="5"/>
        <v>#VALUE!</v>
      </c>
      <c r="AK22" s="54" t="e">
        <f t="shared" si="13"/>
        <v>#VALUE!</v>
      </c>
      <c r="AL22" s="54" t="e">
        <f t="shared" si="14"/>
        <v>#VALUE!</v>
      </c>
      <c r="AM22" s="54" t="e">
        <f t="shared" si="15"/>
        <v>#VALUE!</v>
      </c>
      <c r="AN22" s="54" t="e">
        <f t="shared" si="16"/>
        <v>#VALUE!</v>
      </c>
      <c r="AO22" s="56" t="e">
        <f t="shared" si="10"/>
        <v>#VALUE!</v>
      </c>
      <c r="AP22" s="42" t="e">
        <f t="shared" si="11"/>
        <v>#VALUE!</v>
      </c>
      <c r="AQ22" s="67" t="e">
        <f t="shared" si="12"/>
        <v>#VALUE!</v>
      </c>
    </row>
    <row r="23" spans="5:43" x14ac:dyDescent="0.2">
      <c r="E23">
        <f>ข้อมูลพื้นฐาน!A32</f>
        <v>21</v>
      </c>
      <c r="F23" s="47" t="str">
        <f>IF('SDQ ครู'!C26="ไม่จริง","0",IF('SDQ ครู'!C26="จริงบ้าง","1",IF('SDQ ครู'!C26="จริงแน่นอน","2","N/A")))</f>
        <v>N/A</v>
      </c>
      <c r="G23" s="47" t="str">
        <f>IF('SDQ ครู'!D26="ไม่จริง","0",IF('SDQ ครู'!D26="จริงบ้าง","1",IF('SDQ ครู'!D26="จริงแน่นอน","2","N/A")))</f>
        <v>N/A</v>
      </c>
      <c r="H23" s="47" t="str">
        <f>IF('SDQ ครู'!E26="ไม่จริง","0",IF('SDQ ครู'!E26="จริงบ้าง","1",IF('SDQ ครู'!E26="จริงแน่นอน","2","N/A")))</f>
        <v>N/A</v>
      </c>
      <c r="I23" s="47" t="str">
        <f>IF('SDQ ครู'!F26="ไม่จริง","0",IF('SDQ ครู'!F26="จริงบ้าง","1",IF('SDQ ครู'!F26="จริงแน่นอน","2","N/A")))</f>
        <v>N/A</v>
      </c>
      <c r="J23" s="47" t="str">
        <f>IF('SDQ ครู'!G26="ไม่จริง","0",IF('SDQ ครู'!G26="จริงบ้าง","1",IF('SDQ ครู'!G26="จริงแน่นอน","2","N/A")))</f>
        <v>N/A</v>
      </c>
      <c r="K23" s="47" t="str">
        <f>IF('SDQ ครู'!H26="ไม่จริง","0",IF('SDQ ครู'!H26="จริงบ้าง","1",IF('SDQ ครู'!H26="จริงแน่นอน","2","N/A")))</f>
        <v>N/A</v>
      </c>
      <c r="L23" s="48" t="str">
        <f>IF('SDQ ครู'!I26="ไม่จริง","2",IF('SDQ ครู'!I26="จริงบ้าง","1",IF('SDQ ครู'!I26="จริงแน่นอน","0","N/A")))</f>
        <v>N/A</v>
      </c>
      <c r="M23" s="47" t="str">
        <f>IF('SDQ ครู'!J26="ไม่จริง","0",IF('SDQ ครู'!J26="จริงบ้าง","1",IF('SDQ ครู'!J26="จริงแน่นอน","2","N/A")))</f>
        <v>N/A</v>
      </c>
      <c r="N23" s="47" t="str">
        <f>IF('SDQ ครู'!K26="ไม่จริง","0",IF('SDQ ครู'!K26="จริงบ้าง","1",IF('SDQ ครู'!K26="จริงแน่นอน","2","N/A")))</f>
        <v>N/A</v>
      </c>
      <c r="O23" s="47" t="str">
        <f>IF('SDQ ครู'!L26="ไม่จริง","0",IF('SDQ ครู'!L26="จริงบ้าง","1",IF('SDQ ครู'!L26="จริงแน่นอน","2","N/A")))</f>
        <v>N/A</v>
      </c>
      <c r="P23" s="48" t="str">
        <f>IF('SDQ ครู'!M26="ไม่จริง","2",IF('SDQ ครู'!M26="จริงบ้าง","1",IF('SDQ ครู'!M26="จริงแน่นอน","0","N/A")))</f>
        <v>N/A</v>
      </c>
      <c r="Q23" s="47" t="str">
        <f>IF('SDQ ครู'!N26="ไม่จริง","0",IF('SDQ ครู'!N26="จริงบ้าง","1",IF('SDQ ครู'!N26="จริงแน่นอน","2","N/A")))</f>
        <v>N/A</v>
      </c>
      <c r="R23" s="47" t="str">
        <f>IF('SDQ ครู'!O26="ไม่จริง","0",IF('SDQ ครู'!O26="จริงบ้าง","1",IF('SDQ ครู'!O26="จริงแน่นอน","2","N/A")))</f>
        <v>N/A</v>
      </c>
      <c r="S23" s="48" t="str">
        <f>IF('SDQ ครู'!P26="ไม่จริง","2",IF('SDQ ครู'!P26="จริงบ้าง","1",IF('SDQ ครู'!P26="จริงแน่นอน","0","N/A")))</f>
        <v>N/A</v>
      </c>
      <c r="T23" s="47" t="str">
        <f>IF('SDQ ครู'!Q26="ไม่จริง","0",IF('SDQ ครู'!Q26="จริงบ้าง","1",IF('SDQ ครู'!Q26="จริงแน่นอน","2","N/A")))</f>
        <v>N/A</v>
      </c>
      <c r="U23" s="47" t="str">
        <f>IF('SDQ ครู'!R26="ไม่จริง","0",IF('SDQ ครู'!R26="จริงบ้าง","1",IF('SDQ ครู'!R26="จริงแน่นอน","2","N/A")))</f>
        <v>N/A</v>
      </c>
      <c r="V23" s="47" t="str">
        <f>IF('SDQ ครู'!S26="ไม่จริง","0",IF('SDQ ครู'!S26="จริงบ้าง","1",IF('SDQ ครู'!S26="จริงแน่นอน","2","N/A")))</f>
        <v>N/A</v>
      </c>
      <c r="W23" s="47" t="str">
        <f>IF('SDQ ครู'!T26="ไม่จริง","0",IF('SDQ ครู'!T26="จริงบ้าง","1",IF('SDQ ครู'!T26="จริงแน่นอน","2","N/A")))</f>
        <v>N/A</v>
      </c>
      <c r="X23" s="47" t="str">
        <f>IF('SDQ ครู'!U26="ไม่จริง","0",IF('SDQ ครู'!U26="จริงบ้าง","1",IF('SDQ ครู'!U26="จริงแน่นอน","2","N/A")))</f>
        <v>N/A</v>
      </c>
      <c r="Y23" s="47" t="str">
        <f>IF('SDQ ครู'!V26="ไม่จริง","0",IF('SDQ ครู'!V26="จริงบ้าง","1",IF('SDQ ครู'!V26="จริงแน่นอน","2","N/A")))</f>
        <v>N/A</v>
      </c>
      <c r="Z23" s="48" t="str">
        <f>IF('SDQ ครู'!W26="ไม่จริง","2",IF('SDQ ครู'!W26="จริงบ้าง","1",IF('SDQ ครู'!W26="จริงแน่นอน","0","N/A")))</f>
        <v>N/A</v>
      </c>
      <c r="AA23" s="47" t="str">
        <f>IF('SDQ ครู'!X26="ไม่จริง","0",IF('SDQ ครู'!X26="จริงบ้าง","1",IF('SDQ ครู'!X26="จริงแน่นอน","2","N/A")))</f>
        <v>N/A</v>
      </c>
      <c r="AB23" s="47" t="str">
        <f>IF('SDQ ครู'!Y26="ไม่จริง","0",IF('SDQ ครู'!Y26="จริงบ้าง","1",IF('SDQ ครู'!Y26="จริงแน่นอน","2","N/A")))</f>
        <v>N/A</v>
      </c>
      <c r="AC23" s="47" t="str">
        <f>IF('SDQ ครู'!Z26="ไม่จริง","0",IF('SDQ ครู'!Z26="จริงบ้าง","1",IF('SDQ ครู'!Z26="จริงแน่นอน","2","N/A")))</f>
        <v>N/A</v>
      </c>
      <c r="AD23" s="48" t="str">
        <f>IF('SDQ ครู'!AA26="ไม่จริง","2",IF('SDQ ครู'!AA26="จริงบ้าง","1",IF('SDQ ครู'!AA26="จริงแน่นอน","0","N/A")))</f>
        <v>N/A</v>
      </c>
      <c r="AE23" s="51" t="e">
        <f t="shared" si="17"/>
        <v>#VALUE!</v>
      </c>
      <c r="AF23" s="51" t="e">
        <f t="shared" si="18"/>
        <v>#VALUE!</v>
      </c>
      <c r="AG23" s="51" t="e">
        <f t="shared" si="19"/>
        <v>#VALUE!</v>
      </c>
      <c r="AH23" s="51" t="e">
        <f t="shared" si="20"/>
        <v>#VALUE!</v>
      </c>
      <c r="AI23" s="52" t="e">
        <f t="shared" si="4"/>
        <v>#VALUE!</v>
      </c>
      <c r="AJ23" s="53" t="e">
        <f t="shared" si="5"/>
        <v>#VALUE!</v>
      </c>
      <c r="AK23" s="54" t="e">
        <f t="shared" si="13"/>
        <v>#VALUE!</v>
      </c>
      <c r="AL23" s="54" t="e">
        <f t="shared" si="14"/>
        <v>#VALUE!</v>
      </c>
      <c r="AM23" s="54" t="e">
        <f t="shared" si="15"/>
        <v>#VALUE!</v>
      </c>
      <c r="AN23" s="54" t="e">
        <f t="shared" si="16"/>
        <v>#VALUE!</v>
      </c>
      <c r="AO23" s="56" t="e">
        <f t="shared" si="10"/>
        <v>#VALUE!</v>
      </c>
      <c r="AP23" s="42" t="e">
        <f t="shared" si="11"/>
        <v>#VALUE!</v>
      </c>
      <c r="AQ23" s="67" t="e">
        <f t="shared" si="12"/>
        <v>#VALUE!</v>
      </c>
    </row>
    <row r="24" spans="5:43" x14ac:dyDescent="0.2">
      <c r="E24">
        <f>ข้อมูลพื้นฐาน!A33</f>
        <v>22</v>
      </c>
      <c r="F24" s="47" t="str">
        <f>IF('SDQ ครู'!C27="ไม่จริง","0",IF('SDQ ครู'!C27="จริงบ้าง","1",IF('SDQ ครู'!C27="จริงแน่นอน","2","N/A")))</f>
        <v>N/A</v>
      </c>
      <c r="G24" s="47" t="str">
        <f>IF('SDQ ครู'!D27="ไม่จริง","0",IF('SDQ ครู'!D27="จริงบ้าง","1",IF('SDQ ครู'!D27="จริงแน่นอน","2","N/A")))</f>
        <v>N/A</v>
      </c>
      <c r="H24" s="47" t="str">
        <f>IF('SDQ ครู'!E27="ไม่จริง","0",IF('SDQ ครู'!E27="จริงบ้าง","1",IF('SDQ ครู'!E27="จริงแน่นอน","2","N/A")))</f>
        <v>N/A</v>
      </c>
      <c r="I24" s="47" t="str">
        <f>IF('SDQ ครู'!F27="ไม่จริง","0",IF('SDQ ครู'!F27="จริงบ้าง","1",IF('SDQ ครู'!F27="จริงแน่นอน","2","N/A")))</f>
        <v>N/A</v>
      </c>
      <c r="J24" s="47" t="str">
        <f>IF('SDQ ครู'!G27="ไม่จริง","0",IF('SDQ ครู'!G27="จริงบ้าง","1",IF('SDQ ครู'!G27="จริงแน่นอน","2","N/A")))</f>
        <v>N/A</v>
      </c>
      <c r="K24" s="47" t="str">
        <f>IF('SDQ ครู'!H27="ไม่จริง","0",IF('SDQ ครู'!H27="จริงบ้าง","1",IF('SDQ ครู'!H27="จริงแน่นอน","2","N/A")))</f>
        <v>N/A</v>
      </c>
      <c r="L24" s="48" t="str">
        <f>IF('SDQ ครู'!I27="ไม่จริง","2",IF('SDQ ครู'!I27="จริงบ้าง","1",IF('SDQ ครู'!I27="จริงแน่นอน","0","N/A")))</f>
        <v>N/A</v>
      </c>
      <c r="M24" s="47" t="str">
        <f>IF('SDQ ครู'!J27="ไม่จริง","0",IF('SDQ ครู'!J27="จริงบ้าง","1",IF('SDQ ครู'!J27="จริงแน่นอน","2","N/A")))</f>
        <v>N/A</v>
      </c>
      <c r="N24" s="47" t="str">
        <f>IF('SDQ ครู'!K27="ไม่จริง","0",IF('SDQ ครู'!K27="จริงบ้าง","1",IF('SDQ ครู'!K27="จริงแน่นอน","2","N/A")))</f>
        <v>N/A</v>
      </c>
      <c r="O24" s="47" t="str">
        <f>IF('SDQ ครู'!L27="ไม่จริง","0",IF('SDQ ครู'!L27="จริงบ้าง","1",IF('SDQ ครู'!L27="จริงแน่นอน","2","N/A")))</f>
        <v>N/A</v>
      </c>
      <c r="P24" s="48" t="str">
        <f>IF('SDQ ครู'!M27="ไม่จริง","2",IF('SDQ ครู'!M27="จริงบ้าง","1",IF('SDQ ครู'!M27="จริงแน่นอน","0","N/A")))</f>
        <v>N/A</v>
      </c>
      <c r="Q24" s="47" t="str">
        <f>IF('SDQ ครู'!N27="ไม่จริง","0",IF('SDQ ครู'!N27="จริงบ้าง","1",IF('SDQ ครู'!N27="จริงแน่นอน","2","N/A")))</f>
        <v>N/A</v>
      </c>
      <c r="R24" s="47" t="str">
        <f>IF('SDQ ครู'!O27="ไม่จริง","0",IF('SDQ ครู'!O27="จริงบ้าง","1",IF('SDQ ครู'!O27="จริงแน่นอน","2","N/A")))</f>
        <v>N/A</v>
      </c>
      <c r="S24" s="48" t="str">
        <f>IF('SDQ ครู'!P27="ไม่จริง","2",IF('SDQ ครู'!P27="จริงบ้าง","1",IF('SDQ ครู'!P27="จริงแน่นอน","0","N/A")))</f>
        <v>N/A</v>
      </c>
      <c r="T24" s="47" t="str">
        <f>IF('SDQ ครู'!Q27="ไม่จริง","0",IF('SDQ ครู'!Q27="จริงบ้าง","1",IF('SDQ ครู'!Q27="จริงแน่นอน","2","N/A")))</f>
        <v>N/A</v>
      </c>
      <c r="U24" s="47" t="str">
        <f>IF('SDQ ครู'!R27="ไม่จริง","0",IF('SDQ ครู'!R27="จริงบ้าง","1",IF('SDQ ครู'!R27="จริงแน่นอน","2","N/A")))</f>
        <v>N/A</v>
      </c>
      <c r="V24" s="47" t="str">
        <f>IF('SDQ ครู'!S27="ไม่จริง","0",IF('SDQ ครู'!S27="จริงบ้าง","1",IF('SDQ ครู'!S27="จริงแน่นอน","2","N/A")))</f>
        <v>N/A</v>
      </c>
      <c r="W24" s="47" t="str">
        <f>IF('SDQ ครู'!T27="ไม่จริง","0",IF('SDQ ครู'!T27="จริงบ้าง","1",IF('SDQ ครู'!T27="จริงแน่นอน","2","N/A")))</f>
        <v>N/A</v>
      </c>
      <c r="X24" s="47" t="str">
        <f>IF('SDQ ครู'!U27="ไม่จริง","0",IF('SDQ ครู'!U27="จริงบ้าง","1",IF('SDQ ครู'!U27="จริงแน่นอน","2","N/A")))</f>
        <v>N/A</v>
      </c>
      <c r="Y24" s="47" t="str">
        <f>IF('SDQ ครู'!V27="ไม่จริง","0",IF('SDQ ครู'!V27="จริงบ้าง","1",IF('SDQ ครู'!V27="จริงแน่นอน","2","N/A")))</f>
        <v>N/A</v>
      </c>
      <c r="Z24" s="48" t="str">
        <f>IF('SDQ ครู'!W27="ไม่จริง","2",IF('SDQ ครู'!W27="จริงบ้าง","1",IF('SDQ ครู'!W27="จริงแน่นอน","0","N/A")))</f>
        <v>N/A</v>
      </c>
      <c r="AA24" s="47" t="str">
        <f>IF('SDQ ครู'!X27="ไม่จริง","0",IF('SDQ ครู'!X27="จริงบ้าง","1",IF('SDQ ครู'!X27="จริงแน่นอน","2","N/A")))</f>
        <v>N/A</v>
      </c>
      <c r="AB24" s="47" t="str">
        <f>IF('SDQ ครู'!Y27="ไม่จริง","0",IF('SDQ ครู'!Y27="จริงบ้าง","1",IF('SDQ ครู'!Y27="จริงแน่นอน","2","N/A")))</f>
        <v>N/A</v>
      </c>
      <c r="AC24" s="47" t="str">
        <f>IF('SDQ ครู'!Z27="ไม่จริง","0",IF('SDQ ครู'!Z27="จริงบ้าง","1",IF('SDQ ครู'!Z27="จริงแน่นอน","2","N/A")))</f>
        <v>N/A</v>
      </c>
      <c r="AD24" s="48" t="str">
        <f>IF('SDQ ครู'!AA27="ไม่จริง","2",IF('SDQ ครู'!AA27="จริงบ้าง","1",IF('SDQ ครู'!AA27="จริงแน่นอน","0","N/A")))</f>
        <v>N/A</v>
      </c>
      <c r="AE24" s="51" t="e">
        <f t="shared" si="17"/>
        <v>#VALUE!</v>
      </c>
      <c r="AF24" s="51" t="e">
        <f t="shared" si="18"/>
        <v>#VALUE!</v>
      </c>
      <c r="AG24" s="51" t="e">
        <f t="shared" si="19"/>
        <v>#VALUE!</v>
      </c>
      <c r="AH24" s="51" t="e">
        <f t="shared" si="20"/>
        <v>#VALUE!</v>
      </c>
      <c r="AI24" s="52" t="e">
        <f t="shared" si="4"/>
        <v>#VALUE!</v>
      </c>
      <c r="AJ24" s="53" t="e">
        <f t="shared" si="5"/>
        <v>#VALUE!</v>
      </c>
      <c r="AK24" s="54" t="e">
        <f t="shared" si="13"/>
        <v>#VALUE!</v>
      </c>
      <c r="AL24" s="54" t="e">
        <f t="shared" si="14"/>
        <v>#VALUE!</v>
      </c>
      <c r="AM24" s="54" t="e">
        <f t="shared" si="15"/>
        <v>#VALUE!</v>
      </c>
      <c r="AN24" s="54" t="e">
        <f t="shared" si="16"/>
        <v>#VALUE!</v>
      </c>
      <c r="AO24" s="56" t="e">
        <f t="shared" si="10"/>
        <v>#VALUE!</v>
      </c>
      <c r="AP24" s="42" t="e">
        <f t="shared" si="11"/>
        <v>#VALUE!</v>
      </c>
      <c r="AQ24" s="67" t="e">
        <f t="shared" si="12"/>
        <v>#VALUE!</v>
      </c>
    </row>
    <row r="25" spans="5:43" x14ac:dyDescent="0.2">
      <c r="E25">
        <f>ข้อมูลพื้นฐาน!A34</f>
        <v>23</v>
      </c>
      <c r="F25" s="47" t="str">
        <f>IF('SDQ ครู'!C28="ไม่จริง","0",IF('SDQ ครู'!C28="จริงบ้าง","1",IF('SDQ ครู'!C28="จริงแน่นอน","2","N/A")))</f>
        <v>N/A</v>
      </c>
      <c r="G25" s="47" t="str">
        <f>IF('SDQ ครู'!D28="ไม่จริง","0",IF('SDQ ครู'!D28="จริงบ้าง","1",IF('SDQ ครู'!D28="จริงแน่นอน","2","N/A")))</f>
        <v>N/A</v>
      </c>
      <c r="H25" s="47" t="str">
        <f>IF('SDQ ครู'!E28="ไม่จริง","0",IF('SDQ ครู'!E28="จริงบ้าง","1",IF('SDQ ครู'!E28="จริงแน่นอน","2","N/A")))</f>
        <v>N/A</v>
      </c>
      <c r="I25" s="47" t="str">
        <f>IF('SDQ ครู'!F28="ไม่จริง","0",IF('SDQ ครู'!F28="จริงบ้าง","1",IF('SDQ ครู'!F28="จริงแน่นอน","2","N/A")))</f>
        <v>N/A</v>
      </c>
      <c r="J25" s="47" t="str">
        <f>IF('SDQ ครู'!G28="ไม่จริง","0",IF('SDQ ครู'!G28="จริงบ้าง","1",IF('SDQ ครู'!G28="จริงแน่นอน","2","N/A")))</f>
        <v>N/A</v>
      </c>
      <c r="K25" s="47" t="str">
        <f>IF('SDQ ครู'!H28="ไม่จริง","0",IF('SDQ ครู'!H28="จริงบ้าง","1",IF('SDQ ครู'!H28="จริงแน่นอน","2","N/A")))</f>
        <v>N/A</v>
      </c>
      <c r="L25" s="48" t="str">
        <f>IF('SDQ ครู'!I28="ไม่จริง","2",IF('SDQ ครู'!I28="จริงบ้าง","1",IF('SDQ ครู'!I28="จริงแน่นอน","0","N/A")))</f>
        <v>N/A</v>
      </c>
      <c r="M25" s="47" t="str">
        <f>IF('SDQ ครู'!J28="ไม่จริง","0",IF('SDQ ครู'!J28="จริงบ้าง","1",IF('SDQ ครู'!J28="จริงแน่นอน","2","N/A")))</f>
        <v>N/A</v>
      </c>
      <c r="N25" s="47" t="str">
        <f>IF('SDQ ครู'!K28="ไม่จริง","0",IF('SDQ ครู'!K28="จริงบ้าง","1",IF('SDQ ครู'!K28="จริงแน่นอน","2","N/A")))</f>
        <v>N/A</v>
      </c>
      <c r="O25" s="47" t="str">
        <f>IF('SDQ ครู'!L28="ไม่จริง","0",IF('SDQ ครู'!L28="จริงบ้าง","1",IF('SDQ ครู'!L28="จริงแน่นอน","2","N/A")))</f>
        <v>N/A</v>
      </c>
      <c r="P25" s="48" t="str">
        <f>IF('SDQ ครู'!M28="ไม่จริง","2",IF('SDQ ครู'!M28="จริงบ้าง","1",IF('SDQ ครู'!M28="จริงแน่นอน","0","N/A")))</f>
        <v>N/A</v>
      </c>
      <c r="Q25" s="47" t="str">
        <f>IF('SDQ ครู'!N28="ไม่จริง","0",IF('SDQ ครู'!N28="จริงบ้าง","1",IF('SDQ ครู'!N28="จริงแน่นอน","2","N/A")))</f>
        <v>N/A</v>
      </c>
      <c r="R25" s="47" t="str">
        <f>IF('SDQ ครู'!O28="ไม่จริง","0",IF('SDQ ครู'!O28="จริงบ้าง","1",IF('SDQ ครู'!O28="จริงแน่นอน","2","N/A")))</f>
        <v>N/A</v>
      </c>
      <c r="S25" s="48" t="str">
        <f>IF('SDQ ครู'!P28="ไม่จริง","2",IF('SDQ ครู'!P28="จริงบ้าง","1",IF('SDQ ครู'!P28="จริงแน่นอน","0","N/A")))</f>
        <v>N/A</v>
      </c>
      <c r="T25" s="47" t="str">
        <f>IF('SDQ ครู'!Q28="ไม่จริง","0",IF('SDQ ครู'!Q28="จริงบ้าง","1",IF('SDQ ครู'!Q28="จริงแน่นอน","2","N/A")))</f>
        <v>N/A</v>
      </c>
      <c r="U25" s="47" t="str">
        <f>IF('SDQ ครู'!R28="ไม่จริง","0",IF('SDQ ครู'!R28="จริงบ้าง","1",IF('SDQ ครู'!R28="จริงแน่นอน","2","N/A")))</f>
        <v>N/A</v>
      </c>
      <c r="V25" s="47" t="str">
        <f>IF('SDQ ครู'!S28="ไม่จริง","0",IF('SDQ ครู'!S28="จริงบ้าง","1",IF('SDQ ครู'!S28="จริงแน่นอน","2","N/A")))</f>
        <v>N/A</v>
      </c>
      <c r="W25" s="47" t="str">
        <f>IF('SDQ ครู'!T28="ไม่จริง","0",IF('SDQ ครู'!T28="จริงบ้าง","1",IF('SDQ ครู'!T28="จริงแน่นอน","2","N/A")))</f>
        <v>N/A</v>
      </c>
      <c r="X25" s="47" t="str">
        <f>IF('SDQ ครู'!U28="ไม่จริง","0",IF('SDQ ครู'!U28="จริงบ้าง","1",IF('SDQ ครู'!U28="จริงแน่นอน","2","N/A")))</f>
        <v>N/A</v>
      </c>
      <c r="Y25" s="47" t="str">
        <f>IF('SDQ ครู'!V28="ไม่จริง","0",IF('SDQ ครู'!V28="จริงบ้าง","1",IF('SDQ ครู'!V28="จริงแน่นอน","2","N/A")))</f>
        <v>N/A</v>
      </c>
      <c r="Z25" s="48" t="str">
        <f>IF('SDQ ครู'!W28="ไม่จริง","2",IF('SDQ ครู'!W28="จริงบ้าง","1",IF('SDQ ครู'!W28="จริงแน่นอน","0","N/A")))</f>
        <v>N/A</v>
      </c>
      <c r="AA25" s="47" t="str">
        <f>IF('SDQ ครู'!X28="ไม่จริง","0",IF('SDQ ครู'!X28="จริงบ้าง","1",IF('SDQ ครู'!X28="จริงแน่นอน","2","N/A")))</f>
        <v>N/A</v>
      </c>
      <c r="AB25" s="47" t="str">
        <f>IF('SDQ ครู'!Y28="ไม่จริง","0",IF('SDQ ครู'!Y28="จริงบ้าง","1",IF('SDQ ครู'!Y28="จริงแน่นอน","2","N/A")))</f>
        <v>N/A</v>
      </c>
      <c r="AC25" s="47" t="str">
        <f>IF('SDQ ครู'!Z28="ไม่จริง","0",IF('SDQ ครู'!Z28="จริงบ้าง","1",IF('SDQ ครู'!Z28="จริงแน่นอน","2","N/A")))</f>
        <v>N/A</v>
      </c>
      <c r="AD25" s="48" t="str">
        <f>IF('SDQ ครู'!AA28="ไม่จริง","2",IF('SDQ ครู'!AA28="จริงบ้าง","1",IF('SDQ ครู'!AA28="จริงแน่นอน","0","N/A")))</f>
        <v>N/A</v>
      </c>
      <c r="AE25" s="51" t="e">
        <f t="shared" si="17"/>
        <v>#VALUE!</v>
      </c>
      <c r="AF25" s="51" t="e">
        <f t="shared" si="18"/>
        <v>#VALUE!</v>
      </c>
      <c r="AG25" s="51" t="e">
        <f t="shared" si="19"/>
        <v>#VALUE!</v>
      </c>
      <c r="AH25" s="51" t="e">
        <f t="shared" si="20"/>
        <v>#VALUE!</v>
      </c>
      <c r="AI25" s="52" t="e">
        <f t="shared" si="4"/>
        <v>#VALUE!</v>
      </c>
      <c r="AJ25" s="53" t="e">
        <f t="shared" si="5"/>
        <v>#VALUE!</v>
      </c>
      <c r="AK25" s="54" t="e">
        <f t="shared" si="13"/>
        <v>#VALUE!</v>
      </c>
      <c r="AL25" s="54" t="e">
        <f t="shared" si="14"/>
        <v>#VALUE!</v>
      </c>
      <c r="AM25" s="54" t="e">
        <f t="shared" si="15"/>
        <v>#VALUE!</v>
      </c>
      <c r="AN25" s="54" t="e">
        <f t="shared" si="16"/>
        <v>#VALUE!</v>
      </c>
      <c r="AO25" s="56" t="e">
        <f t="shared" si="10"/>
        <v>#VALUE!</v>
      </c>
      <c r="AP25" s="42" t="e">
        <f t="shared" si="11"/>
        <v>#VALUE!</v>
      </c>
      <c r="AQ25" s="67" t="e">
        <f t="shared" si="12"/>
        <v>#VALUE!</v>
      </c>
    </row>
    <row r="26" spans="5:43" x14ac:dyDescent="0.2">
      <c r="E26">
        <f>ข้อมูลพื้นฐาน!A35</f>
        <v>24</v>
      </c>
      <c r="F26" s="47" t="str">
        <f>IF('SDQ ครู'!C29="ไม่จริง","0",IF('SDQ ครู'!C29="จริงบ้าง","1",IF('SDQ ครู'!C29="จริงแน่นอน","2","N/A")))</f>
        <v>N/A</v>
      </c>
      <c r="G26" s="47" t="str">
        <f>IF('SDQ ครู'!D29="ไม่จริง","0",IF('SDQ ครู'!D29="จริงบ้าง","1",IF('SDQ ครู'!D29="จริงแน่นอน","2","N/A")))</f>
        <v>N/A</v>
      </c>
      <c r="H26" s="47" t="str">
        <f>IF('SDQ ครู'!E29="ไม่จริง","0",IF('SDQ ครู'!E29="จริงบ้าง","1",IF('SDQ ครู'!E29="จริงแน่นอน","2","N/A")))</f>
        <v>N/A</v>
      </c>
      <c r="I26" s="47" t="str">
        <f>IF('SDQ ครู'!F29="ไม่จริง","0",IF('SDQ ครู'!F29="จริงบ้าง","1",IF('SDQ ครู'!F29="จริงแน่นอน","2","N/A")))</f>
        <v>N/A</v>
      </c>
      <c r="J26" s="47" t="str">
        <f>IF('SDQ ครู'!G29="ไม่จริง","0",IF('SDQ ครู'!G29="จริงบ้าง","1",IF('SDQ ครู'!G29="จริงแน่นอน","2","N/A")))</f>
        <v>N/A</v>
      </c>
      <c r="K26" s="47" t="str">
        <f>IF('SDQ ครู'!H29="ไม่จริง","0",IF('SDQ ครู'!H29="จริงบ้าง","1",IF('SDQ ครู'!H29="จริงแน่นอน","2","N/A")))</f>
        <v>N/A</v>
      </c>
      <c r="L26" s="48" t="str">
        <f>IF('SDQ ครู'!I29="ไม่จริง","2",IF('SDQ ครู'!I29="จริงบ้าง","1",IF('SDQ ครู'!I29="จริงแน่นอน","0","N/A")))</f>
        <v>N/A</v>
      </c>
      <c r="M26" s="47" t="str">
        <f>IF('SDQ ครู'!J29="ไม่จริง","0",IF('SDQ ครู'!J29="จริงบ้าง","1",IF('SDQ ครู'!J29="จริงแน่นอน","2","N/A")))</f>
        <v>N/A</v>
      </c>
      <c r="N26" s="47" t="str">
        <f>IF('SDQ ครู'!K29="ไม่จริง","0",IF('SDQ ครู'!K29="จริงบ้าง","1",IF('SDQ ครู'!K29="จริงแน่นอน","2","N/A")))</f>
        <v>N/A</v>
      </c>
      <c r="O26" s="47" t="str">
        <f>IF('SDQ ครู'!L29="ไม่จริง","0",IF('SDQ ครู'!L29="จริงบ้าง","1",IF('SDQ ครู'!L29="จริงแน่นอน","2","N/A")))</f>
        <v>N/A</v>
      </c>
      <c r="P26" s="48" t="str">
        <f>IF('SDQ ครู'!M29="ไม่จริง","2",IF('SDQ ครู'!M29="จริงบ้าง","1",IF('SDQ ครู'!M29="จริงแน่นอน","0","N/A")))</f>
        <v>N/A</v>
      </c>
      <c r="Q26" s="47" t="str">
        <f>IF('SDQ ครู'!N29="ไม่จริง","0",IF('SDQ ครู'!N29="จริงบ้าง","1",IF('SDQ ครู'!N29="จริงแน่นอน","2","N/A")))</f>
        <v>N/A</v>
      </c>
      <c r="R26" s="47" t="str">
        <f>IF('SDQ ครู'!O29="ไม่จริง","0",IF('SDQ ครู'!O29="จริงบ้าง","1",IF('SDQ ครู'!O29="จริงแน่นอน","2","N/A")))</f>
        <v>N/A</v>
      </c>
      <c r="S26" s="48" t="str">
        <f>IF('SDQ ครู'!P29="ไม่จริง","2",IF('SDQ ครู'!P29="จริงบ้าง","1",IF('SDQ ครู'!P29="จริงแน่นอน","0","N/A")))</f>
        <v>N/A</v>
      </c>
      <c r="T26" s="47" t="str">
        <f>IF('SDQ ครู'!Q29="ไม่จริง","0",IF('SDQ ครู'!Q29="จริงบ้าง","1",IF('SDQ ครู'!Q29="จริงแน่นอน","2","N/A")))</f>
        <v>N/A</v>
      </c>
      <c r="U26" s="47" t="str">
        <f>IF('SDQ ครู'!R29="ไม่จริง","0",IF('SDQ ครู'!R29="จริงบ้าง","1",IF('SDQ ครู'!R29="จริงแน่นอน","2","N/A")))</f>
        <v>N/A</v>
      </c>
      <c r="V26" s="47" t="str">
        <f>IF('SDQ ครู'!S29="ไม่จริง","0",IF('SDQ ครู'!S29="จริงบ้าง","1",IF('SDQ ครู'!S29="จริงแน่นอน","2","N/A")))</f>
        <v>N/A</v>
      </c>
      <c r="W26" s="47" t="str">
        <f>IF('SDQ ครู'!T29="ไม่จริง","0",IF('SDQ ครู'!T29="จริงบ้าง","1",IF('SDQ ครู'!T29="จริงแน่นอน","2","N/A")))</f>
        <v>N/A</v>
      </c>
      <c r="X26" s="47" t="str">
        <f>IF('SDQ ครู'!U29="ไม่จริง","0",IF('SDQ ครู'!U29="จริงบ้าง","1",IF('SDQ ครู'!U29="จริงแน่นอน","2","N/A")))</f>
        <v>N/A</v>
      </c>
      <c r="Y26" s="47" t="str">
        <f>IF('SDQ ครู'!V29="ไม่จริง","0",IF('SDQ ครู'!V29="จริงบ้าง","1",IF('SDQ ครู'!V29="จริงแน่นอน","2","N/A")))</f>
        <v>N/A</v>
      </c>
      <c r="Z26" s="48" t="str">
        <f>IF('SDQ ครู'!W29="ไม่จริง","2",IF('SDQ ครู'!W29="จริงบ้าง","1",IF('SDQ ครู'!W29="จริงแน่นอน","0","N/A")))</f>
        <v>N/A</v>
      </c>
      <c r="AA26" s="47" t="str">
        <f>IF('SDQ ครู'!X29="ไม่จริง","0",IF('SDQ ครู'!X29="จริงบ้าง","1",IF('SDQ ครู'!X29="จริงแน่นอน","2","N/A")))</f>
        <v>N/A</v>
      </c>
      <c r="AB26" s="47" t="str">
        <f>IF('SDQ ครู'!Y29="ไม่จริง","0",IF('SDQ ครู'!Y29="จริงบ้าง","1",IF('SDQ ครู'!Y29="จริงแน่นอน","2","N/A")))</f>
        <v>N/A</v>
      </c>
      <c r="AC26" s="47" t="str">
        <f>IF('SDQ ครู'!Z29="ไม่จริง","0",IF('SDQ ครู'!Z29="จริงบ้าง","1",IF('SDQ ครู'!Z29="จริงแน่นอน","2","N/A")))</f>
        <v>N/A</v>
      </c>
      <c r="AD26" s="48" t="str">
        <f>IF('SDQ ครู'!AA29="ไม่จริง","2",IF('SDQ ครู'!AA29="จริงบ้าง","1",IF('SDQ ครู'!AA29="จริงแน่นอน","0","N/A")))</f>
        <v>N/A</v>
      </c>
      <c r="AE26" s="51" t="e">
        <f t="shared" si="17"/>
        <v>#VALUE!</v>
      </c>
      <c r="AF26" s="51" t="e">
        <f t="shared" si="18"/>
        <v>#VALUE!</v>
      </c>
      <c r="AG26" s="51" t="e">
        <f t="shared" si="19"/>
        <v>#VALUE!</v>
      </c>
      <c r="AH26" s="51" t="e">
        <f t="shared" si="20"/>
        <v>#VALUE!</v>
      </c>
      <c r="AI26" s="52" t="e">
        <f t="shared" si="4"/>
        <v>#VALUE!</v>
      </c>
      <c r="AJ26" s="53" t="e">
        <f t="shared" si="5"/>
        <v>#VALUE!</v>
      </c>
      <c r="AK26" s="54" t="e">
        <f t="shared" si="13"/>
        <v>#VALUE!</v>
      </c>
      <c r="AL26" s="54" t="e">
        <f t="shared" si="14"/>
        <v>#VALUE!</v>
      </c>
      <c r="AM26" s="54" t="e">
        <f t="shared" si="15"/>
        <v>#VALUE!</v>
      </c>
      <c r="AN26" s="54" t="e">
        <f t="shared" si="16"/>
        <v>#VALUE!</v>
      </c>
      <c r="AO26" s="56" t="e">
        <f t="shared" si="10"/>
        <v>#VALUE!</v>
      </c>
      <c r="AP26" s="42" t="e">
        <f t="shared" si="11"/>
        <v>#VALUE!</v>
      </c>
      <c r="AQ26" s="67" t="e">
        <f t="shared" si="12"/>
        <v>#VALUE!</v>
      </c>
    </row>
    <row r="27" spans="5:43" x14ac:dyDescent="0.2">
      <c r="E27">
        <f>ข้อมูลพื้นฐาน!A36</f>
        <v>25</v>
      </c>
      <c r="F27" s="47" t="str">
        <f>IF('SDQ ครู'!C30="ไม่จริง","0",IF('SDQ ครู'!C30="จริงบ้าง","1",IF('SDQ ครู'!C30="จริงแน่นอน","2","N/A")))</f>
        <v>N/A</v>
      </c>
      <c r="G27" s="47" t="str">
        <f>IF('SDQ ครู'!D30="ไม่จริง","0",IF('SDQ ครู'!D30="จริงบ้าง","1",IF('SDQ ครู'!D30="จริงแน่นอน","2","N/A")))</f>
        <v>N/A</v>
      </c>
      <c r="H27" s="47" t="str">
        <f>IF('SDQ ครู'!E30="ไม่จริง","0",IF('SDQ ครู'!E30="จริงบ้าง","1",IF('SDQ ครู'!E30="จริงแน่นอน","2","N/A")))</f>
        <v>N/A</v>
      </c>
      <c r="I27" s="47" t="str">
        <f>IF('SDQ ครู'!F30="ไม่จริง","0",IF('SDQ ครู'!F30="จริงบ้าง","1",IF('SDQ ครู'!F30="จริงแน่นอน","2","N/A")))</f>
        <v>N/A</v>
      </c>
      <c r="J27" s="47" t="str">
        <f>IF('SDQ ครู'!G30="ไม่จริง","0",IF('SDQ ครู'!G30="จริงบ้าง","1",IF('SDQ ครู'!G30="จริงแน่นอน","2","N/A")))</f>
        <v>N/A</v>
      </c>
      <c r="K27" s="47" t="str">
        <f>IF('SDQ ครู'!H30="ไม่จริง","0",IF('SDQ ครู'!H30="จริงบ้าง","1",IF('SDQ ครู'!H30="จริงแน่นอน","2","N/A")))</f>
        <v>N/A</v>
      </c>
      <c r="L27" s="48" t="str">
        <f>IF('SDQ ครู'!I30="ไม่จริง","2",IF('SDQ ครู'!I30="จริงบ้าง","1",IF('SDQ ครู'!I30="จริงแน่นอน","0","N/A")))</f>
        <v>N/A</v>
      </c>
      <c r="M27" s="47" t="str">
        <f>IF('SDQ ครู'!J30="ไม่จริง","0",IF('SDQ ครู'!J30="จริงบ้าง","1",IF('SDQ ครู'!J30="จริงแน่นอน","2","N/A")))</f>
        <v>N/A</v>
      </c>
      <c r="N27" s="47" t="str">
        <f>IF('SDQ ครู'!K30="ไม่จริง","0",IF('SDQ ครู'!K30="จริงบ้าง","1",IF('SDQ ครู'!K30="จริงแน่นอน","2","N/A")))</f>
        <v>N/A</v>
      </c>
      <c r="O27" s="47" t="str">
        <f>IF('SDQ ครู'!L30="ไม่จริง","0",IF('SDQ ครู'!L30="จริงบ้าง","1",IF('SDQ ครู'!L30="จริงแน่นอน","2","N/A")))</f>
        <v>N/A</v>
      </c>
      <c r="P27" s="48" t="str">
        <f>IF('SDQ ครู'!M30="ไม่จริง","2",IF('SDQ ครู'!M30="จริงบ้าง","1",IF('SDQ ครู'!M30="จริงแน่นอน","0","N/A")))</f>
        <v>N/A</v>
      </c>
      <c r="Q27" s="47" t="str">
        <f>IF('SDQ ครู'!N30="ไม่จริง","0",IF('SDQ ครู'!N30="จริงบ้าง","1",IF('SDQ ครู'!N30="จริงแน่นอน","2","N/A")))</f>
        <v>N/A</v>
      </c>
      <c r="R27" s="47" t="str">
        <f>IF('SDQ ครู'!O30="ไม่จริง","0",IF('SDQ ครู'!O30="จริงบ้าง","1",IF('SDQ ครู'!O30="จริงแน่นอน","2","N/A")))</f>
        <v>N/A</v>
      </c>
      <c r="S27" s="48" t="str">
        <f>IF('SDQ ครู'!P30="ไม่จริง","2",IF('SDQ ครู'!P30="จริงบ้าง","1",IF('SDQ ครู'!P30="จริงแน่นอน","0","N/A")))</f>
        <v>N/A</v>
      </c>
      <c r="T27" s="47" t="str">
        <f>IF('SDQ ครู'!Q30="ไม่จริง","0",IF('SDQ ครู'!Q30="จริงบ้าง","1",IF('SDQ ครู'!Q30="จริงแน่นอน","2","N/A")))</f>
        <v>N/A</v>
      </c>
      <c r="U27" s="47" t="str">
        <f>IF('SDQ ครู'!R30="ไม่จริง","0",IF('SDQ ครู'!R30="จริงบ้าง","1",IF('SDQ ครู'!R30="จริงแน่นอน","2","N/A")))</f>
        <v>N/A</v>
      </c>
      <c r="V27" s="47" t="str">
        <f>IF('SDQ ครู'!S30="ไม่จริง","0",IF('SDQ ครู'!S30="จริงบ้าง","1",IF('SDQ ครู'!S30="จริงแน่นอน","2","N/A")))</f>
        <v>N/A</v>
      </c>
      <c r="W27" s="47" t="str">
        <f>IF('SDQ ครู'!T30="ไม่จริง","0",IF('SDQ ครู'!T30="จริงบ้าง","1",IF('SDQ ครู'!T30="จริงแน่นอน","2","N/A")))</f>
        <v>N/A</v>
      </c>
      <c r="X27" s="47" t="str">
        <f>IF('SDQ ครู'!U30="ไม่จริง","0",IF('SDQ ครู'!U30="จริงบ้าง","1",IF('SDQ ครู'!U30="จริงแน่นอน","2","N/A")))</f>
        <v>N/A</v>
      </c>
      <c r="Y27" s="47" t="str">
        <f>IF('SDQ ครู'!V30="ไม่จริง","0",IF('SDQ ครู'!V30="จริงบ้าง","1",IF('SDQ ครู'!V30="จริงแน่นอน","2","N/A")))</f>
        <v>N/A</v>
      </c>
      <c r="Z27" s="48" t="str">
        <f>IF('SDQ ครู'!W30="ไม่จริง","2",IF('SDQ ครู'!W30="จริงบ้าง","1",IF('SDQ ครู'!W30="จริงแน่นอน","0","N/A")))</f>
        <v>N/A</v>
      </c>
      <c r="AA27" s="47" t="str">
        <f>IF('SDQ ครู'!X30="ไม่จริง","0",IF('SDQ ครู'!X30="จริงบ้าง","1",IF('SDQ ครู'!X30="จริงแน่นอน","2","N/A")))</f>
        <v>N/A</v>
      </c>
      <c r="AB27" s="47" t="str">
        <f>IF('SDQ ครู'!Y30="ไม่จริง","0",IF('SDQ ครู'!Y30="จริงบ้าง","1",IF('SDQ ครู'!Y30="จริงแน่นอน","2","N/A")))</f>
        <v>N/A</v>
      </c>
      <c r="AC27" s="47" t="str">
        <f>IF('SDQ ครู'!Z30="ไม่จริง","0",IF('SDQ ครู'!Z30="จริงบ้าง","1",IF('SDQ ครู'!Z30="จริงแน่นอน","2","N/A")))</f>
        <v>N/A</v>
      </c>
      <c r="AD27" s="48" t="str">
        <f>IF('SDQ ครู'!AA30="ไม่จริง","2",IF('SDQ ครู'!AA30="จริงบ้าง","1",IF('SDQ ครู'!AA30="จริงแน่นอน","0","N/A")))</f>
        <v>N/A</v>
      </c>
      <c r="AE27" s="51" t="e">
        <f t="shared" si="17"/>
        <v>#VALUE!</v>
      </c>
      <c r="AF27" s="51" t="e">
        <f t="shared" si="18"/>
        <v>#VALUE!</v>
      </c>
      <c r="AG27" s="51" t="e">
        <f t="shared" si="19"/>
        <v>#VALUE!</v>
      </c>
      <c r="AH27" s="51" t="e">
        <f t="shared" si="20"/>
        <v>#VALUE!</v>
      </c>
      <c r="AI27" s="52" t="e">
        <f t="shared" si="4"/>
        <v>#VALUE!</v>
      </c>
      <c r="AJ27" s="53" t="e">
        <f t="shared" si="5"/>
        <v>#VALUE!</v>
      </c>
      <c r="AK27" s="54" t="e">
        <f t="shared" si="13"/>
        <v>#VALUE!</v>
      </c>
      <c r="AL27" s="54" t="e">
        <f t="shared" si="14"/>
        <v>#VALUE!</v>
      </c>
      <c r="AM27" s="54" t="e">
        <f t="shared" si="15"/>
        <v>#VALUE!</v>
      </c>
      <c r="AN27" s="54" t="e">
        <f t="shared" si="16"/>
        <v>#VALUE!</v>
      </c>
      <c r="AO27" s="56" t="e">
        <f t="shared" si="10"/>
        <v>#VALUE!</v>
      </c>
      <c r="AP27" s="42" t="e">
        <f t="shared" si="11"/>
        <v>#VALUE!</v>
      </c>
      <c r="AQ27" s="67" t="e">
        <f t="shared" si="12"/>
        <v>#VALUE!</v>
      </c>
    </row>
    <row r="28" spans="5:43" x14ac:dyDescent="0.2">
      <c r="E28">
        <f>ข้อมูลพื้นฐาน!A37</f>
        <v>26</v>
      </c>
      <c r="F28" s="47" t="str">
        <f>IF('SDQ ครู'!C31="ไม่จริง","0",IF('SDQ ครู'!C31="จริงบ้าง","1",IF('SDQ ครู'!C31="จริงแน่นอน","2","N/A")))</f>
        <v>N/A</v>
      </c>
      <c r="G28" s="47" t="str">
        <f>IF('SDQ ครู'!D31="ไม่จริง","0",IF('SDQ ครู'!D31="จริงบ้าง","1",IF('SDQ ครู'!D31="จริงแน่นอน","2","N/A")))</f>
        <v>N/A</v>
      </c>
      <c r="H28" s="47" t="str">
        <f>IF('SDQ ครู'!E31="ไม่จริง","0",IF('SDQ ครู'!E31="จริงบ้าง","1",IF('SDQ ครู'!E31="จริงแน่นอน","2","N/A")))</f>
        <v>N/A</v>
      </c>
      <c r="I28" s="47" t="str">
        <f>IF('SDQ ครู'!F31="ไม่จริง","0",IF('SDQ ครู'!F31="จริงบ้าง","1",IF('SDQ ครู'!F31="จริงแน่นอน","2","N/A")))</f>
        <v>N/A</v>
      </c>
      <c r="J28" s="47" t="str">
        <f>IF('SDQ ครู'!G31="ไม่จริง","0",IF('SDQ ครู'!G31="จริงบ้าง","1",IF('SDQ ครู'!G31="จริงแน่นอน","2","N/A")))</f>
        <v>N/A</v>
      </c>
      <c r="K28" s="47" t="str">
        <f>IF('SDQ ครู'!H31="ไม่จริง","0",IF('SDQ ครู'!H31="จริงบ้าง","1",IF('SDQ ครู'!H31="จริงแน่นอน","2","N/A")))</f>
        <v>N/A</v>
      </c>
      <c r="L28" s="48" t="str">
        <f>IF('SDQ ครู'!I31="ไม่จริง","2",IF('SDQ ครู'!I31="จริงบ้าง","1",IF('SDQ ครู'!I31="จริงแน่นอน","0","N/A")))</f>
        <v>N/A</v>
      </c>
      <c r="M28" s="47" t="str">
        <f>IF('SDQ ครู'!J31="ไม่จริง","0",IF('SDQ ครู'!J31="จริงบ้าง","1",IF('SDQ ครู'!J31="จริงแน่นอน","2","N/A")))</f>
        <v>N/A</v>
      </c>
      <c r="N28" s="47" t="str">
        <f>IF('SDQ ครู'!K31="ไม่จริง","0",IF('SDQ ครู'!K31="จริงบ้าง","1",IF('SDQ ครู'!K31="จริงแน่นอน","2","N/A")))</f>
        <v>N/A</v>
      </c>
      <c r="O28" s="47" t="str">
        <f>IF('SDQ ครู'!L31="ไม่จริง","0",IF('SDQ ครู'!L31="จริงบ้าง","1",IF('SDQ ครู'!L31="จริงแน่นอน","2","N/A")))</f>
        <v>N/A</v>
      </c>
      <c r="P28" s="48" t="str">
        <f>IF('SDQ ครู'!M31="ไม่จริง","2",IF('SDQ ครู'!M31="จริงบ้าง","1",IF('SDQ ครู'!M31="จริงแน่นอน","0","N/A")))</f>
        <v>N/A</v>
      </c>
      <c r="Q28" s="47" t="str">
        <f>IF('SDQ ครู'!N31="ไม่จริง","0",IF('SDQ ครู'!N31="จริงบ้าง","1",IF('SDQ ครู'!N31="จริงแน่นอน","2","N/A")))</f>
        <v>N/A</v>
      </c>
      <c r="R28" s="47" t="str">
        <f>IF('SDQ ครู'!O31="ไม่จริง","0",IF('SDQ ครู'!O31="จริงบ้าง","1",IF('SDQ ครู'!O31="จริงแน่นอน","2","N/A")))</f>
        <v>N/A</v>
      </c>
      <c r="S28" s="48" t="str">
        <f>IF('SDQ ครู'!P31="ไม่จริง","2",IF('SDQ ครู'!P31="จริงบ้าง","1",IF('SDQ ครู'!P31="จริงแน่นอน","0","N/A")))</f>
        <v>N/A</v>
      </c>
      <c r="T28" s="47" t="str">
        <f>IF('SDQ ครู'!Q31="ไม่จริง","0",IF('SDQ ครู'!Q31="จริงบ้าง","1",IF('SDQ ครู'!Q31="จริงแน่นอน","2","N/A")))</f>
        <v>N/A</v>
      </c>
      <c r="U28" s="47" t="str">
        <f>IF('SDQ ครู'!R31="ไม่จริง","0",IF('SDQ ครู'!R31="จริงบ้าง","1",IF('SDQ ครู'!R31="จริงแน่นอน","2","N/A")))</f>
        <v>N/A</v>
      </c>
      <c r="V28" s="47" t="str">
        <f>IF('SDQ ครู'!S31="ไม่จริง","0",IF('SDQ ครู'!S31="จริงบ้าง","1",IF('SDQ ครู'!S31="จริงแน่นอน","2","N/A")))</f>
        <v>N/A</v>
      </c>
      <c r="W28" s="47" t="str">
        <f>IF('SDQ ครู'!T31="ไม่จริง","0",IF('SDQ ครู'!T31="จริงบ้าง","1",IF('SDQ ครู'!T31="จริงแน่นอน","2","N/A")))</f>
        <v>N/A</v>
      </c>
      <c r="X28" s="47" t="str">
        <f>IF('SDQ ครู'!U31="ไม่จริง","0",IF('SDQ ครู'!U31="จริงบ้าง","1",IF('SDQ ครู'!U31="จริงแน่นอน","2","N/A")))</f>
        <v>N/A</v>
      </c>
      <c r="Y28" s="47" t="str">
        <f>IF('SDQ ครู'!V31="ไม่จริง","0",IF('SDQ ครู'!V31="จริงบ้าง","1",IF('SDQ ครู'!V31="จริงแน่นอน","2","N/A")))</f>
        <v>N/A</v>
      </c>
      <c r="Z28" s="48" t="str">
        <f>IF('SDQ ครู'!W31="ไม่จริง","2",IF('SDQ ครู'!W31="จริงบ้าง","1",IF('SDQ ครู'!W31="จริงแน่นอน","0","N/A")))</f>
        <v>N/A</v>
      </c>
      <c r="AA28" s="47" t="str">
        <f>IF('SDQ ครู'!X31="ไม่จริง","0",IF('SDQ ครู'!X31="จริงบ้าง","1",IF('SDQ ครู'!X31="จริงแน่นอน","2","N/A")))</f>
        <v>N/A</v>
      </c>
      <c r="AB28" s="47" t="str">
        <f>IF('SDQ ครู'!Y31="ไม่จริง","0",IF('SDQ ครู'!Y31="จริงบ้าง","1",IF('SDQ ครู'!Y31="จริงแน่นอน","2","N/A")))</f>
        <v>N/A</v>
      </c>
      <c r="AC28" s="47" t="str">
        <f>IF('SDQ ครู'!Z31="ไม่จริง","0",IF('SDQ ครู'!Z31="จริงบ้าง","1",IF('SDQ ครู'!Z31="จริงแน่นอน","2","N/A")))</f>
        <v>N/A</v>
      </c>
      <c r="AD28" s="48" t="str">
        <f>IF('SDQ ครู'!AA31="ไม่จริง","2",IF('SDQ ครู'!AA31="จริงบ้าง","1",IF('SDQ ครู'!AA31="จริงแน่นอน","0","N/A")))</f>
        <v>N/A</v>
      </c>
      <c r="AE28" s="51" t="e">
        <f t="shared" si="17"/>
        <v>#VALUE!</v>
      </c>
      <c r="AF28" s="51" t="e">
        <f t="shared" si="18"/>
        <v>#VALUE!</v>
      </c>
      <c r="AG28" s="51" t="e">
        <f t="shared" si="19"/>
        <v>#VALUE!</v>
      </c>
      <c r="AH28" s="51" t="e">
        <f t="shared" si="20"/>
        <v>#VALUE!</v>
      </c>
      <c r="AI28" s="52" t="e">
        <f t="shared" si="4"/>
        <v>#VALUE!</v>
      </c>
      <c r="AJ28" s="53" t="e">
        <f t="shared" si="5"/>
        <v>#VALUE!</v>
      </c>
      <c r="AK28" s="54" t="e">
        <f t="shared" si="13"/>
        <v>#VALUE!</v>
      </c>
      <c r="AL28" s="54" t="e">
        <f t="shared" si="14"/>
        <v>#VALUE!</v>
      </c>
      <c r="AM28" s="54" t="e">
        <f t="shared" si="15"/>
        <v>#VALUE!</v>
      </c>
      <c r="AN28" s="54" t="e">
        <f t="shared" si="16"/>
        <v>#VALUE!</v>
      </c>
      <c r="AO28" s="56" t="e">
        <f t="shared" si="10"/>
        <v>#VALUE!</v>
      </c>
      <c r="AP28" s="42" t="e">
        <f t="shared" si="11"/>
        <v>#VALUE!</v>
      </c>
      <c r="AQ28" s="67" t="e">
        <f t="shared" si="12"/>
        <v>#VALUE!</v>
      </c>
    </row>
    <row r="29" spans="5:43" x14ac:dyDescent="0.2">
      <c r="E29">
        <f>ข้อมูลพื้นฐาน!A38</f>
        <v>27</v>
      </c>
      <c r="F29" s="47" t="str">
        <f>IF('SDQ ครู'!C32="ไม่จริง","0",IF('SDQ ครู'!C32="จริงบ้าง","1",IF('SDQ ครู'!C32="จริงแน่นอน","2","N/A")))</f>
        <v>N/A</v>
      </c>
      <c r="G29" s="47" t="str">
        <f>IF('SDQ ครู'!D32="ไม่จริง","0",IF('SDQ ครู'!D32="จริงบ้าง","1",IF('SDQ ครู'!D32="จริงแน่นอน","2","N/A")))</f>
        <v>N/A</v>
      </c>
      <c r="H29" s="47" t="str">
        <f>IF('SDQ ครู'!E32="ไม่จริง","0",IF('SDQ ครู'!E32="จริงบ้าง","1",IF('SDQ ครู'!E32="จริงแน่นอน","2","N/A")))</f>
        <v>N/A</v>
      </c>
      <c r="I29" s="47" t="str">
        <f>IF('SDQ ครู'!F32="ไม่จริง","0",IF('SDQ ครู'!F32="จริงบ้าง","1",IF('SDQ ครู'!F32="จริงแน่นอน","2","N/A")))</f>
        <v>N/A</v>
      </c>
      <c r="J29" s="47" t="str">
        <f>IF('SDQ ครู'!G32="ไม่จริง","0",IF('SDQ ครู'!G32="จริงบ้าง","1",IF('SDQ ครู'!G32="จริงแน่นอน","2","N/A")))</f>
        <v>N/A</v>
      </c>
      <c r="K29" s="47" t="str">
        <f>IF('SDQ ครู'!H32="ไม่จริง","0",IF('SDQ ครู'!H32="จริงบ้าง","1",IF('SDQ ครู'!H32="จริงแน่นอน","2","N/A")))</f>
        <v>N/A</v>
      </c>
      <c r="L29" s="48" t="str">
        <f>IF('SDQ ครู'!I32="ไม่จริง","2",IF('SDQ ครู'!I32="จริงบ้าง","1",IF('SDQ ครู'!I32="จริงแน่นอน","0","N/A")))</f>
        <v>N/A</v>
      </c>
      <c r="M29" s="47" t="str">
        <f>IF('SDQ ครู'!J32="ไม่จริง","0",IF('SDQ ครู'!J32="จริงบ้าง","1",IF('SDQ ครู'!J32="จริงแน่นอน","2","N/A")))</f>
        <v>N/A</v>
      </c>
      <c r="N29" s="47" t="str">
        <f>IF('SDQ ครู'!K32="ไม่จริง","0",IF('SDQ ครู'!K32="จริงบ้าง","1",IF('SDQ ครู'!K32="จริงแน่นอน","2","N/A")))</f>
        <v>N/A</v>
      </c>
      <c r="O29" s="47" t="str">
        <f>IF('SDQ ครู'!L32="ไม่จริง","0",IF('SDQ ครู'!L32="จริงบ้าง","1",IF('SDQ ครู'!L32="จริงแน่นอน","2","N/A")))</f>
        <v>N/A</v>
      </c>
      <c r="P29" s="48" t="str">
        <f>IF('SDQ ครู'!M32="ไม่จริง","2",IF('SDQ ครู'!M32="จริงบ้าง","1",IF('SDQ ครู'!M32="จริงแน่นอน","0","N/A")))</f>
        <v>N/A</v>
      </c>
      <c r="Q29" s="47" t="str">
        <f>IF('SDQ ครู'!N32="ไม่จริง","0",IF('SDQ ครู'!N32="จริงบ้าง","1",IF('SDQ ครู'!N32="จริงแน่นอน","2","N/A")))</f>
        <v>N/A</v>
      </c>
      <c r="R29" s="47" t="str">
        <f>IF('SDQ ครู'!O32="ไม่จริง","0",IF('SDQ ครู'!O32="จริงบ้าง","1",IF('SDQ ครู'!O32="จริงแน่นอน","2","N/A")))</f>
        <v>N/A</v>
      </c>
      <c r="S29" s="48" t="str">
        <f>IF('SDQ ครู'!P32="ไม่จริง","2",IF('SDQ ครู'!P32="จริงบ้าง","1",IF('SDQ ครู'!P32="จริงแน่นอน","0","N/A")))</f>
        <v>N/A</v>
      </c>
      <c r="T29" s="47" t="str">
        <f>IF('SDQ ครู'!Q32="ไม่จริง","0",IF('SDQ ครู'!Q32="จริงบ้าง","1",IF('SDQ ครู'!Q32="จริงแน่นอน","2","N/A")))</f>
        <v>N/A</v>
      </c>
      <c r="U29" s="47" t="str">
        <f>IF('SDQ ครู'!R32="ไม่จริง","0",IF('SDQ ครู'!R32="จริงบ้าง","1",IF('SDQ ครู'!R32="จริงแน่นอน","2","N/A")))</f>
        <v>N/A</v>
      </c>
      <c r="V29" s="47" t="str">
        <f>IF('SDQ ครู'!S32="ไม่จริง","0",IF('SDQ ครู'!S32="จริงบ้าง","1",IF('SDQ ครู'!S32="จริงแน่นอน","2","N/A")))</f>
        <v>N/A</v>
      </c>
      <c r="W29" s="47" t="str">
        <f>IF('SDQ ครู'!T32="ไม่จริง","0",IF('SDQ ครู'!T32="จริงบ้าง","1",IF('SDQ ครู'!T32="จริงแน่นอน","2","N/A")))</f>
        <v>N/A</v>
      </c>
      <c r="X29" s="47" t="str">
        <f>IF('SDQ ครู'!U32="ไม่จริง","0",IF('SDQ ครู'!U32="จริงบ้าง","1",IF('SDQ ครู'!U32="จริงแน่นอน","2","N/A")))</f>
        <v>N/A</v>
      </c>
      <c r="Y29" s="47" t="str">
        <f>IF('SDQ ครู'!V32="ไม่จริง","0",IF('SDQ ครู'!V32="จริงบ้าง","1",IF('SDQ ครู'!V32="จริงแน่นอน","2","N/A")))</f>
        <v>N/A</v>
      </c>
      <c r="Z29" s="48" t="str">
        <f>IF('SDQ ครู'!W32="ไม่จริง","2",IF('SDQ ครู'!W32="จริงบ้าง","1",IF('SDQ ครู'!W32="จริงแน่นอน","0","N/A")))</f>
        <v>N/A</v>
      </c>
      <c r="AA29" s="47" t="str">
        <f>IF('SDQ ครู'!X32="ไม่จริง","0",IF('SDQ ครู'!X32="จริงบ้าง","1",IF('SDQ ครู'!X32="จริงแน่นอน","2","N/A")))</f>
        <v>N/A</v>
      </c>
      <c r="AB29" s="47" t="str">
        <f>IF('SDQ ครู'!Y32="ไม่จริง","0",IF('SDQ ครู'!Y32="จริงบ้าง","1",IF('SDQ ครู'!Y32="จริงแน่นอน","2","N/A")))</f>
        <v>N/A</v>
      </c>
      <c r="AC29" s="47" t="str">
        <f>IF('SDQ ครู'!Z32="ไม่จริง","0",IF('SDQ ครู'!Z32="จริงบ้าง","1",IF('SDQ ครู'!Z32="จริงแน่นอน","2","N/A")))</f>
        <v>N/A</v>
      </c>
      <c r="AD29" s="48" t="str">
        <f>IF('SDQ ครู'!AA32="ไม่จริง","2",IF('SDQ ครู'!AA32="จริงบ้าง","1",IF('SDQ ครู'!AA32="จริงแน่นอน","0","N/A")))</f>
        <v>N/A</v>
      </c>
      <c r="AE29" s="51" t="e">
        <f t="shared" si="17"/>
        <v>#VALUE!</v>
      </c>
      <c r="AF29" s="51" t="e">
        <f t="shared" si="18"/>
        <v>#VALUE!</v>
      </c>
      <c r="AG29" s="51" t="e">
        <f t="shared" si="19"/>
        <v>#VALUE!</v>
      </c>
      <c r="AH29" s="51" t="e">
        <f t="shared" si="20"/>
        <v>#VALUE!</v>
      </c>
      <c r="AI29" s="52" t="e">
        <f t="shared" si="4"/>
        <v>#VALUE!</v>
      </c>
      <c r="AJ29" s="53" t="e">
        <f t="shared" si="5"/>
        <v>#VALUE!</v>
      </c>
      <c r="AK29" s="54" t="e">
        <f t="shared" si="13"/>
        <v>#VALUE!</v>
      </c>
      <c r="AL29" s="54" t="e">
        <f t="shared" si="14"/>
        <v>#VALUE!</v>
      </c>
      <c r="AM29" s="54" t="e">
        <f t="shared" si="15"/>
        <v>#VALUE!</v>
      </c>
      <c r="AN29" s="54" t="e">
        <f t="shared" si="16"/>
        <v>#VALUE!</v>
      </c>
      <c r="AO29" s="56" t="e">
        <f t="shared" si="10"/>
        <v>#VALUE!</v>
      </c>
      <c r="AP29" s="42" t="e">
        <f t="shared" si="11"/>
        <v>#VALUE!</v>
      </c>
      <c r="AQ29" s="67" t="e">
        <f t="shared" si="12"/>
        <v>#VALUE!</v>
      </c>
    </row>
    <row r="30" spans="5:43" x14ac:dyDescent="0.2">
      <c r="E30">
        <f>ข้อมูลพื้นฐาน!A39</f>
        <v>28</v>
      </c>
      <c r="F30" s="47" t="str">
        <f>IF('SDQ ครู'!C33="ไม่จริง","0",IF('SDQ ครู'!C33="จริงบ้าง","1",IF('SDQ ครู'!C33="จริงแน่นอน","2","N/A")))</f>
        <v>N/A</v>
      </c>
      <c r="G30" s="47" t="str">
        <f>IF('SDQ ครู'!D33="ไม่จริง","0",IF('SDQ ครู'!D33="จริงบ้าง","1",IF('SDQ ครู'!D33="จริงแน่นอน","2","N/A")))</f>
        <v>N/A</v>
      </c>
      <c r="H30" s="47" t="str">
        <f>IF('SDQ ครู'!E33="ไม่จริง","0",IF('SDQ ครู'!E33="จริงบ้าง","1",IF('SDQ ครู'!E33="จริงแน่นอน","2","N/A")))</f>
        <v>N/A</v>
      </c>
      <c r="I30" s="47" t="str">
        <f>IF('SDQ ครู'!F33="ไม่จริง","0",IF('SDQ ครู'!F33="จริงบ้าง","1",IF('SDQ ครู'!F33="จริงแน่นอน","2","N/A")))</f>
        <v>N/A</v>
      </c>
      <c r="J30" s="47" t="str">
        <f>IF('SDQ ครู'!G33="ไม่จริง","0",IF('SDQ ครู'!G33="จริงบ้าง","1",IF('SDQ ครู'!G33="จริงแน่นอน","2","N/A")))</f>
        <v>N/A</v>
      </c>
      <c r="K30" s="47" t="str">
        <f>IF('SDQ ครู'!H33="ไม่จริง","0",IF('SDQ ครู'!H33="จริงบ้าง","1",IF('SDQ ครู'!H33="จริงแน่นอน","2","N/A")))</f>
        <v>N/A</v>
      </c>
      <c r="L30" s="48" t="str">
        <f>IF('SDQ ครู'!I33="ไม่จริง","2",IF('SDQ ครู'!I33="จริงบ้าง","1",IF('SDQ ครู'!I33="จริงแน่นอน","0","N/A")))</f>
        <v>N/A</v>
      </c>
      <c r="M30" s="47" t="str">
        <f>IF('SDQ ครู'!J33="ไม่จริง","0",IF('SDQ ครู'!J33="จริงบ้าง","1",IF('SDQ ครู'!J33="จริงแน่นอน","2","N/A")))</f>
        <v>N/A</v>
      </c>
      <c r="N30" s="47" t="str">
        <f>IF('SDQ ครู'!K33="ไม่จริง","0",IF('SDQ ครู'!K33="จริงบ้าง","1",IF('SDQ ครู'!K33="จริงแน่นอน","2","N/A")))</f>
        <v>N/A</v>
      </c>
      <c r="O30" s="47" t="str">
        <f>IF('SDQ ครู'!L33="ไม่จริง","0",IF('SDQ ครู'!L33="จริงบ้าง","1",IF('SDQ ครู'!L33="จริงแน่นอน","2","N/A")))</f>
        <v>N/A</v>
      </c>
      <c r="P30" s="48" t="str">
        <f>IF('SDQ ครู'!M33="ไม่จริง","2",IF('SDQ ครู'!M33="จริงบ้าง","1",IF('SDQ ครู'!M33="จริงแน่นอน","0","N/A")))</f>
        <v>N/A</v>
      </c>
      <c r="Q30" s="47" t="str">
        <f>IF('SDQ ครู'!N33="ไม่จริง","0",IF('SDQ ครู'!N33="จริงบ้าง","1",IF('SDQ ครู'!N33="จริงแน่นอน","2","N/A")))</f>
        <v>N/A</v>
      </c>
      <c r="R30" s="47" t="str">
        <f>IF('SDQ ครู'!O33="ไม่จริง","0",IF('SDQ ครู'!O33="จริงบ้าง","1",IF('SDQ ครู'!O33="จริงแน่นอน","2","N/A")))</f>
        <v>N/A</v>
      </c>
      <c r="S30" s="48" t="str">
        <f>IF('SDQ ครู'!P33="ไม่จริง","2",IF('SDQ ครู'!P33="จริงบ้าง","1",IF('SDQ ครู'!P33="จริงแน่นอน","0","N/A")))</f>
        <v>N/A</v>
      </c>
      <c r="T30" s="47" t="str">
        <f>IF('SDQ ครู'!Q33="ไม่จริง","0",IF('SDQ ครู'!Q33="จริงบ้าง","1",IF('SDQ ครู'!Q33="จริงแน่นอน","2","N/A")))</f>
        <v>N/A</v>
      </c>
      <c r="U30" s="47" t="str">
        <f>IF('SDQ ครู'!R33="ไม่จริง","0",IF('SDQ ครู'!R33="จริงบ้าง","1",IF('SDQ ครู'!R33="จริงแน่นอน","2","N/A")))</f>
        <v>N/A</v>
      </c>
      <c r="V30" s="47" t="str">
        <f>IF('SDQ ครู'!S33="ไม่จริง","0",IF('SDQ ครู'!S33="จริงบ้าง","1",IF('SDQ ครู'!S33="จริงแน่นอน","2","N/A")))</f>
        <v>N/A</v>
      </c>
      <c r="W30" s="47" t="str">
        <f>IF('SDQ ครู'!T33="ไม่จริง","0",IF('SDQ ครู'!T33="จริงบ้าง","1",IF('SDQ ครู'!T33="จริงแน่นอน","2","N/A")))</f>
        <v>N/A</v>
      </c>
      <c r="X30" s="47" t="str">
        <f>IF('SDQ ครู'!U33="ไม่จริง","0",IF('SDQ ครู'!U33="จริงบ้าง","1",IF('SDQ ครู'!U33="จริงแน่นอน","2","N/A")))</f>
        <v>N/A</v>
      </c>
      <c r="Y30" s="47" t="str">
        <f>IF('SDQ ครู'!V33="ไม่จริง","0",IF('SDQ ครู'!V33="จริงบ้าง","1",IF('SDQ ครู'!V33="จริงแน่นอน","2","N/A")))</f>
        <v>N/A</v>
      </c>
      <c r="Z30" s="48" t="str">
        <f>IF('SDQ ครู'!W33="ไม่จริง","2",IF('SDQ ครู'!W33="จริงบ้าง","1",IF('SDQ ครู'!W33="จริงแน่นอน","0","N/A")))</f>
        <v>N/A</v>
      </c>
      <c r="AA30" s="47" t="str">
        <f>IF('SDQ ครู'!X33="ไม่จริง","0",IF('SDQ ครู'!X33="จริงบ้าง","1",IF('SDQ ครู'!X33="จริงแน่นอน","2","N/A")))</f>
        <v>N/A</v>
      </c>
      <c r="AB30" s="47" t="str">
        <f>IF('SDQ ครู'!Y33="ไม่จริง","0",IF('SDQ ครู'!Y33="จริงบ้าง","1",IF('SDQ ครู'!Y33="จริงแน่นอน","2","N/A")))</f>
        <v>N/A</v>
      </c>
      <c r="AC30" s="47" t="str">
        <f>IF('SDQ ครู'!Z33="ไม่จริง","0",IF('SDQ ครู'!Z33="จริงบ้าง","1",IF('SDQ ครู'!Z33="จริงแน่นอน","2","N/A")))</f>
        <v>N/A</v>
      </c>
      <c r="AD30" s="48" t="str">
        <f>IF('SDQ ครู'!AA33="ไม่จริง","2",IF('SDQ ครู'!AA33="จริงบ้าง","1",IF('SDQ ครู'!AA33="จริงแน่นอน","0","N/A")))</f>
        <v>N/A</v>
      </c>
      <c r="AE30" s="51" t="e">
        <f t="shared" si="17"/>
        <v>#VALUE!</v>
      </c>
      <c r="AF30" s="51" t="e">
        <f t="shared" si="18"/>
        <v>#VALUE!</v>
      </c>
      <c r="AG30" s="51" t="e">
        <f t="shared" si="19"/>
        <v>#VALUE!</v>
      </c>
      <c r="AH30" s="51" t="e">
        <f t="shared" si="20"/>
        <v>#VALUE!</v>
      </c>
      <c r="AI30" s="52" t="e">
        <f t="shared" si="4"/>
        <v>#VALUE!</v>
      </c>
      <c r="AJ30" s="53" t="e">
        <f t="shared" si="5"/>
        <v>#VALUE!</v>
      </c>
      <c r="AK30" s="54" t="e">
        <f t="shared" si="13"/>
        <v>#VALUE!</v>
      </c>
      <c r="AL30" s="54" t="e">
        <f t="shared" si="14"/>
        <v>#VALUE!</v>
      </c>
      <c r="AM30" s="54" t="e">
        <f t="shared" si="15"/>
        <v>#VALUE!</v>
      </c>
      <c r="AN30" s="54" t="e">
        <f t="shared" si="16"/>
        <v>#VALUE!</v>
      </c>
      <c r="AO30" s="56" t="e">
        <f t="shared" si="10"/>
        <v>#VALUE!</v>
      </c>
      <c r="AP30" s="42" t="e">
        <f t="shared" si="11"/>
        <v>#VALUE!</v>
      </c>
      <c r="AQ30" s="67" t="e">
        <f t="shared" si="12"/>
        <v>#VALUE!</v>
      </c>
    </row>
    <row r="31" spans="5:43" x14ac:dyDescent="0.2">
      <c r="E31">
        <f>ข้อมูลพื้นฐาน!A40</f>
        <v>29</v>
      </c>
      <c r="F31" s="47" t="str">
        <f>IF('SDQ ครู'!C34="ไม่จริง","0",IF('SDQ ครู'!C34="จริงบ้าง","1",IF('SDQ ครู'!C34="จริงแน่นอน","2","N/A")))</f>
        <v>N/A</v>
      </c>
      <c r="G31" s="47" t="str">
        <f>IF('SDQ ครู'!D34="ไม่จริง","0",IF('SDQ ครู'!D34="จริงบ้าง","1",IF('SDQ ครู'!D34="จริงแน่นอน","2","N/A")))</f>
        <v>N/A</v>
      </c>
      <c r="H31" s="47" t="str">
        <f>IF('SDQ ครู'!E34="ไม่จริง","0",IF('SDQ ครู'!E34="จริงบ้าง","1",IF('SDQ ครู'!E34="จริงแน่นอน","2","N/A")))</f>
        <v>N/A</v>
      </c>
      <c r="I31" s="47" t="str">
        <f>IF('SDQ ครู'!F34="ไม่จริง","0",IF('SDQ ครู'!F34="จริงบ้าง","1",IF('SDQ ครู'!F34="จริงแน่นอน","2","N/A")))</f>
        <v>N/A</v>
      </c>
      <c r="J31" s="47" t="str">
        <f>IF('SDQ ครู'!G34="ไม่จริง","0",IF('SDQ ครู'!G34="จริงบ้าง","1",IF('SDQ ครู'!G34="จริงแน่นอน","2","N/A")))</f>
        <v>N/A</v>
      </c>
      <c r="K31" s="47" t="str">
        <f>IF('SDQ ครู'!H34="ไม่จริง","0",IF('SDQ ครู'!H34="จริงบ้าง","1",IF('SDQ ครู'!H34="จริงแน่นอน","2","N/A")))</f>
        <v>N/A</v>
      </c>
      <c r="L31" s="48" t="str">
        <f>IF('SDQ ครู'!I34="ไม่จริง","2",IF('SDQ ครู'!I34="จริงบ้าง","1",IF('SDQ ครู'!I34="จริงแน่นอน","0","N/A")))</f>
        <v>N/A</v>
      </c>
      <c r="M31" s="47" t="str">
        <f>IF('SDQ ครู'!J34="ไม่จริง","0",IF('SDQ ครู'!J34="จริงบ้าง","1",IF('SDQ ครู'!J34="จริงแน่นอน","2","N/A")))</f>
        <v>N/A</v>
      </c>
      <c r="N31" s="47" t="str">
        <f>IF('SDQ ครู'!K34="ไม่จริง","0",IF('SDQ ครู'!K34="จริงบ้าง","1",IF('SDQ ครู'!K34="จริงแน่นอน","2","N/A")))</f>
        <v>N/A</v>
      </c>
      <c r="O31" s="47" t="str">
        <f>IF('SDQ ครู'!L34="ไม่จริง","0",IF('SDQ ครู'!L34="จริงบ้าง","1",IF('SDQ ครู'!L34="จริงแน่นอน","2","N/A")))</f>
        <v>N/A</v>
      </c>
      <c r="P31" s="48" t="str">
        <f>IF('SDQ ครู'!M34="ไม่จริง","2",IF('SDQ ครู'!M34="จริงบ้าง","1",IF('SDQ ครู'!M34="จริงแน่นอน","0","N/A")))</f>
        <v>N/A</v>
      </c>
      <c r="Q31" s="47" t="str">
        <f>IF('SDQ ครู'!N34="ไม่จริง","0",IF('SDQ ครู'!N34="จริงบ้าง","1",IF('SDQ ครู'!N34="จริงแน่นอน","2","N/A")))</f>
        <v>N/A</v>
      </c>
      <c r="R31" s="47" t="str">
        <f>IF('SDQ ครู'!O34="ไม่จริง","0",IF('SDQ ครู'!O34="จริงบ้าง","1",IF('SDQ ครู'!O34="จริงแน่นอน","2","N/A")))</f>
        <v>N/A</v>
      </c>
      <c r="S31" s="48" t="str">
        <f>IF('SDQ ครู'!P34="ไม่จริง","2",IF('SDQ ครู'!P34="จริงบ้าง","1",IF('SDQ ครู'!P34="จริงแน่นอน","0","N/A")))</f>
        <v>N/A</v>
      </c>
      <c r="T31" s="47" t="str">
        <f>IF('SDQ ครู'!Q34="ไม่จริง","0",IF('SDQ ครู'!Q34="จริงบ้าง","1",IF('SDQ ครู'!Q34="จริงแน่นอน","2","N/A")))</f>
        <v>N/A</v>
      </c>
      <c r="U31" s="47" t="str">
        <f>IF('SDQ ครู'!R34="ไม่จริง","0",IF('SDQ ครู'!R34="จริงบ้าง","1",IF('SDQ ครู'!R34="จริงแน่นอน","2","N/A")))</f>
        <v>N/A</v>
      </c>
      <c r="V31" s="47" t="str">
        <f>IF('SDQ ครู'!S34="ไม่จริง","0",IF('SDQ ครู'!S34="จริงบ้าง","1",IF('SDQ ครู'!S34="จริงแน่นอน","2","N/A")))</f>
        <v>N/A</v>
      </c>
      <c r="W31" s="47" t="str">
        <f>IF('SDQ ครู'!T34="ไม่จริง","0",IF('SDQ ครู'!T34="จริงบ้าง","1",IF('SDQ ครู'!T34="จริงแน่นอน","2","N/A")))</f>
        <v>N/A</v>
      </c>
      <c r="X31" s="47" t="str">
        <f>IF('SDQ ครู'!U34="ไม่จริง","0",IF('SDQ ครู'!U34="จริงบ้าง","1",IF('SDQ ครู'!U34="จริงแน่นอน","2","N/A")))</f>
        <v>N/A</v>
      </c>
      <c r="Y31" s="47" t="str">
        <f>IF('SDQ ครู'!V34="ไม่จริง","0",IF('SDQ ครู'!V34="จริงบ้าง","1",IF('SDQ ครู'!V34="จริงแน่นอน","2","N/A")))</f>
        <v>N/A</v>
      </c>
      <c r="Z31" s="48" t="str">
        <f>IF('SDQ ครู'!W34="ไม่จริง","2",IF('SDQ ครู'!W34="จริงบ้าง","1",IF('SDQ ครู'!W34="จริงแน่นอน","0","N/A")))</f>
        <v>N/A</v>
      </c>
      <c r="AA31" s="47" t="str">
        <f>IF('SDQ ครู'!X34="ไม่จริง","0",IF('SDQ ครู'!X34="จริงบ้าง","1",IF('SDQ ครู'!X34="จริงแน่นอน","2","N/A")))</f>
        <v>N/A</v>
      </c>
      <c r="AB31" s="47" t="str">
        <f>IF('SDQ ครู'!Y34="ไม่จริง","0",IF('SDQ ครู'!Y34="จริงบ้าง","1",IF('SDQ ครู'!Y34="จริงแน่นอน","2","N/A")))</f>
        <v>N/A</v>
      </c>
      <c r="AC31" s="47" t="str">
        <f>IF('SDQ ครู'!Z34="ไม่จริง","0",IF('SDQ ครู'!Z34="จริงบ้าง","1",IF('SDQ ครู'!Z34="จริงแน่นอน","2","N/A")))</f>
        <v>N/A</v>
      </c>
      <c r="AD31" s="48" t="str">
        <f>IF('SDQ ครู'!AA34="ไม่จริง","2",IF('SDQ ครู'!AA34="จริงบ้าง","1",IF('SDQ ครู'!AA34="จริงแน่นอน","0","N/A")))</f>
        <v>N/A</v>
      </c>
      <c r="AE31" s="51" t="e">
        <f t="shared" si="17"/>
        <v>#VALUE!</v>
      </c>
      <c r="AF31" s="51" t="e">
        <f t="shared" si="18"/>
        <v>#VALUE!</v>
      </c>
      <c r="AG31" s="51" t="e">
        <f t="shared" si="19"/>
        <v>#VALUE!</v>
      </c>
      <c r="AH31" s="51" t="e">
        <f t="shared" si="20"/>
        <v>#VALUE!</v>
      </c>
      <c r="AI31" s="52" t="e">
        <f t="shared" si="4"/>
        <v>#VALUE!</v>
      </c>
      <c r="AJ31" s="53" t="e">
        <f t="shared" si="5"/>
        <v>#VALUE!</v>
      </c>
      <c r="AK31" s="54" t="e">
        <f t="shared" si="13"/>
        <v>#VALUE!</v>
      </c>
      <c r="AL31" s="54" t="e">
        <f t="shared" si="14"/>
        <v>#VALUE!</v>
      </c>
      <c r="AM31" s="54" t="e">
        <f t="shared" si="15"/>
        <v>#VALUE!</v>
      </c>
      <c r="AN31" s="54" t="e">
        <f t="shared" si="16"/>
        <v>#VALUE!</v>
      </c>
      <c r="AO31" s="56" t="e">
        <f t="shared" si="10"/>
        <v>#VALUE!</v>
      </c>
      <c r="AP31" s="42" t="e">
        <f t="shared" si="11"/>
        <v>#VALUE!</v>
      </c>
      <c r="AQ31" s="67" t="e">
        <f t="shared" si="12"/>
        <v>#VALUE!</v>
      </c>
    </row>
    <row r="32" spans="5:43" x14ac:dyDescent="0.2">
      <c r="E32">
        <f>ข้อมูลพื้นฐาน!A41</f>
        <v>30</v>
      </c>
      <c r="F32" s="47" t="str">
        <f>IF('SDQ ครู'!C35="ไม่จริง","0",IF('SDQ ครู'!C35="จริงบ้าง","1",IF('SDQ ครู'!C35="จริงแน่นอน","2","N/A")))</f>
        <v>N/A</v>
      </c>
      <c r="G32" s="47" t="str">
        <f>IF('SDQ ครู'!D35="ไม่จริง","0",IF('SDQ ครู'!D35="จริงบ้าง","1",IF('SDQ ครู'!D35="จริงแน่นอน","2","N/A")))</f>
        <v>N/A</v>
      </c>
      <c r="H32" s="47" t="str">
        <f>IF('SDQ ครู'!E35="ไม่จริง","0",IF('SDQ ครู'!E35="จริงบ้าง","1",IF('SDQ ครู'!E35="จริงแน่นอน","2","N/A")))</f>
        <v>N/A</v>
      </c>
      <c r="I32" s="47" t="str">
        <f>IF('SDQ ครู'!F35="ไม่จริง","0",IF('SDQ ครู'!F35="จริงบ้าง","1",IF('SDQ ครู'!F35="จริงแน่นอน","2","N/A")))</f>
        <v>N/A</v>
      </c>
      <c r="J32" s="47" t="str">
        <f>IF('SDQ ครู'!G35="ไม่จริง","0",IF('SDQ ครู'!G35="จริงบ้าง","1",IF('SDQ ครู'!G35="จริงแน่นอน","2","N/A")))</f>
        <v>N/A</v>
      </c>
      <c r="K32" s="47" t="str">
        <f>IF('SDQ ครู'!H35="ไม่จริง","0",IF('SDQ ครู'!H35="จริงบ้าง","1",IF('SDQ ครู'!H35="จริงแน่นอน","2","N/A")))</f>
        <v>N/A</v>
      </c>
      <c r="L32" s="48" t="str">
        <f>IF('SDQ ครู'!I35="ไม่จริง","2",IF('SDQ ครู'!I35="จริงบ้าง","1",IF('SDQ ครู'!I35="จริงแน่นอน","0","N/A")))</f>
        <v>N/A</v>
      </c>
      <c r="M32" s="47" t="str">
        <f>IF('SDQ ครู'!J35="ไม่จริง","0",IF('SDQ ครู'!J35="จริงบ้าง","1",IF('SDQ ครู'!J35="จริงแน่นอน","2","N/A")))</f>
        <v>N/A</v>
      </c>
      <c r="N32" s="47" t="str">
        <f>IF('SDQ ครู'!K35="ไม่จริง","0",IF('SDQ ครู'!K35="จริงบ้าง","1",IF('SDQ ครู'!K35="จริงแน่นอน","2","N/A")))</f>
        <v>N/A</v>
      </c>
      <c r="O32" s="47" t="str">
        <f>IF('SDQ ครู'!L35="ไม่จริง","0",IF('SDQ ครู'!L35="จริงบ้าง","1",IF('SDQ ครู'!L35="จริงแน่นอน","2","N/A")))</f>
        <v>N/A</v>
      </c>
      <c r="P32" s="48" t="str">
        <f>IF('SDQ ครู'!M35="ไม่จริง","2",IF('SDQ ครู'!M35="จริงบ้าง","1",IF('SDQ ครู'!M35="จริงแน่นอน","0","N/A")))</f>
        <v>N/A</v>
      </c>
      <c r="Q32" s="47" t="str">
        <f>IF('SDQ ครู'!N35="ไม่จริง","0",IF('SDQ ครู'!N35="จริงบ้าง","1",IF('SDQ ครู'!N35="จริงแน่นอน","2","N/A")))</f>
        <v>N/A</v>
      </c>
      <c r="R32" s="47" t="str">
        <f>IF('SDQ ครู'!O35="ไม่จริง","0",IF('SDQ ครู'!O35="จริงบ้าง","1",IF('SDQ ครู'!O35="จริงแน่นอน","2","N/A")))</f>
        <v>N/A</v>
      </c>
      <c r="S32" s="48" t="str">
        <f>IF('SDQ ครู'!P35="ไม่จริง","2",IF('SDQ ครู'!P35="จริงบ้าง","1",IF('SDQ ครู'!P35="จริงแน่นอน","0","N/A")))</f>
        <v>N/A</v>
      </c>
      <c r="T32" s="47" t="str">
        <f>IF('SDQ ครู'!Q35="ไม่จริง","0",IF('SDQ ครู'!Q35="จริงบ้าง","1",IF('SDQ ครู'!Q35="จริงแน่นอน","2","N/A")))</f>
        <v>N/A</v>
      </c>
      <c r="U32" s="47" t="str">
        <f>IF('SDQ ครู'!R35="ไม่จริง","0",IF('SDQ ครู'!R35="จริงบ้าง","1",IF('SDQ ครู'!R35="จริงแน่นอน","2","N/A")))</f>
        <v>N/A</v>
      </c>
      <c r="V32" s="47" t="str">
        <f>IF('SDQ ครู'!S35="ไม่จริง","0",IF('SDQ ครู'!S35="จริงบ้าง","1",IF('SDQ ครู'!S35="จริงแน่นอน","2","N/A")))</f>
        <v>N/A</v>
      </c>
      <c r="W32" s="47" t="str">
        <f>IF('SDQ ครู'!T35="ไม่จริง","0",IF('SDQ ครู'!T35="จริงบ้าง","1",IF('SDQ ครู'!T35="จริงแน่นอน","2","N/A")))</f>
        <v>N/A</v>
      </c>
      <c r="X32" s="47" t="str">
        <f>IF('SDQ ครู'!U35="ไม่จริง","0",IF('SDQ ครู'!U35="จริงบ้าง","1",IF('SDQ ครู'!U35="จริงแน่นอน","2","N/A")))</f>
        <v>N/A</v>
      </c>
      <c r="Y32" s="47" t="str">
        <f>IF('SDQ ครู'!V35="ไม่จริง","0",IF('SDQ ครู'!V35="จริงบ้าง","1",IF('SDQ ครู'!V35="จริงแน่นอน","2","N/A")))</f>
        <v>N/A</v>
      </c>
      <c r="Z32" s="48" t="str">
        <f>IF('SDQ ครู'!W35="ไม่จริง","2",IF('SDQ ครู'!W35="จริงบ้าง","1",IF('SDQ ครู'!W35="จริงแน่นอน","0","N/A")))</f>
        <v>N/A</v>
      </c>
      <c r="AA32" s="47" t="str">
        <f>IF('SDQ ครู'!X35="ไม่จริง","0",IF('SDQ ครู'!X35="จริงบ้าง","1",IF('SDQ ครู'!X35="จริงแน่นอน","2","N/A")))</f>
        <v>N/A</v>
      </c>
      <c r="AB32" s="47" t="str">
        <f>IF('SDQ ครู'!Y35="ไม่จริง","0",IF('SDQ ครู'!Y35="จริงบ้าง","1",IF('SDQ ครู'!Y35="จริงแน่นอน","2","N/A")))</f>
        <v>N/A</v>
      </c>
      <c r="AC32" s="47" t="str">
        <f>IF('SDQ ครู'!Z35="ไม่จริง","0",IF('SDQ ครู'!Z35="จริงบ้าง","1",IF('SDQ ครู'!Z35="จริงแน่นอน","2","N/A")))</f>
        <v>N/A</v>
      </c>
      <c r="AD32" s="48" t="str">
        <f>IF('SDQ ครู'!AA35="ไม่จริง","2",IF('SDQ ครู'!AA35="จริงบ้าง","1",IF('SDQ ครู'!AA35="จริงแน่นอน","0","N/A")))</f>
        <v>N/A</v>
      </c>
      <c r="AE32" s="51" t="e">
        <f t="shared" si="17"/>
        <v>#VALUE!</v>
      </c>
      <c r="AF32" s="51" t="e">
        <f t="shared" si="18"/>
        <v>#VALUE!</v>
      </c>
      <c r="AG32" s="51" t="e">
        <f t="shared" si="19"/>
        <v>#VALUE!</v>
      </c>
      <c r="AH32" s="51" t="e">
        <f t="shared" si="20"/>
        <v>#VALUE!</v>
      </c>
      <c r="AI32" s="52" t="e">
        <f t="shared" si="4"/>
        <v>#VALUE!</v>
      </c>
      <c r="AJ32" s="53" t="e">
        <f t="shared" si="5"/>
        <v>#VALUE!</v>
      </c>
      <c r="AK32" s="54" t="e">
        <f t="shared" si="13"/>
        <v>#VALUE!</v>
      </c>
      <c r="AL32" s="54" t="e">
        <f t="shared" si="14"/>
        <v>#VALUE!</v>
      </c>
      <c r="AM32" s="54" t="e">
        <f t="shared" si="15"/>
        <v>#VALUE!</v>
      </c>
      <c r="AN32" s="54" t="e">
        <f t="shared" si="16"/>
        <v>#VALUE!</v>
      </c>
      <c r="AO32" s="56" t="e">
        <f t="shared" si="10"/>
        <v>#VALUE!</v>
      </c>
      <c r="AP32" s="42" t="e">
        <f t="shared" si="11"/>
        <v>#VALUE!</v>
      </c>
      <c r="AQ32" s="67" t="e">
        <f t="shared" si="12"/>
        <v>#VALUE!</v>
      </c>
    </row>
    <row r="33" spans="5:43" x14ac:dyDescent="0.2">
      <c r="E33">
        <f>ข้อมูลพื้นฐาน!A42</f>
        <v>31</v>
      </c>
      <c r="F33" s="47" t="str">
        <f>IF('SDQ ครู'!C36="ไม่จริง","0",IF('SDQ ครู'!C36="จริงบ้าง","1",IF('SDQ ครู'!C36="จริงแน่นอน","2","N/A")))</f>
        <v>N/A</v>
      </c>
      <c r="G33" s="47" t="str">
        <f>IF('SDQ ครู'!D36="ไม่จริง","0",IF('SDQ ครู'!D36="จริงบ้าง","1",IF('SDQ ครู'!D36="จริงแน่นอน","2","N/A")))</f>
        <v>N/A</v>
      </c>
      <c r="H33" s="47" t="str">
        <f>IF('SDQ ครู'!E36="ไม่จริง","0",IF('SDQ ครู'!E36="จริงบ้าง","1",IF('SDQ ครู'!E36="จริงแน่นอน","2","N/A")))</f>
        <v>N/A</v>
      </c>
      <c r="I33" s="47" t="str">
        <f>IF('SDQ ครู'!F36="ไม่จริง","0",IF('SDQ ครู'!F36="จริงบ้าง","1",IF('SDQ ครู'!F36="จริงแน่นอน","2","N/A")))</f>
        <v>N/A</v>
      </c>
      <c r="J33" s="47" t="str">
        <f>IF('SDQ ครู'!G36="ไม่จริง","0",IF('SDQ ครู'!G36="จริงบ้าง","1",IF('SDQ ครู'!G36="จริงแน่นอน","2","N/A")))</f>
        <v>N/A</v>
      </c>
      <c r="K33" s="47" t="str">
        <f>IF('SDQ ครู'!H36="ไม่จริง","0",IF('SDQ ครู'!H36="จริงบ้าง","1",IF('SDQ ครู'!H36="จริงแน่นอน","2","N/A")))</f>
        <v>N/A</v>
      </c>
      <c r="L33" s="48" t="str">
        <f>IF('SDQ ครู'!I36="ไม่จริง","2",IF('SDQ ครู'!I36="จริงบ้าง","1",IF('SDQ ครู'!I36="จริงแน่นอน","0","N/A")))</f>
        <v>N/A</v>
      </c>
      <c r="M33" s="47" t="str">
        <f>IF('SDQ ครู'!J36="ไม่จริง","0",IF('SDQ ครู'!J36="จริงบ้าง","1",IF('SDQ ครู'!J36="จริงแน่นอน","2","N/A")))</f>
        <v>N/A</v>
      </c>
      <c r="N33" s="47" t="str">
        <f>IF('SDQ ครู'!K36="ไม่จริง","0",IF('SDQ ครู'!K36="จริงบ้าง","1",IF('SDQ ครู'!K36="จริงแน่นอน","2","N/A")))</f>
        <v>N/A</v>
      </c>
      <c r="O33" s="47" t="str">
        <f>IF('SDQ ครู'!L36="ไม่จริง","0",IF('SDQ ครู'!L36="จริงบ้าง","1",IF('SDQ ครู'!L36="จริงแน่นอน","2","N/A")))</f>
        <v>N/A</v>
      </c>
      <c r="P33" s="48" t="str">
        <f>IF('SDQ ครู'!M36="ไม่จริง","2",IF('SDQ ครู'!M36="จริงบ้าง","1",IF('SDQ ครู'!M36="จริงแน่นอน","0","N/A")))</f>
        <v>N/A</v>
      </c>
      <c r="Q33" s="47" t="str">
        <f>IF('SDQ ครู'!N36="ไม่จริง","0",IF('SDQ ครู'!N36="จริงบ้าง","1",IF('SDQ ครู'!N36="จริงแน่นอน","2","N/A")))</f>
        <v>N/A</v>
      </c>
      <c r="R33" s="47" t="str">
        <f>IF('SDQ ครู'!O36="ไม่จริง","0",IF('SDQ ครู'!O36="จริงบ้าง","1",IF('SDQ ครู'!O36="จริงแน่นอน","2","N/A")))</f>
        <v>N/A</v>
      </c>
      <c r="S33" s="48" t="str">
        <f>IF('SDQ ครู'!P36="ไม่จริง","2",IF('SDQ ครู'!P36="จริงบ้าง","1",IF('SDQ ครู'!P36="จริงแน่นอน","0","N/A")))</f>
        <v>N/A</v>
      </c>
      <c r="T33" s="47" t="str">
        <f>IF('SDQ ครู'!Q36="ไม่จริง","0",IF('SDQ ครู'!Q36="จริงบ้าง","1",IF('SDQ ครู'!Q36="จริงแน่นอน","2","N/A")))</f>
        <v>N/A</v>
      </c>
      <c r="U33" s="47" t="str">
        <f>IF('SDQ ครู'!R36="ไม่จริง","0",IF('SDQ ครู'!R36="จริงบ้าง","1",IF('SDQ ครู'!R36="จริงแน่นอน","2","N/A")))</f>
        <v>N/A</v>
      </c>
      <c r="V33" s="47" t="str">
        <f>IF('SDQ ครู'!S36="ไม่จริง","0",IF('SDQ ครู'!S36="จริงบ้าง","1",IF('SDQ ครู'!S36="จริงแน่นอน","2","N/A")))</f>
        <v>N/A</v>
      </c>
      <c r="W33" s="47" t="str">
        <f>IF('SDQ ครู'!T36="ไม่จริง","0",IF('SDQ ครู'!T36="จริงบ้าง","1",IF('SDQ ครู'!T36="จริงแน่นอน","2","N/A")))</f>
        <v>N/A</v>
      </c>
      <c r="X33" s="47" t="str">
        <f>IF('SDQ ครู'!U36="ไม่จริง","0",IF('SDQ ครู'!U36="จริงบ้าง","1",IF('SDQ ครู'!U36="จริงแน่นอน","2","N/A")))</f>
        <v>N/A</v>
      </c>
      <c r="Y33" s="47" t="str">
        <f>IF('SDQ ครู'!V36="ไม่จริง","0",IF('SDQ ครู'!V36="จริงบ้าง","1",IF('SDQ ครู'!V36="จริงแน่นอน","2","N/A")))</f>
        <v>N/A</v>
      </c>
      <c r="Z33" s="48" t="str">
        <f>IF('SDQ ครู'!W36="ไม่จริง","2",IF('SDQ ครู'!W36="จริงบ้าง","1",IF('SDQ ครู'!W36="จริงแน่นอน","0","N/A")))</f>
        <v>N/A</v>
      </c>
      <c r="AA33" s="47" t="str">
        <f>IF('SDQ ครู'!X36="ไม่จริง","0",IF('SDQ ครู'!X36="จริงบ้าง","1",IF('SDQ ครู'!X36="จริงแน่นอน","2","N/A")))</f>
        <v>N/A</v>
      </c>
      <c r="AB33" s="47" t="str">
        <f>IF('SDQ ครู'!Y36="ไม่จริง","0",IF('SDQ ครู'!Y36="จริงบ้าง","1",IF('SDQ ครู'!Y36="จริงแน่นอน","2","N/A")))</f>
        <v>N/A</v>
      </c>
      <c r="AC33" s="47" t="str">
        <f>IF('SDQ ครู'!Z36="ไม่จริง","0",IF('SDQ ครู'!Z36="จริงบ้าง","1",IF('SDQ ครู'!Z36="จริงแน่นอน","2","N/A")))</f>
        <v>N/A</v>
      </c>
      <c r="AD33" s="48" t="str">
        <f>IF('SDQ ครู'!AA36="ไม่จริง","2",IF('SDQ ครู'!AA36="จริงบ้าง","1",IF('SDQ ครู'!AA36="จริงแน่นอน","0","N/A")))</f>
        <v>N/A</v>
      </c>
      <c r="AE33" s="51" t="e">
        <f t="shared" si="17"/>
        <v>#VALUE!</v>
      </c>
      <c r="AF33" s="51" t="e">
        <f t="shared" si="18"/>
        <v>#VALUE!</v>
      </c>
      <c r="AG33" s="51" t="e">
        <f t="shared" si="19"/>
        <v>#VALUE!</v>
      </c>
      <c r="AH33" s="51" t="e">
        <f t="shared" si="20"/>
        <v>#VALUE!</v>
      </c>
      <c r="AI33" s="52" t="e">
        <f t="shared" si="4"/>
        <v>#VALUE!</v>
      </c>
      <c r="AJ33" s="53" t="e">
        <f t="shared" si="5"/>
        <v>#VALUE!</v>
      </c>
      <c r="AK33" s="54" t="e">
        <f t="shared" si="13"/>
        <v>#VALUE!</v>
      </c>
      <c r="AL33" s="54" t="e">
        <f t="shared" si="14"/>
        <v>#VALUE!</v>
      </c>
      <c r="AM33" s="54" t="e">
        <f t="shared" si="15"/>
        <v>#VALUE!</v>
      </c>
      <c r="AN33" s="54" t="e">
        <f t="shared" si="16"/>
        <v>#VALUE!</v>
      </c>
      <c r="AO33" s="56" t="e">
        <f t="shared" si="10"/>
        <v>#VALUE!</v>
      </c>
      <c r="AP33" s="42" t="e">
        <f t="shared" si="11"/>
        <v>#VALUE!</v>
      </c>
      <c r="AQ33" s="67" t="e">
        <f t="shared" si="12"/>
        <v>#VALUE!</v>
      </c>
    </row>
    <row r="34" spans="5:43" x14ac:dyDescent="0.2">
      <c r="E34">
        <f>ข้อมูลพื้นฐาน!A43</f>
        <v>32</v>
      </c>
      <c r="F34" s="47" t="str">
        <f>IF('SDQ ครู'!C37="ไม่จริง","0",IF('SDQ ครู'!C37="จริงบ้าง","1",IF('SDQ ครู'!C37="จริงแน่นอน","2","N/A")))</f>
        <v>N/A</v>
      </c>
      <c r="G34" s="47" t="str">
        <f>IF('SDQ ครู'!D37="ไม่จริง","0",IF('SDQ ครู'!D37="จริงบ้าง","1",IF('SDQ ครู'!D37="จริงแน่นอน","2","N/A")))</f>
        <v>N/A</v>
      </c>
      <c r="H34" s="47" t="str">
        <f>IF('SDQ ครู'!E37="ไม่จริง","0",IF('SDQ ครู'!E37="จริงบ้าง","1",IF('SDQ ครู'!E37="จริงแน่นอน","2","N/A")))</f>
        <v>N/A</v>
      </c>
      <c r="I34" s="47" t="str">
        <f>IF('SDQ ครู'!F37="ไม่จริง","0",IF('SDQ ครู'!F37="จริงบ้าง","1",IF('SDQ ครู'!F37="จริงแน่นอน","2","N/A")))</f>
        <v>N/A</v>
      </c>
      <c r="J34" s="47" t="str">
        <f>IF('SDQ ครู'!G37="ไม่จริง","0",IF('SDQ ครู'!G37="จริงบ้าง","1",IF('SDQ ครู'!G37="จริงแน่นอน","2","N/A")))</f>
        <v>N/A</v>
      </c>
      <c r="K34" s="47" t="str">
        <f>IF('SDQ ครู'!H37="ไม่จริง","0",IF('SDQ ครู'!H37="จริงบ้าง","1",IF('SDQ ครู'!H37="จริงแน่นอน","2","N/A")))</f>
        <v>N/A</v>
      </c>
      <c r="L34" s="48" t="str">
        <f>IF('SDQ ครู'!I37="ไม่จริง","2",IF('SDQ ครู'!I37="จริงบ้าง","1",IF('SDQ ครู'!I37="จริงแน่นอน","0","N/A")))</f>
        <v>N/A</v>
      </c>
      <c r="M34" s="47" t="str">
        <f>IF('SDQ ครู'!J37="ไม่จริง","0",IF('SDQ ครู'!J37="จริงบ้าง","1",IF('SDQ ครู'!J37="จริงแน่นอน","2","N/A")))</f>
        <v>N/A</v>
      </c>
      <c r="N34" s="47" t="str">
        <f>IF('SDQ ครู'!K37="ไม่จริง","0",IF('SDQ ครู'!K37="จริงบ้าง","1",IF('SDQ ครู'!K37="จริงแน่นอน","2","N/A")))</f>
        <v>N/A</v>
      </c>
      <c r="O34" s="47" t="str">
        <f>IF('SDQ ครู'!L37="ไม่จริง","0",IF('SDQ ครู'!L37="จริงบ้าง","1",IF('SDQ ครู'!L37="จริงแน่นอน","2","N/A")))</f>
        <v>N/A</v>
      </c>
      <c r="P34" s="48" t="str">
        <f>IF('SDQ ครู'!M37="ไม่จริง","2",IF('SDQ ครู'!M37="จริงบ้าง","1",IF('SDQ ครู'!M37="จริงแน่นอน","0","N/A")))</f>
        <v>N/A</v>
      </c>
      <c r="Q34" s="47" t="str">
        <f>IF('SDQ ครู'!N37="ไม่จริง","0",IF('SDQ ครู'!N37="จริงบ้าง","1",IF('SDQ ครู'!N37="จริงแน่นอน","2","N/A")))</f>
        <v>N/A</v>
      </c>
      <c r="R34" s="47" t="str">
        <f>IF('SDQ ครู'!O37="ไม่จริง","0",IF('SDQ ครู'!O37="จริงบ้าง","1",IF('SDQ ครู'!O37="จริงแน่นอน","2","N/A")))</f>
        <v>N/A</v>
      </c>
      <c r="S34" s="48" t="str">
        <f>IF('SDQ ครู'!P37="ไม่จริง","2",IF('SDQ ครู'!P37="จริงบ้าง","1",IF('SDQ ครู'!P37="จริงแน่นอน","0","N/A")))</f>
        <v>N/A</v>
      </c>
      <c r="T34" s="47" t="str">
        <f>IF('SDQ ครู'!Q37="ไม่จริง","0",IF('SDQ ครู'!Q37="จริงบ้าง","1",IF('SDQ ครู'!Q37="จริงแน่นอน","2","N/A")))</f>
        <v>N/A</v>
      </c>
      <c r="U34" s="47" t="str">
        <f>IF('SDQ ครู'!R37="ไม่จริง","0",IF('SDQ ครู'!R37="จริงบ้าง","1",IF('SDQ ครู'!R37="จริงแน่นอน","2","N/A")))</f>
        <v>N/A</v>
      </c>
      <c r="V34" s="47" t="str">
        <f>IF('SDQ ครู'!S37="ไม่จริง","0",IF('SDQ ครู'!S37="จริงบ้าง","1",IF('SDQ ครู'!S37="จริงแน่นอน","2","N/A")))</f>
        <v>N/A</v>
      </c>
      <c r="W34" s="47" t="str">
        <f>IF('SDQ ครู'!T37="ไม่จริง","0",IF('SDQ ครู'!T37="จริงบ้าง","1",IF('SDQ ครู'!T37="จริงแน่นอน","2","N/A")))</f>
        <v>N/A</v>
      </c>
      <c r="X34" s="47" t="str">
        <f>IF('SDQ ครู'!U37="ไม่จริง","0",IF('SDQ ครู'!U37="จริงบ้าง","1",IF('SDQ ครู'!U37="จริงแน่นอน","2","N/A")))</f>
        <v>N/A</v>
      </c>
      <c r="Y34" s="47" t="str">
        <f>IF('SDQ ครู'!V37="ไม่จริง","0",IF('SDQ ครู'!V37="จริงบ้าง","1",IF('SDQ ครู'!V37="จริงแน่นอน","2","N/A")))</f>
        <v>N/A</v>
      </c>
      <c r="Z34" s="48" t="str">
        <f>IF('SDQ ครู'!W37="ไม่จริง","2",IF('SDQ ครู'!W37="จริงบ้าง","1",IF('SDQ ครู'!W37="จริงแน่นอน","0","N/A")))</f>
        <v>N/A</v>
      </c>
      <c r="AA34" s="47" t="str">
        <f>IF('SDQ ครู'!X37="ไม่จริง","0",IF('SDQ ครู'!X37="จริงบ้าง","1",IF('SDQ ครู'!X37="จริงแน่นอน","2","N/A")))</f>
        <v>N/A</v>
      </c>
      <c r="AB34" s="47" t="str">
        <f>IF('SDQ ครู'!Y37="ไม่จริง","0",IF('SDQ ครู'!Y37="จริงบ้าง","1",IF('SDQ ครู'!Y37="จริงแน่นอน","2","N/A")))</f>
        <v>N/A</v>
      </c>
      <c r="AC34" s="47" t="str">
        <f>IF('SDQ ครู'!Z37="ไม่จริง","0",IF('SDQ ครู'!Z37="จริงบ้าง","1",IF('SDQ ครู'!Z37="จริงแน่นอน","2","N/A")))</f>
        <v>N/A</v>
      </c>
      <c r="AD34" s="48" t="str">
        <f>IF('SDQ ครู'!AA37="ไม่จริง","2",IF('SDQ ครู'!AA37="จริงบ้าง","1",IF('SDQ ครู'!AA37="จริงแน่นอน","0","N/A")))</f>
        <v>N/A</v>
      </c>
      <c r="AE34" s="51" t="e">
        <f t="shared" si="17"/>
        <v>#VALUE!</v>
      </c>
      <c r="AF34" s="51" t="e">
        <f t="shared" si="18"/>
        <v>#VALUE!</v>
      </c>
      <c r="AG34" s="51" t="e">
        <f t="shared" si="19"/>
        <v>#VALUE!</v>
      </c>
      <c r="AH34" s="51" t="e">
        <f t="shared" si="20"/>
        <v>#VALUE!</v>
      </c>
      <c r="AI34" s="52" t="e">
        <f t="shared" si="4"/>
        <v>#VALUE!</v>
      </c>
      <c r="AJ34" s="53" t="e">
        <f t="shared" si="5"/>
        <v>#VALUE!</v>
      </c>
      <c r="AK34" s="54" t="e">
        <f t="shared" si="13"/>
        <v>#VALUE!</v>
      </c>
      <c r="AL34" s="54" t="e">
        <f t="shared" si="14"/>
        <v>#VALUE!</v>
      </c>
      <c r="AM34" s="54" t="e">
        <f t="shared" si="15"/>
        <v>#VALUE!</v>
      </c>
      <c r="AN34" s="54" t="e">
        <f t="shared" si="16"/>
        <v>#VALUE!</v>
      </c>
      <c r="AO34" s="56" t="e">
        <f t="shared" si="10"/>
        <v>#VALUE!</v>
      </c>
      <c r="AP34" s="42" t="e">
        <f t="shared" si="11"/>
        <v>#VALUE!</v>
      </c>
      <c r="AQ34" s="67" t="e">
        <f t="shared" si="12"/>
        <v>#VALUE!</v>
      </c>
    </row>
    <row r="35" spans="5:43" x14ac:dyDescent="0.2">
      <c r="E35">
        <f>ข้อมูลพื้นฐาน!A44</f>
        <v>33</v>
      </c>
      <c r="F35" s="47" t="str">
        <f>IF('SDQ ครู'!C38="ไม่จริง","0",IF('SDQ ครู'!C38="จริงบ้าง","1",IF('SDQ ครู'!C38="จริงแน่นอน","2","N/A")))</f>
        <v>N/A</v>
      </c>
      <c r="G35" s="47" t="str">
        <f>IF('SDQ ครู'!D38="ไม่จริง","0",IF('SDQ ครู'!D38="จริงบ้าง","1",IF('SDQ ครู'!D38="จริงแน่นอน","2","N/A")))</f>
        <v>N/A</v>
      </c>
      <c r="H35" s="47" t="str">
        <f>IF('SDQ ครู'!E38="ไม่จริง","0",IF('SDQ ครู'!E38="จริงบ้าง","1",IF('SDQ ครู'!E38="จริงแน่นอน","2","N/A")))</f>
        <v>N/A</v>
      </c>
      <c r="I35" s="47" t="str">
        <f>IF('SDQ ครู'!F38="ไม่จริง","0",IF('SDQ ครู'!F38="จริงบ้าง","1",IF('SDQ ครู'!F38="จริงแน่นอน","2","N/A")))</f>
        <v>N/A</v>
      </c>
      <c r="J35" s="47" t="str">
        <f>IF('SDQ ครู'!G38="ไม่จริง","0",IF('SDQ ครู'!G38="จริงบ้าง","1",IF('SDQ ครู'!G38="จริงแน่นอน","2","N/A")))</f>
        <v>N/A</v>
      </c>
      <c r="K35" s="47" t="str">
        <f>IF('SDQ ครู'!H38="ไม่จริง","0",IF('SDQ ครู'!H38="จริงบ้าง","1",IF('SDQ ครู'!H38="จริงแน่นอน","2","N/A")))</f>
        <v>N/A</v>
      </c>
      <c r="L35" s="48" t="str">
        <f>IF('SDQ ครู'!I38="ไม่จริง","2",IF('SDQ ครู'!I38="จริงบ้าง","1",IF('SDQ ครู'!I38="จริงแน่นอน","0","N/A")))</f>
        <v>N/A</v>
      </c>
      <c r="M35" s="47" t="str">
        <f>IF('SDQ ครู'!J38="ไม่จริง","0",IF('SDQ ครู'!J38="จริงบ้าง","1",IF('SDQ ครู'!J38="จริงแน่นอน","2","N/A")))</f>
        <v>N/A</v>
      </c>
      <c r="N35" s="47" t="str">
        <f>IF('SDQ ครู'!K38="ไม่จริง","0",IF('SDQ ครู'!K38="จริงบ้าง","1",IF('SDQ ครู'!K38="จริงแน่นอน","2","N/A")))</f>
        <v>N/A</v>
      </c>
      <c r="O35" s="47" t="str">
        <f>IF('SDQ ครู'!L38="ไม่จริง","0",IF('SDQ ครู'!L38="จริงบ้าง","1",IF('SDQ ครู'!L38="จริงแน่นอน","2","N/A")))</f>
        <v>N/A</v>
      </c>
      <c r="P35" s="48" t="str">
        <f>IF('SDQ ครู'!M38="ไม่จริง","2",IF('SDQ ครู'!M38="จริงบ้าง","1",IF('SDQ ครู'!M38="จริงแน่นอน","0","N/A")))</f>
        <v>N/A</v>
      </c>
      <c r="Q35" s="47" t="str">
        <f>IF('SDQ ครู'!N38="ไม่จริง","0",IF('SDQ ครู'!N38="จริงบ้าง","1",IF('SDQ ครู'!N38="จริงแน่นอน","2","N/A")))</f>
        <v>N/A</v>
      </c>
      <c r="R35" s="47" t="str">
        <f>IF('SDQ ครู'!O38="ไม่จริง","0",IF('SDQ ครู'!O38="จริงบ้าง","1",IF('SDQ ครู'!O38="จริงแน่นอน","2","N/A")))</f>
        <v>N/A</v>
      </c>
      <c r="S35" s="48" t="str">
        <f>IF('SDQ ครู'!P38="ไม่จริง","2",IF('SDQ ครู'!P38="จริงบ้าง","1",IF('SDQ ครู'!P38="จริงแน่นอน","0","N/A")))</f>
        <v>N/A</v>
      </c>
      <c r="T35" s="47" t="str">
        <f>IF('SDQ ครู'!Q38="ไม่จริง","0",IF('SDQ ครู'!Q38="จริงบ้าง","1",IF('SDQ ครู'!Q38="จริงแน่นอน","2","N/A")))</f>
        <v>N/A</v>
      </c>
      <c r="U35" s="47" t="str">
        <f>IF('SDQ ครู'!R38="ไม่จริง","0",IF('SDQ ครู'!R38="จริงบ้าง","1",IF('SDQ ครู'!R38="จริงแน่นอน","2","N/A")))</f>
        <v>N/A</v>
      </c>
      <c r="V35" s="47" t="str">
        <f>IF('SDQ ครู'!S38="ไม่จริง","0",IF('SDQ ครู'!S38="จริงบ้าง","1",IF('SDQ ครู'!S38="จริงแน่นอน","2","N/A")))</f>
        <v>N/A</v>
      </c>
      <c r="W35" s="47" t="str">
        <f>IF('SDQ ครู'!T38="ไม่จริง","0",IF('SDQ ครู'!T38="จริงบ้าง","1",IF('SDQ ครู'!T38="จริงแน่นอน","2","N/A")))</f>
        <v>N/A</v>
      </c>
      <c r="X35" s="47" t="str">
        <f>IF('SDQ ครู'!U38="ไม่จริง","0",IF('SDQ ครู'!U38="จริงบ้าง","1",IF('SDQ ครู'!U38="จริงแน่นอน","2","N/A")))</f>
        <v>N/A</v>
      </c>
      <c r="Y35" s="47" t="str">
        <f>IF('SDQ ครู'!V38="ไม่จริง","0",IF('SDQ ครู'!V38="จริงบ้าง","1",IF('SDQ ครู'!V38="จริงแน่นอน","2","N/A")))</f>
        <v>N/A</v>
      </c>
      <c r="Z35" s="48" t="str">
        <f>IF('SDQ ครู'!W38="ไม่จริง","2",IF('SDQ ครู'!W38="จริงบ้าง","1",IF('SDQ ครู'!W38="จริงแน่นอน","0","N/A")))</f>
        <v>N/A</v>
      </c>
      <c r="AA35" s="47" t="str">
        <f>IF('SDQ ครู'!X38="ไม่จริง","0",IF('SDQ ครู'!X38="จริงบ้าง","1",IF('SDQ ครู'!X38="จริงแน่นอน","2","N/A")))</f>
        <v>N/A</v>
      </c>
      <c r="AB35" s="47" t="str">
        <f>IF('SDQ ครู'!Y38="ไม่จริง","0",IF('SDQ ครู'!Y38="จริงบ้าง","1",IF('SDQ ครู'!Y38="จริงแน่นอน","2","N/A")))</f>
        <v>N/A</v>
      </c>
      <c r="AC35" s="47" t="str">
        <f>IF('SDQ ครู'!Z38="ไม่จริง","0",IF('SDQ ครู'!Z38="จริงบ้าง","1",IF('SDQ ครู'!Z38="จริงแน่นอน","2","N/A")))</f>
        <v>N/A</v>
      </c>
      <c r="AD35" s="48" t="str">
        <f>IF('SDQ ครู'!AA38="ไม่จริง","2",IF('SDQ ครู'!AA38="จริงบ้าง","1",IF('SDQ ครู'!AA38="จริงแน่นอน","0","N/A")))</f>
        <v>N/A</v>
      </c>
      <c r="AE35" s="51" t="e">
        <f t="shared" si="17"/>
        <v>#VALUE!</v>
      </c>
      <c r="AF35" s="51" t="e">
        <f t="shared" si="18"/>
        <v>#VALUE!</v>
      </c>
      <c r="AG35" s="51" t="e">
        <f t="shared" si="19"/>
        <v>#VALUE!</v>
      </c>
      <c r="AH35" s="51" t="e">
        <f t="shared" si="20"/>
        <v>#VALUE!</v>
      </c>
      <c r="AI35" s="52" t="e">
        <f t="shared" si="4"/>
        <v>#VALUE!</v>
      </c>
      <c r="AJ35" s="53" t="e">
        <f t="shared" si="5"/>
        <v>#VALUE!</v>
      </c>
      <c r="AK35" s="54" t="e">
        <f t="shared" si="13"/>
        <v>#VALUE!</v>
      </c>
      <c r="AL35" s="54" t="e">
        <f t="shared" si="14"/>
        <v>#VALUE!</v>
      </c>
      <c r="AM35" s="54" t="e">
        <f t="shared" si="15"/>
        <v>#VALUE!</v>
      </c>
      <c r="AN35" s="54" t="e">
        <f t="shared" si="16"/>
        <v>#VALUE!</v>
      </c>
      <c r="AO35" s="56" t="e">
        <f t="shared" si="10"/>
        <v>#VALUE!</v>
      </c>
      <c r="AP35" s="42" t="e">
        <f t="shared" si="11"/>
        <v>#VALUE!</v>
      </c>
      <c r="AQ35" s="67" t="e">
        <f t="shared" si="12"/>
        <v>#VALUE!</v>
      </c>
    </row>
    <row r="36" spans="5:43" x14ac:dyDescent="0.2">
      <c r="E36">
        <f>ข้อมูลพื้นฐาน!A45</f>
        <v>34</v>
      </c>
      <c r="F36" s="47" t="str">
        <f>IF('SDQ ครู'!C39="ไม่จริง","0",IF('SDQ ครู'!C39="จริงบ้าง","1",IF('SDQ ครู'!C39="จริงแน่นอน","2","N/A")))</f>
        <v>N/A</v>
      </c>
      <c r="G36" s="47" t="str">
        <f>IF('SDQ ครู'!D39="ไม่จริง","0",IF('SDQ ครู'!D39="จริงบ้าง","1",IF('SDQ ครู'!D39="จริงแน่นอน","2","N/A")))</f>
        <v>N/A</v>
      </c>
      <c r="H36" s="47" t="str">
        <f>IF('SDQ ครู'!E39="ไม่จริง","0",IF('SDQ ครู'!E39="จริงบ้าง","1",IF('SDQ ครู'!E39="จริงแน่นอน","2","N/A")))</f>
        <v>N/A</v>
      </c>
      <c r="I36" s="47" t="str">
        <f>IF('SDQ ครู'!F39="ไม่จริง","0",IF('SDQ ครู'!F39="จริงบ้าง","1",IF('SDQ ครู'!F39="จริงแน่นอน","2","N/A")))</f>
        <v>N/A</v>
      </c>
      <c r="J36" s="47" t="str">
        <f>IF('SDQ ครู'!G39="ไม่จริง","0",IF('SDQ ครู'!G39="จริงบ้าง","1",IF('SDQ ครู'!G39="จริงแน่นอน","2","N/A")))</f>
        <v>N/A</v>
      </c>
      <c r="K36" s="47" t="str">
        <f>IF('SDQ ครู'!H39="ไม่จริง","0",IF('SDQ ครู'!H39="จริงบ้าง","1",IF('SDQ ครู'!H39="จริงแน่นอน","2","N/A")))</f>
        <v>N/A</v>
      </c>
      <c r="L36" s="48" t="str">
        <f>IF('SDQ ครู'!I39="ไม่จริง","2",IF('SDQ ครู'!I39="จริงบ้าง","1",IF('SDQ ครู'!I39="จริงแน่นอน","0","N/A")))</f>
        <v>N/A</v>
      </c>
      <c r="M36" s="47" t="str">
        <f>IF('SDQ ครู'!J39="ไม่จริง","0",IF('SDQ ครู'!J39="จริงบ้าง","1",IF('SDQ ครู'!J39="จริงแน่นอน","2","N/A")))</f>
        <v>N/A</v>
      </c>
      <c r="N36" s="47" t="str">
        <f>IF('SDQ ครู'!K39="ไม่จริง","0",IF('SDQ ครู'!K39="จริงบ้าง","1",IF('SDQ ครู'!K39="จริงแน่นอน","2","N/A")))</f>
        <v>N/A</v>
      </c>
      <c r="O36" s="47" t="str">
        <f>IF('SDQ ครู'!L39="ไม่จริง","0",IF('SDQ ครู'!L39="จริงบ้าง","1",IF('SDQ ครู'!L39="จริงแน่นอน","2","N/A")))</f>
        <v>N/A</v>
      </c>
      <c r="P36" s="48" t="str">
        <f>IF('SDQ ครู'!M39="ไม่จริง","2",IF('SDQ ครู'!M39="จริงบ้าง","1",IF('SDQ ครู'!M39="จริงแน่นอน","0","N/A")))</f>
        <v>N/A</v>
      </c>
      <c r="Q36" s="47" t="str">
        <f>IF('SDQ ครู'!N39="ไม่จริง","0",IF('SDQ ครู'!N39="จริงบ้าง","1",IF('SDQ ครู'!N39="จริงแน่นอน","2","N/A")))</f>
        <v>N/A</v>
      </c>
      <c r="R36" s="47" t="str">
        <f>IF('SDQ ครู'!O39="ไม่จริง","0",IF('SDQ ครู'!O39="จริงบ้าง","1",IF('SDQ ครู'!O39="จริงแน่นอน","2","N/A")))</f>
        <v>N/A</v>
      </c>
      <c r="S36" s="48" t="str">
        <f>IF('SDQ ครู'!P39="ไม่จริง","2",IF('SDQ ครู'!P39="จริงบ้าง","1",IF('SDQ ครู'!P39="จริงแน่นอน","0","N/A")))</f>
        <v>N/A</v>
      </c>
      <c r="T36" s="47" t="str">
        <f>IF('SDQ ครู'!Q39="ไม่จริง","0",IF('SDQ ครู'!Q39="จริงบ้าง","1",IF('SDQ ครู'!Q39="จริงแน่นอน","2","N/A")))</f>
        <v>N/A</v>
      </c>
      <c r="U36" s="47" t="str">
        <f>IF('SDQ ครู'!R39="ไม่จริง","0",IF('SDQ ครู'!R39="จริงบ้าง","1",IF('SDQ ครู'!R39="จริงแน่นอน","2","N/A")))</f>
        <v>N/A</v>
      </c>
      <c r="V36" s="47" t="str">
        <f>IF('SDQ ครู'!S39="ไม่จริง","0",IF('SDQ ครู'!S39="จริงบ้าง","1",IF('SDQ ครู'!S39="จริงแน่นอน","2","N/A")))</f>
        <v>N/A</v>
      </c>
      <c r="W36" s="47" t="str">
        <f>IF('SDQ ครู'!T39="ไม่จริง","0",IF('SDQ ครู'!T39="จริงบ้าง","1",IF('SDQ ครู'!T39="จริงแน่นอน","2","N/A")))</f>
        <v>N/A</v>
      </c>
      <c r="X36" s="47" t="str">
        <f>IF('SDQ ครู'!U39="ไม่จริง","0",IF('SDQ ครู'!U39="จริงบ้าง","1",IF('SDQ ครู'!U39="จริงแน่นอน","2","N/A")))</f>
        <v>N/A</v>
      </c>
      <c r="Y36" s="47" t="str">
        <f>IF('SDQ ครู'!V39="ไม่จริง","0",IF('SDQ ครู'!V39="จริงบ้าง","1",IF('SDQ ครู'!V39="จริงแน่นอน","2","N/A")))</f>
        <v>N/A</v>
      </c>
      <c r="Z36" s="48" t="str">
        <f>IF('SDQ ครู'!W39="ไม่จริง","2",IF('SDQ ครู'!W39="จริงบ้าง","1",IF('SDQ ครู'!W39="จริงแน่นอน","0","N/A")))</f>
        <v>N/A</v>
      </c>
      <c r="AA36" s="47" t="str">
        <f>IF('SDQ ครู'!X39="ไม่จริง","0",IF('SDQ ครู'!X39="จริงบ้าง","1",IF('SDQ ครู'!X39="จริงแน่นอน","2","N/A")))</f>
        <v>N/A</v>
      </c>
      <c r="AB36" s="47" t="str">
        <f>IF('SDQ ครู'!Y39="ไม่จริง","0",IF('SDQ ครู'!Y39="จริงบ้าง","1",IF('SDQ ครู'!Y39="จริงแน่นอน","2","N/A")))</f>
        <v>N/A</v>
      </c>
      <c r="AC36" s="47" t="str">
        <f>IF('SDQ ครู'!Z39="ไม่จริง","0",IF('SDQ ครู'!Z39="จริงบ้าง","1",IF('SDQ ครู'!Z39="จริงแน่นอน","2","N/A")))</f>
        <v>N/A</v>
      </c>
      <c r="AD36" s="48" t="str">
        <f>IF('SDQ ครู'!AA39="ไม่จริง","2",IF('SDQ ครู'!AA39="จริงบ้าง","1",IF('SDQ ครู'!AA39="จริงแน่นอน","0","N/A")))</f>
        <v>N/A</v>
      </c>
      <c r="AE36" s="51" t="e">
        <f t="shared" si="17"/>
        <v>#VALUE!</v>
      </c>
      <c r="AF36" s="51" t="e">
        <f t="shared" si="18"/>
        <v>#VALUE!</v>
      </c>
      <c r="AG36" s="51" t="e">
        <f t="shared" si="19"/>
        <v>#VALUE!</v>
      </c>
      <c r="AH36" s="51" t="e">
        <f t="shared" si="20"/>
        <v>#VALUE!</v>
      </c>
      <c r="AI36" s="52" t="e">
        <f t="shared" si="4"/>
        <v>#VALUE!</v>
      </c>
      <c r="AJ36" s="53" t="e">
        <f t="shared" si="5"/>
        <v>#VALUE!</v>
      </c>
      <c r="AK36" s="54" t="e">
        <f t="shared" si="13"/>
        <v>#VALUE!</v>
      </c>
      <c r="AL36" s="54" t="e">
        <f t="shared" si="14"/>
        <v>#VALUE!</v>
      </c>
      <c r="AM36" s="54" t="e">
        <f t="shared" si="15"/>
        <v>#VALUE!</v>
      </c>
      <c r="AN36" s="54" t="e">
        <f t="shared" si="16"/>
        <v>#VALUE!</v>
      </c>
      <c r="AO36" s="56" t="e">
        <f t="shared" si="10"/>
        <v>#VALUE!</v>
      </c>
      <c r="AP36" s="42" t="e">
        <f t="shared" si="11"/>
        <v>#VALUE!</v>
      </c>
      <c r="AQ36" s="67" t="e">
        <f t="shared" si="12"/>
        <v>#VALUE!</v>
      </c>
    </row>
    <row r="37" spans="5:43" x14ac:dyDescent="0.2">
      <c r="E37">
        <f>ข้อมูลพื้นฐาน!A46</f>
        <v>35</v>
      </c>
      <c r="F37" s="47" t="str">
        <f>IF('SDQ ครู'!C40="ไม่จริง","0",IF('SDQ ครู'!C40="จริงบ้าง","1",IF('SDQ ครู'!C40="จริงแน่นอน","2","N/A")))</f>
        <v>N/A</v>
      </c>
      <c r="G37" s="47" t="str">
        <f>IF('SDQ ครู'!D40="ไม่จริง","0",IF('SDQ ครู'!D40="จริงบ้าง","1",IF('SDQ ครู'!D40="จริงแน่นอน","2","N/A")))</f>
        <v>N/A</v>
      </c>
      <c r="H37" s="47" t="str">
        <f>IF('SDQ ครู'!E40="ไม่จริง","0",IF('SDQ ครู'!E40="จริงบ้าง","1",IF('SDQ ครู'!E40="จริงแน่นอน","2","N/A")))</f>
        <v>N/A</v>
      </c>
      <c r="I37" s="47" t="str">
        <f>IF('SDQ ครู'!F40="ไม่จริง","0",IF('SDQ ครู'!F40="จริงบ้าง","1",IF('SDQ ครู'!F40="จริงแน่นอน","2","N/A")))</f>
        <v>N/A</v>
      </c>
      <c r="J37" s="47" t="str">
        <f>IF('SDQ ครู'!G40="ไม่จริง","0",IF('SDQ ครู'!G40="จริงบ้าง","1",IF('SDQ ครู'!G40="จริงแน่นอน","2","N/A")))</f>
        <v>N/A</v>
      </c>
      <c r="K37" s="47" t="str">
        <f>IF('SDQ ครู'!H40="ไม่จริง","0",IF('SDQ ครู'!H40="จริงบ้าง","1",IF('SDQ ครู'!H40="จริงแน่นอน","2","N/A")))</f>
        <v>N/A</v>
      </c>
      <c r="L37" s="48" t="str">
        <f>IF('SDQ ครู'!I40="ไม่จริง","2",IF('SDQ ครู'!I40="จริงบ้าง","1",IF('SDQ ครู'!I40="จริงแน่นอน","0","N/A")))</f>
        <v>N/A</v>
      </c>
      <c r="M37" s="47" t="str">
        <f>IF('SDQ ครู'!J40="ไม่จริง","0",IF('SDQ ครู'!J40="จริงบ้าง","1",IF('SDQ ครู'!J40="จริงแน่นอน","2","N/A")))</f>
        <v>N/A</v>
      </c>
      <c r="N37" s="47" t="str">
        <f>IF('SDQ ครู'!K40="ไม่จริง","0",IF('SDQ ครู'!K40="จริงบ้าง","1",IF('SDQ ครู'!K40="จริงแน่นอน","2","N/A")))</f>
        <v>N/A</v>
      </c>
      <c r="O37" s="47" t="str">
        <f>IF('SDQ ครู'!L40="ไม่จริง","0",IF('SDQ ครู'!L40="จริงบ้าง","1",IF('SDQ ครู'!L40="จริงแน่นอน","2","N/A")))</f>
        <v>N/A</v>
      </c>
      <c r="P37" s="48" t="str">
        <f>IF('SDQ ครู'!M40="ไม่จริง","2",IF('SDQ ครู'!M40="จริงบ้าง","1",IF('SDQ ครู'!M40="จริงแน่นอน","0","N/A")))</f>
        <v>N/A</v>
      </c>
      <c r="Q37" s="47" t="str">
        <f>IF('SDQ ครู'!N40="ไม่จริง","0",IF('SDQ ครู'!N40="จริงบ้าง","1",IF('SDQ ครู'!N40="จริงแน่นอน","2","N/A")))</f>
        <v>N/A</v>
      </c>
      <c r="R37" s="47" t="str">
        <f>IF('SDQ ครู'!O40="ไม่จริง","0",IF('SDQ ครู'!O40="จริงบ้าง","1",IF('SDQ ครู'!O40="จริงแน่นอน","2","N/A")))</f>
        <v>N/A</v>
      </c>
      <c r="S37" s="48" t="str">
        <f>IF('SDQ ครู'!P40="ไม่จริง","2",IF('SDQ ครู'!P40="จริงบ้าง","1",IF('SDQ ครู'!P40="จริงแน่นอน","0","N/A")))</f>
        <v>N/A</v>
      </c>
      <c r="T37" s="47" t="str">
        <f>IF('SDQ ครู'!Q40="ไม่จริง","0",IF('SDQ ครู'!Q40="จริงบ้าง","1",IF('SDQ ครู'!Q40="จริงแน่นอน","2","N/A")))</f>
        <v>N/A</v>
      </c>
      <c r="U37" s="47" t="str">
        <f>IF('SDQ ครู'!R40="ไม่จริง","0",IF('SDQ ครู'!R40="จริงบ้าง","1",IF('SDQ ครู'!R40="จริงแน่นอน","2","N/A")))</f>
        <v>N/A</v>
      </c>
      <c r="V37" s="47" t="str">
        <f>IF('SDQ ครู'!S40="ไม่จริง","0",IF('SDQ ครู'!S40="จริงบ้าง","1",IF('SDQ ครู'!S40="จริงแน่นอน","2","N/A")))</f>
        <v>N/A</v>
      </c>
      <c r="W37" s="47" t="str">
        <f>IF('SDQ ครู'!T40="ไม่จริง","0",IF('SDQ ครู'!T40="จริงบ้าง","1",IF('SDQ ครู'!T40="จริงแน่นอน","2","N/A")))</f>
        <v>N/A</v>
      </c>
      <c r="X37" s="47" t="str">
        <f>IF('SDQ ครู'!U40="ไม่จริง","0",IF('SDQ ครู'!U40="จริงบ้าง","1",IF('SDQ ครู'!U40="จริงแน่นอน","2","N/A")))</f>
        <v>N/A</v>
      </c>
      <c r="Y37" s="47" t="str">
        <f>IF('SDQ ครู'!V40="ไม่จริง","0",IF('SDQ ครู'!V40="จริงบ้าง","1",IF('SDQ ครู'!V40="จริงแน่นอน","2","N/A")))</f>
        <v>N/A</v>
      </c>
      <c r="Z37" s="48" t="str">
        <f>IF('SDQ ครู'!W40="ไม่จริง","2",IF('SDQ ครู'!W40="จริงบ้าง","1",IF('SDQ ครู'!W40="จริงแน่นอน","0","N/A")))</f>
        <v>N/A</v>
      </c>
      <c r="AA37" s="47" t="str">
        <f>IF('SDQ ครู'!X40="ไม่จริง","0",IF('SDQ ครู'!X40="จริงบ้าง","1",IF('SDQ ครู'!X40="จริงแน่นอน","2","N/A")))</f>
        <v>N/A</v>
      </c>
      <c r="AB37" s="47" t="str">
        <f>IF('SDQ ครู'!Y40="ไม่จริง","0",IF('SDQ ครู'!Y40="จริงบ้าง","1",IF('SDQ ครู'!Y40="จริงแน่นอน","2","N/A")))</f>
        <v>N/A</v>
      </c>
      <c r="AC37" s="47" t="str">
        <f>IF('SDQ ครู'!Z40="ไม่จริง","0",IF('SDQ ครู'!Z40="จริงบ้าง","1",IF('SDQ ครู'!Z40="จริงแน่นอน","2","N/A")))</f>
        <v>N/A</v>
      </c>
      <c r="AD37" s="48" t="str">
        <f>IF('SDQ ครู'!AA40="ไม่จริง","2",IF('SDQ ครู'!AA40="จริงบ้าง","1",IF('SDQ ครู'!AA40="จริงแน่นอน","0","N/A")))</f>
        <v>N/A</v>
      </c>
      <c r="AE37" s="51" t="e">
        <f t="shared" si="17"/>
        <v>#VALUE!</v>
      </c>
      <c r="AF37" s="51" t="e">
        <f t="shared" si="18"/>
        <v>#VALUE!</v>
      </c>
      <c r="AG37" s="51" t="e">
        <f t="shared" si="19"/>
        <v>#VALUE!</v>
      </c>
      <c r="AH37" s="51" t="e">
        <f t="shared" si="20"/>
        <v>#VALUE!</v>
      </c>
      <c r="AI37" s="52" t="e">
        <f t="shared" si="4"/>
        <v>#VALUE!</v>
      </c>
      <c r="AJ37" s="53" t="e">
        <f t="shared" si="5"/>
        <v>#VALUE!</v>
      </c>
      <c r="AK37" s="54" t="e">
        <f t="shared" si="13"/>
        <v>#VALUE!</v>
      </c>
      <c r="AL37" s="54" t="e">
        <f t="shared" si="14"/>
        <v>#VALUE!</v>
      </c>
      <c r="AM37" s="54" t="e">
        <f t="shared" si="15"/>
        <v>#VALUE!</v>
      </c>
      <c r="AN37" s="54" t="e">
        <f t="shared" si="16"/>
        <v>#VALUE!</v>
      </c>
      <c r="AO37" s="56" t="e">
        <f t="shared" si="10"/>
        <v>#VALUE!</v>
      </c>
      <c r="AP37" s="42" t="e">
        <f t="shared" si="11"/>
        <v>#VALUE!</v>
      </c>
      <c r="AQ37" s="67" t="e">
        <f t="shared" si="12"/>
        <v>#VALUE!</v>
      </c>
    </row>
    <row r="38" spans="5:43" x14ac:dyDescent="0.2">
      <c r="E38">
        <f>ข้อมูลพื้นฐาน!A47</f>
        <v>36</v>
      </c>
      <c r="F38" s="47" t="str">
        <f>IF('SDQ ครู'!C41="ไม่จริง","0",IF('SDQ ครู'!C41="จริงบ้าง","1",IF('SDQ ครู'!C41="จริงแน่นอน","2","N/A")))</f>
        <v>N/A</v>
      </c>
      <c r="G38" s="47" t="str">
        <f>IF('SDQ ครู'!D41="ไม่จริง","0",IF('SDQ ครู'!D41="จริงบ้าง","1",IF('SDQ ครู'!D41="จริงแน่นอน","2","N/A")))</f>
        <v>N/A</v>
      </c>
      <c r="H38" s="47" t="str">
        <f>IF('SDQ ครู'!E41="ไม่จริง","0",IF('SDQ ครู'!E41="จริงบ้าง","1",IF('SDQ ครู'!E41="จริงแน่นอน","2","N/A")))</f>
        <v>N/A</v>
      </c>
      <c r="I38" s="47" t="str">
        <f>IF('SDQ ครู'!F41="ไม่จริง","0",IF('SDQ ครู'!F41="จริงบ้าง","1",IF('SDQ ครู'!F41="จริงแน่นอน","2","N/A")))</f>
        <v>N/A</v>
      </c>
      <c r="J38" s="47" t="str">
        <f>IF('SDQ ครู'!G41="ไม่จริง","0",IF('SDQ ครู'!G41="จริงบ้าง","1",IF('SDQ ครู'!G41="จริงแน่นอน","2","N/A")))</f>
        <v>N/A</v>
      </c>
      <c r="K38" s="47" t="str">
        <f>IF('SDQ ครู'!H41="ไม่จริง","0",IF('SDQ ครู'!H41="จริงบ้าง","1",IF('SDQ ครู'!H41="จริงแน่นอน","2","N/A")))</f>
        <v>N/A</v>
      </c>
      <c r="L38" s="48" t="str">
        <f>IF('SDQ ครู'!I41="ไม่จริง","2",IF('SDQ ครู'!I41="จริงบ้าง","1",IF('SDQ ครู'!I41="จริงแน่นอน","0","N/A")))</f>
        <v>N/A</v>
      </c>
      <c r="M38" s="47" t="str">
        <f>IF('SDQ ครู'!J41="ไม่จริง","0",IF('SDQ ครู'!J41="จริงบ้าง","1",IF('SDQ ครู'!J41="จริงแน่นอน","2","N/A")))</f>
        <v>N/A</v>
      </c>
      <c r="N38" s="47" t="str">
        <f>IF('SDQ ครู'!K41="ไม่จริง","0",IF('SDQ ครู'!K41="จริงบ้าง","1",IF('SDQ ครู'!K41="จริงแน่นอน","2","N/A")))</f>
        <v>N/A</v>
      </c>
      <c r="O38" s="47" t="str">
        <f>IF('SDQ ครู'!L41="ไม่จริง","0",IF('SDQ ครู'!L41="จริงบ้าง","1",IF('SDQ ครู'!L41="จริงแน่นอน","2","N/A")))</f>
        <v>N/A</v>
      </c>
      <c r="P38" s="48" t="str">
        <f>IF('SDQ ครู'!M41="ไม่จริง","2",IF('SDQ ครู'!M41="จริงบ้าง","1",IF('SDQ ครู'!M41="จริงแน่นอน","0","N/A")))</f>
        <v>N/A</v>
      </c>
      <c r="Q38" s="47" t="str">
        <f>IF('SDQ ครู'!N41="ไม่จริง","0",IF('SDQ ครู'!N41="จริงบ้าง","1",IF('SDQ ครู'!N41="จริงแน่นอน","2","N/A")))</f>
        <v>N/A</v>
      </c>
      <c r="R38" s="47" t="str">
        <f>IF('SDQ ครู'!O41="ไม่จริง","0",IF('SDQ ครู'!O41="จริงบ้าง","1",IF('SDQ ครู'!O41="จริงแน่นอน","2","N/A")))</f>
        <v>N/A</v>
      </c>
      <c r="S38" s="48" t="str">
        <f>IF('SDQ ครู'!P41="ไม่จริง","2",IF('SDQ ครู'!P41="จริงบ้าง","1",IF('SDQ ครู'!P41="จริงแน่นอน","0","N/A")))</f>
        <v>N/A</v>
      </c>
      <c r="T38" s="47" t="str">
        <f>IF('SDQ ครู'!Q41="ไม่จริง","0",IF('SDQ ครู'!Q41="จริงบ้าง","1",IF('SDQ ครู'!Q41="จริงแน่นอน","2","N/A")))</f>
        <v>N/A</v>
      </c>
      <c r="U38" s="47" t="str">
        <f>IF('SDQ ครู'!R41="ไม่จริง","0",IF('SDQ ครู'!R41="จริงบ้าง","1",IF('SDQ ครู'!R41="จริงแน่นอน","2","N/A")))</f>
        <v>N/A</v>
      </c>
      <c r="V38" s="47" t="str">
        <f>IF('SDQ ครู'!S41="ไม่จริง","0",IF('SDQ ครู'!S41="จริงบ้าง","1",IF('SDQ ครู'!S41="จริงแน่นอน","2","N/A")))</f>
        <v>N/A</v>
      </c>
      <c r="W38" s="47" t="str">
        <f>IF('SDQ ครู'!T41="ไม่จริง","0",IF('SDQ ครู'!T41="จริงบ้าง","1",IF('SDQ ครู'!T41="จริงแน่นอน","2","N/A")))</f>
        <v>N/A</v>
      </c>
      <c r="X38" s="47" t="str">
        <f>IF('SDQ ครู'!U41="ไม่จริง","0",IF('SDQ ครู'!U41="จริงบ้าง","1",IF('SDQ ครู'!U41="จริงแน่นอน","2","N/A")))</f>
        <v>N/A</v>
      </c>
      <c r="Y38" s="47" t="str">
        <f>IF('SDQ ครู'!V41="ไม่จริง","0",IF('SDQ ครู'!V41="จริงบ้าง","1",IF('SDQ ครู'!V41="จริงแน่นอน","2","N/A")))</f>
        <v>N/A</v>
      </c>
      <c r="Z38" s="48" t="str">
        <f>IF('SDQ ครู'!W41="ไม่จริง","2",IF('SDQ ครู'!W41="จริงบ้าง","1",IF('SDQ ครู'!W41="จริงแน่นอน","0","N/A")))</f>
        <v>N/A</v>
      </c>
      <c r="AA38" s="47" t="str">
        <f>IF('SDQ ครู'!X41="ไม่จริง","0",IF('SDQ ครู'!X41="จริงบ้าง","1",IF('SDQ ครู'!X41="จริงแน่นอน","2","N/A")))</f>
        <v>N/A</v>
      </c>
      <c r="AB38" s="47" t="str">
        <f>IF('SDQ ครู'!Y41="ไม่จริง","0",IF('SDQ ครู'!Y41="จริงบ้าง","1",IF('SDQ ครู'!Y41="จริงแน่นอน","2","N/A")))</f>
        <v>N/A</v>
      </c>
      <c r="AC38" s="47" t="str">
        <f>IF('SDQ ครู'!Z41="ไม่จริง","0",IF('SDQ ครู'!Z41="จริงบ้าง","1",IF('SDQ ครู'!Z41="จริงแน่นอน","2","N/A")))</f>
        <v>N/A</v>
      </c>
      <c r="AD38" s="48" t="str">
        <f>IF('SDQ ครู'!AA41="ไม่จริง","2",IF('SDQ ครู'!AA41="จริงบ้าง","1",IF('SDQ ครู'!AA41="จริงแน่นอน","0","N/A")))</f>
        <v>N/A</v>
      </c>
      <c r="AE38" s="51" t="e">
        <f t="shared" si="17"/>
        <v>#VALUE!</v>
      </c>
      <c r="AF38" s="51" t="e">
        <f t="shared" si="18"/>
        <v>#VALUE!</v>
      </c>
      <c r="AG38" s="51" t="e">
        <f t="shared" si="19"/>
        <v>#VALUE!</v>
      </c>
      <c r="AH38" s="51" t="e">
        <f t="shared" si="20"/>
        <v>#VALUE!</v>
      </c>
      <c r="AI38" s="52" t="e">
        <f t="shared" si="4"/>
        <v>#VALUE!</v>
      </c>
      <c r="AJ38" s="53" t="e">
        <f t="shared" si="5"/>
        <v>#VALUE!</v>
      </c>
      <c r="AK38" s="54" t="e">
        <f t="shared" si="13"/>
        <v>#VALUE!</v>
      </c>
      <c r="AL38" s="54" t="e">
        <f t="shared" si="14"/>
        <v>#VALUE!</v>
      </c>
      <c r="AM38" s="54" t="e">
        <f t="shared" si="15"/>
        <v>#VALUE!</v>
      </c>
      <c r="AN38" s="54" t="e">
        <f t="shared" si="16"/>
        <v>#VALUE!</v>
      </c>
      <c r="AO38" s="56" t="e">
        <f t="shared" si="10"/>
        <v>#VALUE!</v>
      </c>
      <c r="AP38" s="42" t="e">
        <f t="shared" si="11"/>
        <v>#VALUE!</v>
      </c>
      <c r="AQ38" s="67" t="e">
        <f t="shared" si="12"/>
        <v>#VALUE!</v>
      </c>
    </row>
    <row r="39" spans="5:43" x14ac:dyDescent="0.2">
      <c r="E39">
        <f>ข้อมูลพื้นฐาน!A48</f>
        <v>37</v>
      </c>
      <c r="F39" s="47" t="str">
        <f>IF('SDQ ครู'!C42="ไม่จริง","0",IF('SDQ ครู'!C42="จริงบ้าง","1",IF('SDQ ครู'!C42="จริงแน่นอน","2","N/A")))</f>
        <v>N/A</v>
      </c>
      <c r="G39" s="47" t="str">
        <f>IF('SDQ ครู'!D42="ไม่จริง","0",IF('SDQ ครู'!D42="จริงบ้าง","1",IF('SDQ ครู'!D42="จริงแน่นอน","2","N/A")))</f>
        <v>N/A</v>
      </c>
      <c r="H39" s="47" t="str">
        <f>IF('SDQ ครู'!E42="ไม่จริง","0",IF('SDQ ครู'!E42="จริงบ้าง","1",IF('SDQ ครู'!E42="จริงแน่นอน","2","N/A")))</f>
        <v>N/A</v>
      </c>
      <c r="I39" s="47" t="str">
        <f>IF('SDQ ครู'!F42="ไม่จริง","0",IF('SDQ ครู'!F42="จริงบ้าง","1",IF('SDQ ครู'!F42="จริงแน่นอน","2","N/A")))</f>
        <v>N/A</v>
      </c>
      <c r="J39" s="47" t="str">
        <f>IF('SDQ ครู'!G42="ไม่จริง","0",IF('SDQ ครู'!G42="จริงบ้าง","1",IF('SDQ ครู'!G42="จริงแน่นอน","2","N/A")))</f>
        <v>N/A</v>
      </c>
      <c r="K39" s="47" t="str">
        <f>IF('SDQ ครู'!H42="ไม่จริง","0",IF('SDQ ครู'!H42="จริงบ้าง","1",IF('SDQ ครู'!H42="จริงแน่นอน","2","N/A")))</f>
        <v>N/A</v>
      </c>
      <c r="L39" s="48" t="str">
        <f>IF('SDQ ครู'!I42="ไม่จริง","2",IF('SDQ ครู'!I42="จริงบ้าง","1",IF('SDQ ครู'!I42="จริงแน่นอน","0","N/A")))</f>
        <v>N/A</v>
      </c>
      <c r="M39" s="47" t="str">
        <f>IF('SDQ ครู'!J42="ไม่จริง","0",IF('SDQ ครู'!J42="จริงบ้าง","1",IF('SDQ ครู'!J42="จริงแน่นอน","2","N/A")))</f>
        <v>N/A</v>
      </c>
      <c r="N39" s="47" t="str">
        <f>IF('SDQ ครู'!K42="ไม่จริง","0",IF('SDQ ครู'!K42="จริงบ้าง","1",IF('SDQ ครู'!K42="จริงแน่นอน","2","N/A")))</f>
        <v>N/A</v>
      </c>
      <c r="O39" s="47" t="str">
        <f>IF('SDQ ครู'!L42="ไม่จริง","0",IF('SDQ ครู'!L42="จริงบ้าง","1",IF('SDQ ครู'!L42="จริงแน่นอน","2","N/A")))</f>
        <v>N/A</v>
      </c>
      <c r="P39" s="48" t="str">
        <f>IF('SDQ ครู'!M42="ไม่จริง","2",IF('SDQ ครู'!M42="จริงบ้าง","1",IF('SDQ ครู'!M42="จริงแน่นอน","0","N/A")))</f>
        <v>N/A</v>
      </c>
      <c r="Q39" s="47" t="str">
        <f>IF('SDQ ครู'!N42="ไม่จริง","0",IF('SDQ ครู'!N42="จริงบ้าง","1",IF('SDQ ครู'!N42="จริงแน่นอน","2","N/A")))</f>
        <v>N/A</v>
      </c>
      <c r="R39" s="47" t="str">
        <f>IF('SDQ ครู'!O42="ไม่จริง","0",IF('SDQ ครู'!O42="จริงบ้าง","1",IF('SDQ ครู'!O42="จริงแน่นอน","2","N/A")))</f>
        <v>N/A</v>
      </c>
      <c r="S39" s="48" t="str">
        <f>IF('SDQ ครู'!P42="ไม่จริง","2",IF('SDQ ครู'!P42="จริงบ้าง","1",IF('SDQ ครู'!P42="จริงแน่นอน","0","N/A")))</f>
        <v>N/A</v>
      </c>
      <c r="T39" s="47" t="str">
        <f>IF('SDQ ครู'!Q42="ไม่จริง","0",IF('SDQ ครู'!Q42="จริงบ้าง","1",IF('SDQ ครู'!Q42="จริงแน่นอน","2","N/A")))</f>
        <v>N/A</v>
      </c>
      <c r="U39" s="47" t="str">
        <f>IF('SDQ ครู'!R42="ไม่จริง","0",IF('SDQ ครู'!R42="จริงบ้าง","1",IF('SDQ ครู'!R42="จริงแน่นอน","2","N/A")))</f>
        <v>N/A</v>
      </c>
      <c r="V39" s="47" t="str">
        <f>IF('SDQ ครู'!S42="ไม่จริง","0",IF('SDQ ครู'!S42="จริงบ้าง","1",IF('SDQ ครู'!S42="จริงแน่นอน","2","N/A")))</f>
        <v>N/A</v>
      </c>
      <c r="W39" s="47" t="str">
        <f>IF('SDQ ครู'!T42="ไม่จริง","0",IF('SDQ ครู'!T42="จริงบ้าง","1",IF('SDQ ครู'!T42="จริงแน่นอน","2","N/A")))</f>
        <v>N/A</v>
      </c>
      <c r="X39" s="47" t="str">
        <f>IF('SDQ ครู'!U42="ไม่จริง","0",IF('SDQ ครู'!U42="จริงบ้าง","1",IF('SDQ ครู'!U42="จริงแน่นอน","2","N/A")))</f>
        <v>N/A</v>
      </c>
      <c r="Y39" s="47" t="str">
        <f>IF('SDQ ครู'!V42="ไม่จริง","0",IF('SDQ ครู'!V42="จริงบ้าง","1",IF('SDQ ครู'!V42="จริงแน่นอน","2","N/A")))</f>
        <v>N/A</v>
      </c>
      <c r="Z39" s="48" t="str">
        <f>IF('SDQ ครู'!W42="ไม่จริง","2",IF('SDQ ครู'!W42="จริงบ้าง","1",IF('SDQ ครู'!W42="จริงแน่นอน","0","N/A")))</f>
        <v>N/A</v>
      </c>
      <c r="AA39" s="47" t="str">
        <f>IF('SDQ ครู'!X42="ไม่จริง","0",IF('SDQ ครู'!X42="จริงบ้าง","1",IF('SDQ ครู'!X42="จริงแน่นอน","2","N/A")))</f>
        <v>N/A</v>
      </c>
      <c r="AB39" s="47" t="str">
        <f>IF('SDQ ครู'!Y42="ไม่จริง","0",IF('SDQ ครู'!Y42="จริงบ้าง","1",IF('SDQ ครู'!Y42="จริงแน่นอน","2","N/A")))</f>
        <v>N/A</v>
      </c>
      <c r="AC39" s="47" t="str">
        <f>IF('SDQ ครู'!Z42="ไม่จริง","0",IF('SDQ ครู'!Z42="จริงบ้าง","1",IF('SDQ ครู'!Z42="จริงแน่นอน","2","N/A")))</f>
        <v>N/A</v>
      </c>
      <c r="AD39" s="48" t="str">
        <f>IF('SDQ ครู'!AA42="ไม่จริง","2",IF('SDQ ครู'!AA42="จริงบ้าง","1",IF('SDQ ครู'!AA42="จริงแน่นอน","0","N/A")))</f>
        <v>N/A</v>
      </c>
      <c r="AE39" s="51" t="e">
        <f t="shared" si="17"/>
        <v>#VALUE!</v>
      </c>
      <c r="AF39" s="51" t="e">
        <f t="shared" si="18"/>
        <v>#VALUE!</v>
      </c>
      <c r="AG39" s="51" t="e">
        <f t="shared" si="19"/>
        <v>#VALUE!</v>
      </c>
      <c r="AH39" s="51" t="e">
        <f t="shared" si="20"/>
        <v>#VALUE!</v>
      </c>
      <c r="AI39" s="52" t="e">
        <f t="shared" si="4"/>
        <v>#VALUE!</v>
      </c>
      <c r="AJ39" s="53" t="e">
        <f t="shared" si="5"/>
        <v>#VALUE!</v>
      </c>
      <c r="AK39" s="54" t="e">
        <f t="shared" si="13"/>
        <v>#VALUE!</v>
      </c>
      <c r="AL39" s="54" t="e">
        <f t="shared" si="14"/>
        <v>#VALUE!</v>
      </c>
      <c r="AM39" s="54" t="e">
        <f t="shared" si="15"/>
        <v>#VALUE!</v>
      </c>
      <c r="AN39" s="54" t="e">
        <f t="shared" si="16"/>
        <v>#VALUE!</v>
      </c>
      <c r="AO39" s="56" t="e">
        <f t="shared" si="10"/>
        <v>#VALUE!</v>
      </c>
      <c r="AP39" s="42" t="e">
        <f t="shared" si="11"/>
        <v>#VALUE!</v>
      </c>
      <c r="AQ39" s="67" t="e">
        <f t="shared" si="12"/>
        <v>#VALUE!</v>
      </c>
    </row>
    <row r="40" spans="5:43" x14ac:dyDescent="0.2">
      <c r="E40">
        <f>ข้อมูลพื้นฐาน!A49</f>
        <v>38</v>
      </c>
      <c r="F40" s="47" t="str">
        <f>IF('SDQ ครู'!C43="ไม่จริง","0",IF('SDQ ครู'!C43="จริงบ้าง","1",IF('SDQ ครู'!C43="จริงแน่นอน","2","N/A")))</f>
        <v>N/A</v>
      </c>
      <c r="G40" s="47" t="str">
        <f>IF('SDQ ครู'!D43="ไม่จริง","0",IF('SDQ ครู'!D43="จริงบ้าง","1",IF('SDQ ครู'!D43="จริงแน่นอน","2","N/A")))</f>
        <v>N/A</v>
      </c>
      <c r="H40" s="47" t="str">
        <f>IF('SDQ ครู'!E43="ไม่จริง","0",IF('SDQ ครู'!E43="จริงบ้าง","1",IF('SDQ ครู'!E43="จริงแน่นอน","2","N/A")))</f>
        <v>N/A</v>
      </c>
      <c r="I40" s="47" t="str">
        <f>IF('SDQ ครู'!F43="ไม่จริง","0",IF('SDQ ครู'!F43="จริงบ้าง","1",IF('SDQ ครู'!F43="จริงแน่นอน","2","N/A")))</f>
        <v>N/A</v>
      </c>
      <c r="J40" s="47" t="str">
        <f>IF('SDQ ครู'!G43="ไม่จริง","0",IF('SDQ ครู'!G43="จริงบ้าง","1",IF('SDQ ครู'!G43="จริงแน่นอน","2","N/A")))</f>
        <v>N/A</v>
      </c>
      <c r="K40" s="47" t="str">
        <f>IF('SDQ ครู'!H43="ไม่จริง","0",IF('SDQ ครู'!H43="จริงบ้าง","1",IF('SDQ ครู'!H43="จริงแน่นอน","2","N/A")))</f>
        <v>N/A</v>
      </c>
      <c r="L40" s="48" t="str">
        <f>IF('SDQ ครู'!I43="ไม่จริง","2",IF('SDQ ครู'!I43="จริงบ้าง","1",IF('SDQ ครู'!I43="จริงแน่นอน","0","N/A")))</f>
        <v>N/A</v>
      </c>
      <c r="M40" s="47" t="str">
        <f>IF('SDQ ครู'!J43="ไม่จริง","0",IF('SDQ ครู'!J43="จริงบ้าง","1",IF('SDQ ครู'!J43="จริงแน่นอน","2","N/A")))</f>
        <v>N/A</v>
      </c>
      <c r="N40" s="47" t="str">
        <f>IF('SDQ ครู'!K43="ไม่จริง","0",IF('SDQ ครู'!K43="จริงบ้าง","1",IF('SDQ ครู'!K43="จริงแน่นอน","2","N/A")))</f>
        <v>N/A</v>
      </c>
      <c r="O40" s="47" t="str">
        <f>IF('SDQ ครู'!L43="ไม่จริง","0",IF('SDQ ครู'!L43="จริงบ้าง","1",IF('SDQ ครู'!L43="จริงแน่นอน","2","N/A")))</f>
        <v>N/A</v>
      </c>
      <c r="P40" s="48" t="str">
        <f>IF('SDQ ครู'!M43="ไม่จริง","2",IF('SDQ ครู'!M43="จริงบ้าง","1",IF('SDQ ครู'!M43="จริงแน่นอน","0","N/A")))</f>
        <v>N/A</v>
      </c>
      <c r="Q40" s="47" t="str">
        <f>IF('SDQ ครู'!N43="ไม่จริง","0",IF('SDQ ครู'!N43="จริงบ้าง","1",IF('SDQ ครู'!N43="จริงแน่นอน","2","N/A")))</f>
        <v>N/A</v>
      </c>
      <c r="R40" s="47" t="str">
        <f>IF('SDQ ครู'!O43="ไม่จริง","0",IF('SDQ ครู'!O43="จริงบ้าง","1",IF('SDQ ครู'!O43="จริงแน่นอน","2","N/A")))</f>
        <v>N/A</v>
      </c>
      <c r="S40" s="48" t="str">
        <f>IF('SDQ ครู'!P43="ไม่จริง","2",IF('SDQ ครู'!P43="จริงบ้าง","1",IF('SDQ ครู'!P43="จริงแน่นอน","0","N/A")))</f>
        <v>N/A</v>
      </c>
      <c r="T40" s="47" t="str">
        <f>IF('SDQ ครู'!Q43="ไม่จริง","0",IF('SDQ ครู'!Q43="จริงบ้าง","1",IF('SDQ ครู'!Q43="จริงแน่นอน","2","N/A")))</f>
        <v>N/A</v>
      </c>
      <c r="U40" s="47" t="str">
        <f>IF('SDQ ครู'!R43="ไม่จริง","0",IF('SDQ ครู'!R43="จริงบ้าง","1",IF('SDQ ครู'!R43="จริงแน่นอน","2","N/A")))</f>
        <v>N/A</v>
      </c>
      <c r="V40" s="47" t="str">
        <f>IF('SDQ ครู'!S43="ไม่จริง","0",IF('SDQ ครู'!S43="จริงบ้าง","1",IF('SDQ ครู'!S43="จริงแน่นอน","2","N/A")))</f>
        <v>N/A</v>
      </c>
      <c r="W40" s="47" t="str">
        <f>IF('SDQ ครู'!T43="ไม่จริง","0",IF('SDQ ครู'!T43="จริงบ้าง","1",IF('SDQ ครู'!T43="จริงแน่นอน","2","N/A")))</f>
        <v>N/A</v>
      </c>
      <c r="X40" s="47" t="str">
        <f>IF('SDQ ครู'!U43="ไม่จริง","0",IF('SDQ ครู'!U43="จริงบ้าง","1",IF('SDQ ครู'!U43="จริงแน่นอน","2","N/A")))</f>
        <v>N/A</v>
      </c>
      <c r="Y40" s="47" t="str">
        <f>IF('SDQ ครู'!V43="ไม่จริง","0",IF('SDQ ครู'!V43="จริงบ้าง","1",IF('SDQ ครู'!V43="จริงแน่นอน","2","N/A")))</f>
        <v>N/A</v>
      </c>
      <c r="Z40" s="48" t="str">
        <f>IF('SDQ ครู'!W43="ไม่จริง","2",IF('SDQ ครู'!W43="จริงบ้าง","1",IF('SDQ ครู'!W43="จริงแน่นอน","0","N/A")))</f>
        <v>N/A</v>
      </c>
      <c r="AA40" s="47" t="str">
        <f>IF('SDQ ครู'!X43="ไม่จริง","0",IF('SDQ ครู'!X43="จริงบ้าง","1",IF('SDQ ครู'!X43="จริงแน่นอน","2","N/A")))</f>
        <v>N/A</v>
      </c>
      <c r="AB40" s="47" t="str">
        <f>IF('SDQ ครู'!Y43="ไม่จริง","0",IF('SDQ ครู'!Y43="จริงบ้าง","1",IF('SDQ ครู'!Y43="จริงแน่นอน","2","N/A")))</f>
        <v>N/A</v>
      </c>
      <c r="AC40" s="47" t="str">
        <f>IF('SDQ ครู'!Z43="ไม่จริง","0",IF('SDQ ครู'!Z43="จริงบ้าง","1",IF('SDQ ครู'!Z43="จริงแน่นอน","2","N/A")))</f>
        <v>N/A</v>
      </c>
      <c r="AD40" s="48" t="str">
        <f>IF('SDQ ครู'!AA43="ไม่จริง","2",IF('SDQ ครู'!AA43="จริงบ้าง","1",IF('SDQ ครู'!AA43="จริงแน่นอน","0","N/A")))</f>
        <v>N/A</v>
      </c>
      <c r="AE40" s="51" t="e">
        <f t="shared" si="17"/>
        <v>#VALUE!</v>
      </c>
      <c r="AF40" s="51" t="e">
        <f t="shared" si="18"/>
        <v>#VALUE!</v>
      </c>
      <c r="AG40" s="51" t="e">
        <f t="shared" si="19"/>
        <v>#VALUE!</v>
      </c>
      <c r="AH40" s="51" t="e">
        <f t="shared" si="20"/>
        <v>#VALUE!</v>
      </c>
      <c r="AI40" s="52" t="e">
        <f t="shared" si="4"/>
        <v>#VALUE!</v>
      </c>
      <c r="AJ40" s="53" t="e">
        <f t="shared" si="5"/>
        <v>#VALUE!</v>
      </c>
      <c r="AK40" s="54" t="e">
        <f t="shared" si="13"/>
        <v>#VALUE!</v>
      </c>
      <c r="AL40" s="54" t="e">
        <f t="shared" si="14"/>
        <v>#VALUE!</v>
      </c>
      <c r="AM40" s="54" t="e">
        <f t="shared" si="15"/>
        <v>#VALUE!</v>
      </c>
      <c r="AN40" s="54" t="e">
        <f t="shared" si="16"/>
        <v>#VALUE!</v>
      </c>
      <c r="AO40" s="56" t="e">
        <f t="shared" si="10"/>
        <v>#VALUE!</v>
      </c>
      <c r="AP40" s="42" t="e">
        <f t="shared" si="11"/>
        <v>#VALUE!</v>
      </c>
      <c r="AQ40" s="67" t="e">
        <f t="shared" si="12"/>
        <v>#VALUE!</v>
      </c>
    </row>
    <row r="41" spans="5:43" x14ac:dyDescent="0.2">
      <c r="E41">
        <f>ข้อมูลพื้นฐาน!A50</f>
        <v>39</v>
      </c>
      <c r="F41" s="47" t="str">
        <f>IF('SDQ ครู'!C44="ไม่จริง","0",IF('SDQ ครู'!C44="จริงบ้าง","1",IF('SDQ ครู'!C44="จริงแน่นอน","2","N/A")))</f>
        <v>N/A</v>
      </c>
      <c r="G41" s="47" t="str">
        <f>IF('SDQ ครู'!D44="ไม่จริง","0",IF('SDQ ครู'!D44="จริงบ้าง","1",IF('SDQ ครู'!D44="จริงแน่นอน","2","N/A")))</f>
        <v>N/A</v>
      </c>
      <c r="H41" s="47" t="str">
        <f>IF('SDQ ครู'!E44="ไม่จริง","0",IF('SDQ ครู'!E44="จริงบ้าง","1",IF('SDQ ครู'!E44="จริงแน่นอน","2","N/A")))</f>
        <v>N/A</v>
      </c>
      <c r="I41" s="47" t="str">
        <f>IF('SDQ ครู'!F44="ไม่จริง","0",IF('SDQ ครู'!F44="จริงบ้าง","1",IF('SDQ ครู'!F44="จริงแน่นอน","2","N/A")))</f>
        <v>N/A</v>
      </c>
      <c r="J41" s="47" t="str">
        <f>IF('SDQ ครู'!G44="ไม่จริง","0",IF('SDQ ครู'!G44="จริงบ้าง","1",IF('SDQ ครู'!G44="จริงแน่นอน","2","N/A")))</f>
        <v>N/A</v>
      </c>
      <c r="K41" s="47" t="str">
        <f>IF('SDQ ครู'!H44="ไม่จริง","0",IF('SDQ ครู'!H44="จริงบ้าง","1",IF('SDQ ครู'!H44="จริงแน่นอน","2","N/A")))</f>
        <v>N/A</v>
      </c>
      <c r="L41" s="48" t="str">
        <f>IF('SDQ ครู'!I44="ไม่จริง","2",IF('SDQ ครู'!I44="จริงบ้าง","1",IF('SDQ ครู'!I44="จริงแน่นอน","0","N/A")))</f>
        <v>N/A</v>
      </c>
      <c r="M41" s="47" t="str">
        <f>IF('SDQ ครู'!J44="ไม่จริง","0",IF('SDQ ครู'!J44="จริงบ้าง","1",IF('SDQ ครู'!J44="จริงแน่นอน","2","N/A")))</f>
        <v>N/A</v>
      </c>
      <c r="N41" s="47" t="str">
        <f>IF('SDQ ครู'!K44="ไม่จริง","0",IF('SDQ ครู'!K44="จริงบ้าง","1",IF('SDQ ครู'!K44="จริงแน่นอน","2","N/A")))</f>
        <v>N/A</v>
      </c>
      <c r="O41" s="47" t="str">
        <f>IF('SDQ ครู'!L44="ไม่จริง","0",IF('SDQ ครู'!L44="จริงบ้าง","1",IF('SDQ ครู'!L44="จริงแน่นอน","2","N/A")))</f>
        <v>N/A</v>
      </c>
      <c r="P41" s="48" t="str">
        <f>IF('SDQ ครู'!M44="ไม่จริง","2",IF('SDQ ครู'!M44="จริงบ้าง","1",IF('SDQ ครู'!M44="จริงแน่นอน","0","N/A")))</f>
        <v>N/A</v>
      </c>
      <c r="Q41" s="47" t="str">
        <f>IF('SDQ ครู'!N44="ไม่จริง","0",IF('SDQ ครู'!N44="จริงบ้าง","1",IF('SDQ ครู'!N44="จริงแน่นอน","2","N/A")))</f>
        <v>N/A</v>
      </c>
      <c r="R41" s="47" t="str">
        <f>IF('SDQ ครู'!O44="ไม่จริง","0",IF('SDQ ครู'!O44="จริงบ้าง","1",IF('SDQ ครู'!O44="จริงแน่นอน","2","N/A")))</f>
        <v>N/A</v>
      </c>
      <c r="S41" s="48" t="str">
        <f>IF('SDQ ครู'!P44="ไม่จริง","2",IF('SDQ ครู'!P44="จริงบ้าง","1",IF('SDQ ครู'!P44="จริงแน่นอน","0","N/A")))</f>
        <v>N/A</v>
      </c>
      <c r="T41" s="47" t="str">
        <f>IF('SDQ ครู'!Q44="ไม่จริง","0",IF('SDQ ครู'!Q44="จริงบ้าง","1",IF('SDQ ครู'!Q44="จริงแน่นอน","2","N/A")))</f>
        <v>N/A</v>
      </c>
      <c r="U41" s="47" t="str">
        <f>IF('SDQ ครู'!R44="ไม่จริง","0",IF('SDQ ครู'!R44="จริงบ้าง","1",IF('SDQ ครู'!R44="จริงแน่นอน","2","N/A")))</f>
        <v>N/A</v>
      </c>
      <c r="V41" s="47" t="str">
        <f>IF('SDQ ครู'!S44="ไม่จริง","0",IF('SDQ ครู'!S44="จริงบ้าง","1",IF('SDQ ครู'!S44="จริงแน่นอน","2","N/A")))</f>
        <v>N/A</v>
      </c>
      <c r="W41" s="47" t="str">
        <f>IF('SDQ ครู'!T44="ไม่จริง","0",IF('SDQ ครู'!T44="จริงบ้าง","1",IF('SDQ ครู'!T44="จริงแน่นอน","2","N/A")))</f>
        <v>N/A</v>
      </c>
      <c r="X41" s="47" t="str">
        <f>IF('SDQ ครู'!U44="ไม่จริง","0",IF('SDQ ครู'!U44="จริงบ้าง","1",IF('SDQ ครู'!U44="จริงแน่นอน","2","N/A")))</f>
        <v>N/A</v>
      </c>
      <c r="Y41" s="47" t="str">
        <f>IF('SDQ ครู'!V44="ไม่จริง","0",IF('SDQ ครู'!V44="จริงบ้าง","1",IF('SDQ ครู'!V44="จริงแน่นอน","2","N/A")))</f>
        <v>N/A</v>
      </c>
      <c r="Z41" s="48" t="str">
        <f>IF('SDQ ครู'!W44="ไม่จริง","2",IF('SDQ ครู'!W44="จริงบ้าง","1",IF('SDQ ครู'!W44="จริงแน่นอน","0","N/A")))</f>
        <v>N/A</v>
      </c>
      <c r="AA41" s="47" t="str">
        <f>IF('SDQ ครู'!X44="ไม่จริง","0",IF('SDQ ครู'!X44="จริงบ้าง","1",IF('SDQ ครู'!X44="จริงแน่นอน","2","N/A")))</f>
        <v>N/A</v>
      </c>
      <c r="AB41" s="47" t="str">
        <f>IF('SDQ ครู'!Y44="ไม่จริง","0",IF('SDQ ครู'!Y44="จริงบ้าง","1",IF('SDQ ครู'!Y44="จริงแน่นอน","2","N/A")))</f>
        <v>N/A</v>
      </c>
      <c r="AC41" s="47" t="str">
        <f>IF('SDQ ครู'!Z44="ไม่จริง","0",IF('SDQ ครู'!Z44="จริงบ้าง","1",IF('SDQ ครู'!Z44="จริงแน่นอน","2","N/A")))</f>
        <v>N/A</v>
      </c>
      <c r="AD41" s="48" t="str">
        <f>IF('SDQ ครู'!AA44="ไม่จริง","2",IF('SDQ ครู'!AA44="จริงบ้าง","1",IF('SDQ ครู'!AA44="จริงแน่นอน","0","N/A")))</f>
        <v>N/A</v>
      </c>
      <c r="AE41" s="51" t="e">
        <f t="shared" si="17"/>
        <v>#VALUE!</v>
      </c>
      <c r="AF41" s="51" t="e">
        <f t="shared" si="18"/>
        <v>#VALUE!</v>
      </c>
      <c r="AG41" s="51" t="e">
        <f t="shared" si="19"/>
        <v>#VALUE!</v>
      </c>
      <c r="AH41" s="51" t="e">
        <f t="shared" si="20"/>
        <v>#VALUE!</v>
      </c>
      <c r="AI41" s="52" t="e">
        <f t="shared" si="4"/>
        <v>#VALUE!</v>
      </c>
      <c r="AJ41" s="53" t="e">
        <f t="shared" si="5"/>
        <v>#VALUE!</v>
      </c>
      <c r="AK41" s="54" t="e">
        <f t="shared" si="13"/>
        <v>#VALUE!</v>
      </c>
      <c r="AL41" s="54" t="e">
        <f t="shared" si="14"/>
        <v>#VALUE!</v>
      </c>
      <c r="AM41" s="54" t="e">
        <f t="shared" si="15"/>
        <v>#VALUE!</v>
      </c>
      <c r="AN41" s="54" t="e">
        <f t="shared" si="16"/>
        <v>#VALUE!</v>
      </c>
      <c r="AO41" s="56" t="e">
        <f t="shared" si="10"/>
        <v>#VALUE!</v>
      </c>
      <c r="AP41" s="42" t="e">
        <f t="shared" si="11"/>
        <v>#VALUE!</v>
      </c>
      <c r="AQ41" s="67" t="e">
        <f t="shared" si="12"/>
        <v>#VALUE!</v>
      </c>
    </row>
    <row r="42" spans="5:43" x14ac:dyDescent="0.2">
      <c r="E42">
        <f>ข้อมูลพื้นฐาน!A51</f>
        <v>40</v>
      </c>
      <c r="F42" s="47" t="str">
        <f>IF('SDQ ครู'!C45="ไม่จริง","0",IF('SDQ ครู'!C45="จริงบ้าง","1",IF('SDQ ครู'!C45="จริงแน่นอน","2","N/A")))</f>
        <v>N/A</v>
      </c>
      <c r="G42" s="47" t="str">
        <f>IF('SDQ ครู'!D45="ไม่จริง","0",IF('SDQ ครู'!D45="จริงบ้าง","1",IF('SDQ ครู'!D45="จริงแน่นอน","2","N/A")))</f>
        <v>N/A</v>
      </c>
      <c r="H42" s="47" t="str">
        <f>IF('SDQ ครู'!E45="ไม่จริง","0",IF('SDQ ครู'!E45="จริงบ้าง","1",IF('SDQ ครู'!E45="จริงแน่นอน","2","N/A")))</f>
        <v>N/A</v>
      </c>
      <c r="I42" s="47" t="str">
        <f>IF('SDQ ครู'!F45="ไม่จริง","0",IF('SDQ ครู'!F45="จริงบ้าง","1",IF('SDQ ครู'!F45="จริงแน่นอน","2","N/A")))</f>
        <v>N/A</v>
      </c>
      <c r="J42" s="47" t="str">
        <f>IF('SDQ ครู'!G45="ไม่จริง","0",IF('SDQ ครู'!G45="จริงบ้าง","1",IF('SDQ ครู'!G45="จริงแน่นอน","2","N/A")))</f>
        <v>N/A</v>
      </c>
      <c r="K42" s="47" t="str">
        <f>IF('SDQ ครู'!H45="ไม่จริง","0",IF('SDQ ครู'!H45="จริงบ้าง","1",IF('SDQ ครู'!H45="จริงแน่นอน","2","N/A")))</f>
        <v>N/A</v>
      </c>
      <c r="L42" s="48" t="str">
        <f>IF('SDQ ครู'!I45="ไม่จริง","2",IF('SDQ ครู'!I45="จริงบ้าง","1",IF('SDQ ครู'!I45="จริงแน่นอน","0","N/A")))</f>
        <v>N/A</v>
      </c>
      <c r="M42" s="47" t="str">
        <f>IF('SDQ ครู'!J45="ไม่จริง","0",IF('SDQ ครู'!J45="จริงบ้าง","1",IF('SDQ ครู'!J45="จริงแน่นอน","2","N/A")))</f>
        <v>N/A</v>
      </c>
      <c r="N42" s="47" t="str">
        <f>IF('SDQ ครู'!K45="ไม่จริง","0",IF('SDQ ครู'!K45="จริงบ้าง","1",IF('SDQ ครู'!K45="จริงแน่นอน","2","N/A")))</f>
        <v>N/A</v>
      </c>
      <c r="O42" s="47" t="str">
        <f>IF('SDQ ครู'!L45="ไม่จริง","0",IF('SDQ ครู'!L45="จริงบ้าง","1",IF('SDQ ครู'!L45="จริงแน่นอน","2","N/A")))</f>
        <v>N/A</v>
      </c>
      <c r="P42" s="48" t="str">
        <f>IF('SDQ ครู'!M45="ไม่จริง","2",IF('SDQ ครู'!M45="จริงบ้าง","1",IF('SDQ ครู'!M45="จริงแน่นอน","0","N/A")))</f>
        <v>N/A</v>
      </c>
      <c r="Q42" s="47" t="str">
        <f>IF('SDQ ครู'!N45="ไม่จริง","0",IF('SDQ ครู'!N45="จริงบ้าง","1",IF('SDQ ครู'!N45="จริงแน่นอน","2","N/A")))</f>
        <v>N/A</v>
      </c>
      <c r="R42" s="47" t="str">
        <f>IF('SDQ ครู'!O45="ไม่จริง","0",IF('SDQ ครู'!O45="จริงบ้าง","1",IF('SDQ ครู'!O45="จริงแน่นอน","2","N/A")))</f>
        <v>N/A</v>
      </c>
      <c r="S42" s="48" t="str">
        <f>IF('SDQ ครู'!P45="ไม่จริง","2",IF('SDQ ครู'!P45="จริงบ้าง","1",IF('SDQ ครู'!P45="จริงแน่นอน","0","N/A")))</f>
        <v>N/A</v>
      </c>
      <c r="T42" s="47" t="str">
        <f>IF('SDQ ครู'!Q45="ไม่จริง","0",IF('SDQ ครู'!Q45="จริงบ้าง","1",IF('SDQ ครู'!Q45="จริงแน่นอน","2","N/A")))</f>
        <v>N/A</v>
      </c>
      <c r="U42" s="47" t="str">
        <f>IF('SDQ ครู'!R45="ไม่จริง","0",IF('SDQ ครู'!R45="จริงบ้าง","1",IF('SDQ ครู'!R45="จริงแน่นอน","2","N/A")))</f>
        <v>N/A</v>
      </c>
      <c r="V42" s="47" t="str">
        <f>IF('SDQ ครู'!S45="ไม่จริง","0",IF('SDQ ครู'!S45="จริงบ้าง","1",IF('SDQ ครู'!S45="จริงแน่นอน","2","N/A")))</f>
        <v>N/A</v>
      </c>
      <c r="W42" s="47" t="str">
        <f>IF('SDQ ครู'!T45="ไม่จริง","0",IF('SDQ ครู'!T45="จริงบ้าง","1",IF('SDQ ครู'!T45="จริงแน่นอน","2","N/A")))</f>
        <v>N/A</v>
      </c>
      <c r="X42" s="47" t="str">
        <f>IF('SDQ ครู'!U45="ไม่จริง","0",IF('SDQ ครู'!U45="จริงบ้าง","1",IF('SDQ ครู'!U45="จริงแน่นอน","2","N/A")))</f>
        <v>N/A</v>
      </c>
      <c r="Y42" s="47" t="str">
        <f>IF('SDQ ครู'!V45="ไม่จริง","0",IF('SDQ ครู'!V45="จริงบ้าง","1",IF('SDQ ครู'!V45="จริงแน่นอน","2","N/A")))</f>
        <v>N/A</v>
      </c>
      <c r="Z42" s="48" t="str">
        <f>IF('SDQ ครู'!W45="ไม่จริง","2",IF('SDQ ครู'!W45="จริงบ้าง","1",IF('SDQ ครู'!W45="จริงแน่นอน","0","N/A")))</f>
        <v>N/A</v>
      </c>
      <c r="AA42" s="47" t="str">
        <f>IF('SDQ ครู'!X45="ไม่จริง","0",IF('SDQ ครู'!X45="จริงบ้าง","1",IF('SDQ ครู'!X45="จริงแน่นอน","2","N/A")))</f>
        <v>N/A</v>
      </c>
      <c r="AB42" s="47" t="str">
        <f>IF('SDQ ครู'!Y45="ไม่จริง","0",IF('SDQ ครู'!Y45="จริงบ้าง","1",IF('SDQ ครู'!Y45="จริงแน่นอน","2","N/A")))</f>
        <v>N/A</v>
      </c>
      <c r="AC42" s="47" t="str">
        <f>IF('SDQ ครู'!Z45="ไม่จริง","0",IF('SDQ ครู'!Z45="จริงบ้าง","1",IF('SDQ ครู'!Z45="จริงแน่นอน","2","N/A")))</f>
        <v>N/A</v>
      </c>
      <c r="AD42" s="48" t="str">
        <f>IF('SDQ ครู'!AA45="ไม่จริง","2",IF('SDQ ครู'!AA45="จริงบ้าง","1",IF('SDQ ครู'!AA45="จริงแน่นอน","0","N/A")))</f>
        <v>N/A</v>
      </c>
      <c r="AE42" s="51" t="e">
        <f t="shared" si="17"/>
        <v>#VALUE!</v>
      </c>
      <c r="AF42" s="51" t="e">
        <f t="shared" si="18"/>
        <v>#VALUE!</v>
      </c>
      <c r="AG42" s="51" t="e">
        <f t="shared" si="19"/>
        <v>#VALUE!</v>
      </c>
      <c r="AH42" s="51" t="e">
        <f t="shared" si="20"/>
        <v>#VALUE!</v>
      </c>
      <c r="AI42" s="52" t="e">
        <f t="shared" si="4"/>
        <v>#VALUE!</v>
      </c>
      <c r="AJ42" s="53" t="e">
        <f t="shared" si="5"/>
        <v>#VALUE!</v>
      </c>
      <c r="AK42" s="54" t="e">
        <f t="shared" si="13"/>
        <v>#VALUE!</v>
      </c>
      <c r="AL42" s="54" t="e">
        <f t="shared" si="14"/>
        <v>#VALUE!</v>
      </c>
      <c r="AM42" s="54" t="e">
        <f t="shared" si="15"/>
        <v>#VALUE!</v>
      </c>
      <c r="AN42" s="54" t="e">
        <f t="shared" si="16"/>
        <v>#VALUE!</v>
      </c>
      <c r="AO42" s="56" t="e">
        <f t="shared" si="10"/>
        <v>#VALUE!</v>
      </c>
      <c r="AP42" s="42" t="e">
        <f t="shared" si="11"/>
        <v>#VALUE!</v>
      </c>
      <c r="AQ42" s="67" t="e">
        <f t="shared" si="12"/>
        <v>#VALUE!</v>
      </c>
    </row>
    <row r="43" spans="5:43" x14ac:dyDescent="0.2">
      <c r="E43">
        <f>ข้อมูลพื้นฐาน!A52</f>
        <v>41</v>
      </c>
      <c r="F43" s="47" t="str">
        <f>IF('SDQ ครู'!C46="ไม่จริง","0",IF('SDQ ครู'!C46="จริงบ้าง","1",IF('SDQ ครู'!C46="จริงแน่นอน","2","N/A")))</f>
        <v>N/A</v>
      </c>
      <c r="G43" s="47" t="str">
        <f>IF('SDQ ครู'!D46="ไม่จริง","0",IF('SDQ ครู'!D46="จริงบ้าง","1",IF('SDQ ครู'!D46="จริงแน่นอน","2","N/A")))</f>
        <v>N/A</v>
      </c>
      <c r="H43" s="47" t="str">
        <f>IF('SDQ ครู'!E46="ไม่จริง","0",IF('SDQ ครู'!E46="จริงบ้าง","1",IF('SDQ ครู'!E46="จริงแน่นอน","2","N/A")))</f>
        <v>N/A</v>
      </c>
      <c r="I43" s="47" t="str">
        <f>IF('SDQ ครู'!F46="ไม่จริง","0",IF('SDQ ครู'!F46="จริงบ้าง","1",IF('SDQ ครู'!F46="จริงแน่นอน","2","N/A")))</f>
        <v>N/A</v>
      </c>
      <c r="J43" s="47" t="str">
        <f>IF('SDQ ครู'!G46="ไม่จริง","0",IF('SDQ ครู'!G46="จริงบ้าง","1",IF('SDQ ครู'!G46="จริงแน่นอน","2","N/A")))</f>
        <v>N/A</v>
      </c>
      <c r="K43" s="47" t="str">
        <f>IF('SDQ ครู'!H46="ไม่จริง","0",IF('SDQ ครู'!H46="จริงบ้าง","1",IF('SDQ ครู'!H46="จริงแน่นอน","2","N/A")))</f>
        <v>N/A</v>
      </c>
      <c r="L43" s="48" t="str">
        <f>IF('SDQ ครู'!I46="ไม่จริง","2",IF('SDQ ครู'!I46="จริงบ้าง","1",IF('SDQ ครู'!I46="จริงแน่นอน","0","N/A")))</f>
        <v>N/A</v>
      </c>
      <c r="M43" s="47" t="str">
        <f>IF('SDQ ครู'!J46="ไม่จริง","0",IF('SDQ ครู'!J46="จริงบ้าง","1",IF('SDQ ครู'!J46="จริงแน่นอน","2","N/A")))</f>
        <v>N/A</v>
      </c>
      <c r="N43" s="47" t="str">
        <f>IF('SDQ ครู'!K46="ไม่จริง","0",IF('SDQ ครู'!K46="จริงบ้าง","1",IF('SDQ ครู'!K46="จริงแน่นอน","2","N/A")))</f>
        <v>N/A</v>
      </c>
      <c r="O43" s="47" t="str">
        <f>IF('SDQ ครู'!L46="ไม่จริง","0",IF('SDQ ครู'!L46="จริงบ้าง","1",IF('SDQ ครู'!L46="จริงแน่นอน","2","N/A")))</f>
        <v>N/A</v>
      </c>
      <c r="P43" s="48" t="str">
        <f>IF('SDQ ครู'!M46="ไม่จริง","2",IF('SDQ ครู'!M46="จริงบ้าง","1",IF('SDQ ครู'!M46="จริงแน่นอน","0","N/A")))</f>
        <v>N/A</v>
      </c>
      <c r="Q43" s="47" t="str">
        <f>IF('SDQ ครู'!N46="ไม่จริง","0",IF('SDQ ครู'!N46="จริงบ้าง","1",IF('SDQ ครู'!N46="จริงแน่นอน","2","N/A")))</f>
        <v>N/A</v>
      </c>
      <c r="R43" s="47" t="str">
        <f>IF('SDQ ครู'!O46="ไม่จริง","0",IF('SDQ ครู'!O46="จริงบ้าง","1",IF('SDQ ครู'!O46="จริงแน่นอน","2","N/A")))</f>
        <v>N/A</v>
      </c>
      <c r="S43" s="48" t="str">
        <f>IF('SDQ ครู'!P46="ไม่จริง","2",IF('SDQ ครู'!P46="จริงบ้าง","1",IF('SDQ ครู'!P46="จริงแน่นอน","0","N/A")))</f>
        <v>N/A</v>
      </c>
      <c r="T43" s="47" t="str">
        <f>IF('SDQ ครู'!Q46="ไม่จริง","0",IF('SDQ ครู'!Q46="จริงบ้าง","1",IF('SDQ ครู'!Q46="จริงแน่นอน","2","N/A")))</f>
        <v>N/A</v>
      </c>
      <c r="U43" s="47" t="str">
        <f>IF('SDQ ครู'!R46="ไม่จริง","0",IF('SDQ ครู'!R46="จริงบ้าง","1",IF('SDQ ครู'!R46="จริงแน่นอน","2","N/A")))</f>
        <v>N/A</v>
      </c>
      <c r="V43" s="47" t="str">
        <f>IF('SDQ ครู'!S46="ไม่จริง","0",IF('SDQ ครู'!S46="จริงบ้าง","1",IF('SDQ ครู'!S46="จริงแน่นอน","2","N/A")))</f>
        <v>N/A</v>
      </c>
      <c r="W43" s="47" t="str">
        <f>IF('SDQ ครู'!T46="ไม่จริง","0",IF('SDQ ครู'!T46="จริงบ้าง","1",IF('SDQ ครู'!T46="จริงแน่นอน","2","N/A")))</f>
        <v>N/A</v>
      </c>
      <c r="X43" s="47" t="str">
        <f>IF('SDQ ครู'!U46="ไม่จริง","0",IF('SDQ ครู'!U46="จริงบ้าง","1",IF('SDQ ครู'!U46="จริงแน่นอน","2","N/A")))</f>
        <v>N/A</v>
      </c>
      <c r="Y43" s="47" t="str">
        <f>IF('SDQ ครู'!V46="ไม่จริง","0",IF('SDQ ครู'!V46="จริงบ้าง","1",IF('SDQ ครู'!V46="จริงแน่นอน","2","N/A")))</f>
        <v>N/A</v>
      </c>
      <c r="Z43" s="48" t="str">
        <f>IF('SDQ ครู'!W46="ไม่จริง","2",IF('SDQ ครู'!W46="จริงบ้าง","1",IF('SDQ ครู'!W46="จริงแน่นอน","0","N/A")))</f>
        <v>N/A</v>
      </c>
      <c r="AA43" s="47" t="str">
        <f>IF('SDQ ครู'!X46="ไม่จริง","0",IF('SDQ ครู'!X46="จริงบ้าง","1",IF('SDQ ครู'!X46="จริงแน่นอน","2","N/A")))</f>
        <v>N/A</v>
      </c>
      <c r="AB43" s="47" t="str">
        <f>IF('SDQ ครู'!Y46="ไม่จริง","0",IF('SDQ ครู'!Y46="จริงบ้าง","1",IF('SDQ ครู'!Y46="จริงแน่นอน","2","N/A")))</f>
        <v>N/A</v>
      </c>
      <c r="AC43" s="47" t="str">
        <f>IF('SDQ ครู'!Z46="ไม่จริง","0",IF('SDQ ครู'!Z46="จริงบ้าง","1",IF('SDQ ครู'!Z46="จริงแน่นอน","2","N/A")))</f>
        <v>N/A</v>
      </c>
      <c r="AD43" s="48" t="str">
        <f>IF('SDQ ครู'!AA46="ไม่จริง","2",IF('SDQ ครู'!AA46="จริงบ้าง","1",IF('SDQ ครู'!AA46="จริงแน่นอน","0","N/A")))</f>
        <v>N/A</v>
      </c>
      <c r="AE43" s="51" t="e">
        <f t="shared" si="17"/>
        <v>#VALUE!</v>
      </c>
      <c r="AF43" s="51" t="e">
        <f t="shared" si="18"/>
        <v>#VALUE!</v>
      </c>
      <c r="AG43" s="51" t="e">
        <f t="shared" si="19"/>
        <v>#VALUE!</v>
      </c>
      <c r="AH43" s="51" t="e">
        <f t="shared" si="20"/>
        <v>#VALUE!</v>
      </c>
      <c r="AI43" s="52" t="e">
        <f t="shared" si="4"/>
        <v>#VALUE!</v>
      </c>
      <c r="AJ43" s="53" t="e">
        <f t="shared" si="5"/>
        <v>#VALUE!</v>
      </c>
      <c r="AK43" s="54" t="e">
        <f t="shared" si="13"/>
        <v>#VALUE!</v>
      </c>
      <c r="AL43" s="54" t="e">
        <f t="shared" si="14"/>
        <v>#VALUE!</v>
      </c>
      <c r="AM43" s="54" t="e">
        <f t="shared" si="15"/>
        <v>#VALUE!</v>
      </c>
      <c r="AN43" s="54" t="e">
        <f t="shared" si="16"/>
        <v>#VALUE!</v>
      </c>
      <c r="AO43" s="56" t="e">
        <f t="shared" si="10"/>
        <v>#VALUE!</v>
      </c>
      <c r="AP43" s="42" t="e">
        <f t="shared" si="11"/>
        <v>#VALUE!</v>
      </c>
      <c r="AQ43" s="67" t="e">
        <f t="shared" si="12"/>
        <v>#VALUE!</v>
      </c>
    </row>
    <row r="44" spans="5:43" x14ac:dyDescent="0.2">
      <c r="E44">
        <f>ข้อมูลพื้นฐาน!A53</f>
        <v>42</v>
      </c>
      <c r="F44" s="47" t="str">
        <f>IF('SDQ ครู'!C47="ไม่จริง","0",IF('SDQ ครู'!C47="จริงบ้าง","1",IF('SDQ ครู'!C47="จริงแน่นอน","2","N/A")))</f>
        <v>N/A</v>
      </c>
      <c r="G44" s="47" t="str">
        <f>IF('SDQ ครู'!D47="ไม่จริง","0",IF('SDQ ครู'!D47="จริงบ้าง","1",IF('SDQ ครู'!D47="จริงแน่นอน","2","N/A")))</f>
        <v>N/A</v>
      </c>
      <c r="H44" s="47" t="str">
        <f>IF('SDQ ครู'!E47="ไม่จริง","0",IF('SDQ ครู'!E47="จริงบ้าง","1",IF('SDQ ครู'!E47="จริงแน่นอน","2","N/A")))</f>
        <v>N/A</v>
      </c>
      <c r="I44" s="47" t="str">
        <f>IF('SDQ ครู'!F47="ไม่จริง","0",IF('SDQ ครู'!F47="จริงบ้าง","1",IF('SDQ ครู'!F47="จริงแน่นอน","2","N/A")))</f>
        <v>N/A</v>
      </c>
      <c r="J44" s="47" t="str">
        <f>IF('SDQ ครู'!G47="ไม่จริง","0",IF('SDQ ครู'!G47="จริงบ้าง","1",IF('SDQ ครู'!G47="จริงแน่นอน","2","N/A")))</f>
        <v>N/A</v>
      </c>
      <c r="K44" s="47" t="str">
        <f>IF('SDQ ครู'!H47="ไม่จริง","0",IF('SDQ ครู'!H47="จริงบ้าง","1",IF('SDQ ครู'!H47="จริงแน่นอน","2","N/A")))</f>
        <v>N/A</v>
      </c>
      <c r="L44" s="48" t="str">
        <f>IF('SDQ ครู'!I47="ไม่จริง","2",IF('SDQ ครู'!I47="จริงบ้าง","1",IF('SDQ ครู'!I47="จริงแน่นอน","0","N/A")))</f>
        <v>N/A</v>
      </c>
      <c r="M44" s="47" t="str">
        <f>IF('SDQ ครู'!J47="ไม่จริง","0",IF('SDQ ครู'!J47="จริงบ้าง","1",IF('SDQ ครู'!J47="จริงแน่นอน","2","N/A")))</f>
        <v>N/A</v>
      </c>
      <c r="N44" s="47" t="str">
        <f>IF('SDQ ครู'!K47="ไม่จริง","0",IF('SDQ ครู'!K47="จริงบ้าง","1",IF('SDQ ครู'!K47="จริงแน่นอน","2","N/A")))</f>
        <v>N/A</v>
      </c>
      <c r="O44" s="47" t="str">
        <f>IF('SDQ ครู'!L47="ไม่จริง","0",IF('SDQ ครู'!L47="จริงบ้าง","1",IF('SDQ ครู'!L47="จริงแน่นอน","2","N/A")))</f>
        <v>N/A</v>
      </c>
      <c r="P44" s="48" t="str">
        <f>IF('SDQ ครู'!M47="ไม่จริง","2",IF('SDQ ครู'!M47="จริงบ้าง","1",IF('SDQ ครู'!M47="จริงแน่นอน","0","N/A")))</f>
        <v>N/A</v>
      </c>
      <c r="Q44" s="47" t="str">
        <f>IF('SDQ ครู'!N47="ไม่จริง","0",IF('SDQ ครู'!N47="จริงบ้าง","1",IF('SDQ ครู'!N47="จริงแน่นอน","2","N/A")))</f>
        <v>N/A</v>
      </c>
      <c r="R44" s="47" t="str">
        <f>IF('SDQ ครู'!O47="ไม่จริง","0",IF('SDQ ครู'!O47="จริงบ้าง","1",IF('SDQ ครู'!O47="จริงแน่นอน","2","N/A")))</f>
        <v>N/A</v>
      </c>
      <c r="S44" s="48" t="str">
        <f>IF('SDQ ครู'!P47="ไม่จริง","2",IF('SDQ ครู'!P47="จริงบ้าง","1",IF('SDQ ครู'!P47="จริงแน่นอน","0","N/A")))</f>
        <v>N/A</v>
      </c>
      <c r="T44" s="47" t="str">
        <f>IF('SDQ ครู'!Q47="ไม่จริง","0",IF('SDQ ครู'!Q47="จริงบ้าง","1",IF('SDQ ครู'!Q47="จริงแน่นอน","2","N/A")))</f>
        <v>N/A</v>
      </c>
      <c r="U44" s="47" t="str">
        <f>IF('SDQ ครู'!R47="ไม่จริง","0",IF('SDQ ครู'!R47="จริงบ้าง","1",IF('SDQ ครู'!R47="จริงแน่นอน","2","N/A")))</f>
        <v>N/A</v>
      </c>
      <c r="V44" s="47" t="str">
        <f>IF('SDQ ครู'!S47="ไม่จริง","0",IF('SDQ ครู'!S47="จริงบ้าง","1",IF('SDQ ครู'!S47="จริงแน่นอน","2","N/A")))</f>
        <v>N/A</v>
      </c>
      <c r="W44" s="47" t="str">
        <f>IF('SDQ ครู'!T47="ไม่จริง","0",IF('SDQ ครู'!T47="จริงบ้าง","1",IF('SDQ ครู'!T47="จริงแน่นอน","2","N/A")))</f>
        <v>N/A</v>
      </c>
      <c r="X44" s="47" t="str">
        <f>IF('SDQ ครู'!U47="ไม่จริง","0",IF('SDQ ครู'!U47="จริงบ้าง","1",IF('SDQ ครู'!U47="จริงแน่นอน","2","N/A")))</f>
        <v>N/A</v>
      </c>
      <c r="Y44" s="47" t="str">
        <f>IF('SDQ ครู'!V47="ไม่จริง","0",IF('SDQ ครู'!V47="จริงบ้าง","1",IF('SDQ ครู'!V47="จริงแน่นอน","2","N/A")))</f>
        <v>N/A</v>
      </c>
      <c r="Z44" s="48" t="str">
        <f>IF('SDQ ครู'!W47="ไม่จริง","2",IF('SDQ ครู'!W47="จริงบ้าง","1",IF('SDQ ครู'!W47="จริงแน่นอน","0","N/A")))</f>
        <v>N/A</v>
      </c>
      <c r="AA44" s="47" t="str">
        <f>IF('SDQ ครู'!X47="ไม่จริง","0",IF('SDQ ครู'!X47="จริงบ้าง","1",IF('SDQ ครู'!X47="จริงแน่นอน","2","N/A")))</f>
        <v>N/A</v>
      </c>
      <c r="AB44" s="47" t="str">
        <f>IF('SDQ ครู'!Y47="ไม่จริง","0",IF('SDQ ครู'!Y47="จริงบ้าง","1",IF('SDQ ครู'!Y47="จริงแน่นอน","2","N/A")))</f>
        <v>N/A</v>
      </c>
      <c r="AC44" s="47" t="str">
        <f>IF('SDQ ครู'!Z47="ไม่จริง","0",IF('SDQ ครู'!Z47="จริงบ้าง","1",IF('SDQ ครู'!Z47="จริงแน่นอน","2","N/A")))</f>
        <v>N/A</v>
      </c>
      <c r="AD44" s="48" t="str">
        <f>IF('SDQ ครู'!AA47="ไม่จริง","2",IF('SDQ ครู'!AA47="จริงบ้าง","1",IF('SDQ ครู'!AA47="จริงแน่นอน","0","N/A")))</f>
        <v>N/A</v>
      </c>
      <c r="AE44" s="51" t="e">
        <f t="shared" si="17"/>
        <v>#VALUE!</v>
      </c>
      <c r="AF44" s="51" t="e">
        <f t="shared" si="18"/>
        <v>#VALUE!</v>
      </c>
      <c r="AG44" s="51" t="e">
        <f t="shared" si="19"/>
        <v>#VALUE!</v>
      </c>
      <c r="AH44" s="51" t="e">
        <f t="shared" si="20"/>
        <v>#VALUE!</v>
      </c>
      <c r="AI44" s="52" t="e">
        <f t="shared" si="4"/>
        <v>#VALUE!</v>
      </c>
      <c r="AJ44" s="53" t="e">
        <f t="shared" si="5"/>
        <v>#VALUE!</v>
      </c>
      <c r="AK44" s="54" t="e">
        <f t="shared" si="13"/>
        <v>#VALUE!</v>
      </c>
      <c r="AL44" s="54" t="e">
        <f t="shared" si="14"/>
        <v>#VALUE!</v>
      </c>
      <c r="AM44" s="54" t="e">
        <f t="shared" si="15"/>
        <v>#VALUE!</v>
      </c>
      <c r="AN44" s="54" t="e">
        <f t="shared" si="16"/>
        <v>#VALUE!</v>
      </c>
      <c r="AO44" s="56" t="e">
        <f t="shared" si="10"/>
        <v>#VALUE!</v>
      </c>
      <c r="AP44" s="42" t="e">
        <f t="shared" si="11"/>
        <v>#VALUE!</v>
      </c>
      <c r="AQ44" s="67" t="e">
        <f t="shared" si="12"/>
        <v>#VALUE!</v>
      </c>
    </row>
    <row r="45" spans="5:43" x14ac:dyDescent="0.2">
      <c r="E45">
        <f>ข้อมูลพื้นฐาน!A54</f>
        <v>43</v>
      </c>
      <c r="F45" s="47" t="str">
        <f>IF('SDQ ครู'!C48="ไม่จริง","0",IF('SDQ ครู'!C48="จริงบ้าง","1",IF('SDQ ครู'!C48="จริงแน่นอน","2","N/A")))</f>
        <v>N/A</v>
      </c>
      <c r="G45" s="47" t="str">
        <f>IF('SDQ ครู'!D48="ไม่จริง","0",IF('SDQ ครู'!D48="จริงบ้าง","1",IF('SDQ ครู'!D48="จริงแน่นอน","2","N/A")))</f>
        <v>N/A</v>
      </c>
      <c r="H45" s="47" t="str">
        <f>IF('SDQ ครู'!E48="ไม่จริง","0",IF('SDQ ครู'!E48="จริงบ้าง","1",IF('SDQ ครู'!E48="จริงแน่นอน","2","N/A")))</f>
        <v>N/A</v>
      </c>
      <c r="I45" s="47" t="str">
        <f>IF('SDQ ครู'!F48="ไม่จริง","0",IF('SDQ ครู'!F48="จริงบ้าง","1",IF('SDQ ครู'!F48="จริงแน่นอน","2","N/A")))</f>
        <v>N/A</v>
      </c>
      <c r="J45" s="47" t="str">
        <f>IF('SDQ ครู'!G48="ไม่จริง","0",IF('SDQ ครู'!G48="จริงบ้าง","1",IF('SDQ ครู'!G48="จริงแน่นอน","2","N/A")))</f>
        <v>N/A</v>
      </c>
      <c r="K45" s="47" t="str">
        <f>IF('SDQ ครู'!H48="ไม่จริง","0",IF('SDQ ครู'!H48="จริงบ้าง","1",IF('SDQ ครู'!H48="จริงแน่นอน","2","N/A")))</f>
        <v>N/A</v>
      </c>
      <c r="L45" s="48" t="str">
        <f>IF('SDQ ครู'!I48="ไม่จริง","2",IF('SDQ ครู'!I48="จริงบ้าง","1",IF('SDQ ครู'!I48="จริงแน่นอน","0","N/A")))</f>
        <v>N/A</v>
      </c>
      <c r="M45" s="47" t="str">
        <f>IF('SDQ ครู'!J48="ไม่จริง","0",IF('SDQ ครู'!J48="จริงบ้าง","1",IF('SDQ ครู'!J48="จริงแน่นอน","2","N/A")))</f>
        <v>N/A</v>
      </c>
      <c r="N45" s="47" t="str">
        <f>IF('SDQ ครู'!K48="ไม่จริง","0",IF('SDQ ครู'!K48="จริงบ้าง","1",IF('SDQ ครู'!K48="จริงแน่นอน","2","N/A")))</f>
        <v>N/A</v>
      </c>
      <c r="O45" s="47" t="str">
        <f>IF('SDQ ครู'!L48="ไม่จริง","0",IF('SDQ ครู'!L48="จริงบ้าง","1",IF('SDQ ครู'!L48="จริงแน่นอน","2","N/A")))</f>
        <v>N/A</v>
      </c>
      <c r="P45" s="48" t="str">
        <f>IF('SDQ ครู'!M48="ไม่จริง","2",IF('SDQ ครู'!M48="จริงบ้าง","1",IF('SDQ ครู'!M48="จริงแน่นอน","0","N/A")))</f>
        <v>N/A</v>
      </c>
      <c r="Q45" s="47" t="str">
        <f>IF('SDQ ครู'!N48="ไม่จริง","0",IF('SDQ ครู'!N48="จริงบ้าง","1",IF('SDQ ครู'!N48="จริงแน่นอน","2","N/A")))</f>
        <v>N/A</v>
      </c>
      <c r="R45" s="47" t="str">
        <f>IF('SDQ ครู'!O48="ไม่จริง","0",IF('SDQ ครู'!O48="จริงบ้าง","1",IF('SDQ ครู'!O48="จริงแน่นอน","2","N/A")))</f>
        <v>N/A</v>
      </c>
      <c r="S45" s="48" t="str">
        <f>IF('SDQ ครู'!P48="ไม่จริง","2",IF('SDQ ครู'!P48="จริงบ้าง","1",IF('SDQ ครู'!P48="จริงแน่นอน","0","N/A")))</f>
        <v>N/A</v>
      </c>
      <c r="T45" s="47" t="str">
        <f>IF('SDQ ครู'!Q48="ไม่จริง","0",IF('SDQ ครู'!Q48="จริงบ้าง","1",IF('SDQ ครู'!Q48="จริงแน่นอน","2","N/A")))</f>
        <v>N/A</v>
      </c>
      <c r="U45" s="47" t="str">
        <f>IF('SDQ ครู'!R48="ไม่จริง","0",IF('SDQ ครู'!R48="จริงบ้าง","1",IF('SDQ ครู'!R48="จริงแน่นอน","2","N/A")))</f>
        <v>N/A</v>
      </c>
      <c r="V45" s="47" t="str">
        <f>IF('SDQ ครู'!S48="ไม่จริง","0",IF('SDQ ครู'!S48="จริงบ้าง","1",IF('SDQ ครู'!S48="จริงแน่นอน","2","N/A")))</f>
        <v>N/A</v>
      </c>
      <c r="W45" s="47" t="str">
        <f>IF('SDQ ครู'!T48="ไม่จริง","0",IF('SDQ ครู'!T48="จริงบ้าง","1",IF('SDQ ครู'!T48="จริงแน่นอน","2","N/A")))</f>
        <v>N/A</v>
      </c>
      <c r="X45" s="47" t="str">
        <f>IF('SDQ ครู'!U48="ไม่จริง","0",IF('SDQ ครู'!U48="จริงบ้าง","1",IF('SDQ ครู'!U48="จริงแน่นอน","2","N/A")))</f>
        <v>N/A</v>
      </c>
      <c r="Y45" s="47" t="str">
        <f>IF('SDQ ครู'!V48="ไม่จริง","0",IF('SDQ ครู'!V48="จริงบ้าง","1",IF('SDQ ครู'!V48="จริงแน่นอน","2","N/A")))</f>
        <v>N/A</v>
      </c>
      <c r="Z45" s="48" t="str">
        <f>IF('SDQ ครู'!W48="ไม่จริง","2",IF('SDQ ครู'!W48="จริงบ้าง","1",IF('SDQ ครู'!W48="จริงแน่นอน","0","N/A")))</f>
        <v>N/A</v>
      </c>
      <c r="AA45" s="47" t="str">
        <f>IF('SDQ ครู'!X48="ไม่จริง","0",IF('SDQ ครู'!X48="จริงบ้าง","1",IF('SDQ ครู'!X48="จริงแน่นอน","2","N/A")))</f>
        <v>N/A</v>
      </c>
      <c r="AB45" s="47" t="str">
        <f>IF('SDQ ครู'!Y48="ไม่จริง","0",IF('SDQ ครู'!Y48="จริงบ้าง","1",IF('SDQ ครู'!Y48="จริงแน่นอน","2","N/A")))</f>
        <v>N/A</v>
      </c>
      <c r="AC45" s="47" t="str">
        <f>IF('SDQ ครู'!Z48="ไม่จริง","0",IF('SDQ ครู'!Z48="จริงบ้าง","1",IF('SDQ ครู'!Z48="จริงแน่นอน","2","N/A")))</f>
        <v>N/A</v>
      </c>
      <c r="AD45" s="48" t="str">
        <f>IF('SDQ ครู'!AA48="ไม่จริง","2",IF('SDQ ครู'!AA48="จริงบ้าง","1",IF('SDQ ครู'!AA48="จริงแน่นอน","0","N/A")))</f>
        <v>N/A</v>
      </c>
      <c r="AE45" s="51" t="e">
        <f t="shared" si="17"/>
        <v>#VALUE!</v>
      </c>
      <c r="AF45" s="51" t="e">
        <f t="shared" si="18"/>
        <v>#VALUE!</v>
      </c>
      <c r="AG45" s="51" t="e">
        <f t="shared" si="19"/>
        <v>#VALUE!</v>
      </c>
      <c r="AH45" s="51" t="e">
        <f t="shared" si="20"/>
        <v>#VALUE!</v>
      </c>
      <c r="AI45" s="52" t="e">
        <f t="shared" si="4"/>
        <v>#VALUE!</v>
      </c>
      <c r="AJ45" s="53" t="e">
        <f t="shared" si="5"/>
        <v>#VALUE!</v>
      </c>
      <c r="AK45" s="54" t="e">
        <f t="shared" si="13"/>
        <v>#VALUE!</v>
      </c>
      <c r="AL45" s="54" t="e">
        <f t="shared" si="14"/>
        <v>#VALUE!</v>
      </c>
      <c r="AM45" s="54" t="e">
        <f t="shared" si="15"/>
        <v>#VALUE!</v>
      </c>
      <c r="AN45" s="54" t="e">
        <f t="shared" si="16"/>
        <v>#VALUE!</v>
      </c>
      <c r="AO45" s="56" t="e">
        <f t="shared" si="10"/>
        <v>#VALUE!</v>
      </c>
      <c r="AP45" s="42" t="e">
        <f t="shared" si="11"/>
        <v>#VALUE!</v>
      </c>
      <c r="AQ45" s="67" t="e">
        <f t="shared" si="12"/>
        <v>#VALUE!</v>
      </c>
    </row>
    <row r="46" spans="5:43" x14ac:dyDescent="0.2">
      <c r="E46">
        <f>ข้อมูลพื้นฐาน!A55</f>
        <v>44</v>
      </c>
      <c r="F46" s="47" t="str">
        <f>IF('SDQ ครู'!C49="ไม่จริง","0",IF('SDQ ครู'!C49="จริงบ้าง","1",IF('SDQ ครู'!C49="จริงแน่นอน","2","N/A")))</f>
        <v>N/A</v>
      </c>
      <c r="G46" s="47" t="str">
        <f>IF('SDQ ครู'!D49="ไม่จริง","0",IF('SDQ ครู'!D49="จริงบ้าง","1",IF('SDQ ครู'!D49="จริงแน่นอน","2","N/A")))</f>
        <v>N/A</v>
      </c>
      <c r="H46" s="47" t="str">
        <f>IF('SDQ ครู'!E49="ไม่จริง","0",IF('SDQ ครู'!E49="จริงบ้าง","1",IF('SDQ ครู'!E49="จริงแน่นอน","2","N/A")))</f>
        <v>N/A</v>
      </c>
      <c r="I46" s="47" t="str">
        <f>IF('SDQ ครู'!F49="ไม่จริง","0",IF('SDQ ครู'!F49="จริงบ้าง","1",IF('SDQ ครู'!F49="จริงแน่นอน","2","N/A")))</f>
        <v>N/A</v>
      </c>
      <c r="J46" s="47" t="str">
        <f>IF('SDQ ครู'!G49="ไม่จริง","0",IF('SDQ ครู'!G49="จริงบ้าง","1",IF('SDQ ครู'!G49="จริงแน่นอน","2","N/A")))</f>
        <v>N/A</v>
      </c>
      <c r="K46" s="47" t="str">
        <f>IF('SDQ ครู'!H49="ไม่จริง","0",IF('SDQ ครู'!H49="จริงบ้าง","1",IF('SDQ ครู'!H49="จริงแน่นอน","2","N/A")))</f>
        <v>N/A</v>
      </c>
      <c r="L46" s="48" t="str">
        <f>IF('SDQ ครู'!I49="ไม่จริง","2",IF('SDQ ครู'!I49="จริงบ้าง","1",IF('SDQ ครู'!I49="จริงแน่นอน","0","N/A")))</f>
        <v>N/A</v>
      </c>
      <c r="M46" s="47" t="str">
        <f>IF('SDQ ครู'!J49="ไม่จริง","0",IF('SDQ ครู'!J49="จริงบ้าง","1",IF('SDQ ครู'!J49="จริงแน่นอน","2","N/A")))</f>
        <v>N/A</v>
      </c>
      <c r="N46" s="47" t="str">
        <f>IF('SDQ ครู'!K49="ไม่จริง","0",IF('SDQ ครู'!K49="จริงบ้าง","1",IF('SDQ ครู'!K49="จริงแน่นอน","2","N/A")))</f>
        <v>N/A</v>
      </c>
      <c r="O46" s="47" t="str">
        <f>IF('SDQ ครู'!L49="ไม่จริง","0",IF('SDQ ครู'!L49="จริงบ้าง","1",IF('SDQ ครู'!L49="จริงแน่นอน","2","N/A")))</f>
        <v>N/A</v>
      </c>
      <c r="P46" s="48" t="str">
        <f>IF('SDQ ครู'!M49="ไม่จริง","2",IF('SDQ ครู'!M49="จริงบ้าง","1",IF('SDQ ครู'!M49="จริงแน่นอน","0","N/A")))</f>
        <v>N/A</v>
      </c>
      <c r="Q46" s="47" t="str">
        <f>IF('SDQ ครู'!N49="ไม่จริง","0",IF('SDQ ครู'!N49="จริงบ้าง","1",IF('SDQ ครู'!N49="จริงแน่นอน","2","N/A")))</f>
        <v>N/A</v>
      </c>
      <c r="R46" s="47" t="str">
        <f>IF('SDQ ครู'!O49="ไม่จริง","0",IF('SDQ ครู'!O49="จริงบ้าง","1",IF('SDQ ครู'!O49="จริงแน่นอน","2","N/A")))</f>
        <v>N/A</v>
      </c>
      <c r="S46" s="48" t="str">
        <f>IF('SDQ ครู'!P49="ไม่จริง","2",IF('SDQ ครู'!P49="จริงบ้าง","1",IF('SDQ ครู'!P49="จริงแน่นอน","0","N/A")))</f>
        <v>N/A</v>
      </c>
      <c r="T46" s="47" t="str">
        <f>IF('SDQ ครู'!Q49="ไม่จริง","0",IF('SDQ ครู'!Q49="จริงบ้าง","1",IF('SDQ ครู'!Q49="จริงแน่นอน","2","N/A")))</f>
        <v>N/A</v>
      </c>
      <c r="U46" s="47" t="str">
        <f>IF('SDQ ครู'!R49="ไม่จริง","0",IF('SDQ ครู'!R49="จริงบ้าง","1",IF('SDQ ครู'!R49="จริงแน่นอน","2","N/A")))</f>
        <v>N/A</v>
      </c>
      <c r="V46" s="47" t="str">
        <f>IF('SDQ ครู'!S49="ไม่จริง","0",IF('SDQ ครู'!S49="จริงบ้าง","1",IF('SDQ ครู'!S49="จริงแน่นอน","2","N/A")))</f>
        <v>N/A</v>
      </c>
      <c r="W46" s="47" t="str">
        <f>IF('SDQ ครู'!T49="ไม่จริง","0",IF('SDQ ครู'!T49="จริงบ้าง","1",IF('SDQ ครู'!T49="จริงแน่นอน","2","N/A")))</f>
        <v>N/A</v>
      </c>
      <c r="X46" s="47" t="str">
        <f>IF('SDQ ครู'!U49="ไม่จริง","0",IF('SDQ ครู'!U49="จริงบ้าง","1",IF('SDQ ครู'!U49="จริงแน่นอน","2","N/A")))</f>
        <v>N/A</v>
      </c>
      <c r="Y46" s="47" t="str">
        <f>IF('SDQ ครู'!V49="ไม่จริง","0",IF('SDQ ครู'!V49="จริงบ้าง","1",IF('SDQ ครู'!V49="จริงแน่นอน","2","N/A")))</f>
        <v>N/A</v>
      </c>
      <c r="Z46" s="48" t="str">
        <f>IF('SDQ ครู'!W49="ไม่จริง","2",IF('SDQ ครู'!W49="จริงบ้าง","1",IF('SDQ ครู'!W49="จริงแน่นอน","0","N/A")))</f>
        <v>N/A</v>
      </c>
      <c r="AA46" s="47" t="str">
        <f>IF('SDQ ครู'!X49="ไม่จริง","0",IF('SDQ ครู'!X49="จริงบ้าง","1",IF('SDQ ครู'!X49="จริงแน่นอน","2","N/A")))</f>
        <v>N/A</v>
      </c>
      <c r="AB46" s="47" t="str">
        <f>IF('SDQ ครู'!Y49="ไม่จริง","0",IF('SDQ ครู'!Y49="จริงบ้าง","1",IF('SDQ ครู'!Y49="จริงแน่นอน","2","N/A")))</f>
        <v>N/A</v>
      </c>
      <c r="AC46" s="47" t="str">
        <f>IF('SDQ ครู'!Z49="ไม่จริง","0",IF('SDQ ครู'!Z49="จริงบ้าง","1",IF('SDQ ครู'!Z49="จริงแน่นอน","2","N/A")))</f>
        <v>N/A</v>
      </c>
      <c r="AD46" s="48" t="str">
        <f>IF('SDQ ครู'!AA49="ไม่จริง","2",IF('SDQ ครู'!AA49="จริงบ้าง","1",IF('SDQ ครู'!AA49="จริงแน่นอน","0","N/A")))</f>
        <v>N/A</v>
      </c>
      <c r="AE46" s="51" t="e">
        <f t="shared" si="17"/>
        <v>#VALUE!</v>
      </c>
      <c r="AF46" s="51" t="e">
        <f t="shared" si="18"/>
        <v>#VALUE!</v>
      </c>
      <c r="AG46" s="51" t="e">
        <f t="shared" si="19"/>
        <v>#VALUE!</v>
      </c>
      <c r="AH46" s="51" t="e">
        <f t="shared" si="20"/>
        <v>#VALUE!</v>
      </c>
      <c r="AI46" s="52" t="e">
        <f t="shared" si="4"/>
        <v>#VALUE!</v>
      </c>
      <c r="AJ46" s="53" t="e">
        <f t="shared" si="5"/>
        <v>#VALUE!</v>
      </c>
      <c r="AK46" s="54" t="e">
        <f t="shared" si="13"/>
        <v>#VALUE!</v>
      </c>
      <c r="AL46" s="54" t="e">
        <f t="shared" si="14"/>
        <v>#VALUE!</v>
      </c>
      <c r="AM46" s="54" t="e">
        <f t="shared" si="15"/>
        <v>#VALUE!</v>
      </c>
      <c r="AN46" s="54" t="e">
        <f t="shared" si="16"/>
        <v>#VALUE!</v>
      </c>
      <c r="AO46" s="56" t="e">
        <f t="shared" si="10"/>
        <v>#VALUE!</v>
      </c>
      <c r="AP46" s="42" t="e">
        <f t="shared" si="11"/>
        <v>#VALUE!</v>
      </c>
      <c r="AQ46" s="67" t="e">
        <f t="shared" si="12"/>
        <v>#VALUE!</v>
      </c>
    </row>
    <row r="47" spans="5:43" x14ac:dyDescent="0.2">
      <c r="E47">
        <f>ข้อมูลพื้นฐาน!A56</f>
        <v>45</v>
      </c>
      <c r="F47" s="47" t="str">
        <f>IF('SDQ ครู'!C50="ไม่จริง","0",IF('SDQ ครู'!C50="จริงบ้าง","1",IF('SDQ ครู'!C50="จริงแน่นอน","2","N/A")))</f>
        <v>N/A</v>
      </c>
      <c r="G47" s="47" t="str">
        <f>IF('SDQ ครู'!D50="ไม่จริง","0",IF('SDQ ครู'!D50="จริงบ้าง","1",IF('SDQ ครู'!D50="จริงแน่นอน","2","N/A")))</f>
        <v>N/A</v>
      </c>
      <c r="H47" s="47" t="str">
        <f>IF('SDQ ครู'!E50="ไม่จริง","0",IF('SDQ ครู'!E50="จริงบ้าง","1",IF('SDQ ครู'!E50="จริงแน่นอน","2","N/A")))</f>
        <v>N/A</v>
      </c>
      <c r="I47" s="47" t="str">
        <f>IF('SDQ ครู'!F50="ไม่จริง","0",IF('SDQ ครู'!F50="จริงบ้าง","1",IF('SDQ ครู'!F50="จริงแน่นอน","2","N/A")))</f>
        <v>N/A</v>
      </c>
      <c r="J47" s="47" t="str">
        <f>IF('SDQ ครู'!G50="ไม่จริง","0",IF('SDQ ครู'!G50="จริงบ้าง","1",IF('SDQ ครู'!G50="จริงแน่นอน","2","N/A")))</f>
        <v>N/A</v>
      </c>
      <c r="K47" s="47" t="str">
        <f>IF('SDQ ครู'!H50="ไม่จริง","0",IF('SDQ ครู'!H50="จริงบ้าง","1",IF('SDQ ครู'!H50="จริงแน่นอน","2","N/A")))</f>
        <v>N/A</v>
      </c>
      <c r="L47" s="48" t="str">
        <f>IF('SDQ ครู'!I50="ไม่จริง","2",IF('SDQ ครู'!I50="จริงบ้าง","1",IF('SDQ ครู'!I50="จริงแน่นอน","0","N/A")))</f>
        <v>N/A</v>
      </c>
      <c r="M47" s="47" t="str">
        <f>IF('SDQ ครู'!J50="ไม่จริง","0",IF('SDQ ครู'!J50="จริงบ้าง","1",IF('SDQ ครู'!J50="จริงแน่นอน","2","N/A")))</f>
        <v>N/A</v>
      </c>
      <c r="N47" s="47" t="str">
        <f>IF('SDQ ครู'!K50="ไม่จริง","0",IF('SDQ ครู'!K50="จริงบ้าง","1",IF('SDQ ครู'!K50="จริงแน่นอน","2","N/A")))</f>
        <v>N/A</v>
      </c>
      <c r="O47" s="47" t="str">
        <f>IF('SDQ ครู'!L50="ไม่จริง","0",IF('SDQ ครู'!L50="จริงบ้าง","1",IF('SDQ ครู'!L50="จริงแน่นอน","2","N/A")))</f>
        <v>N/A</v>
      </c>
      <c r="P47" s="48" t="str">
        <f>IF('SDQ ครู'!M50="ไม่จริง","2",IF('SDQ ครู'!M50="จริงบ้าง","1",IF('SDQ ครู'!M50="จริงแน่นอน","0","N/A")))</f>
        <v>N/A</v>
      </c>
      <c r="Q47" s="47" t="str">
        <f>IF('SDQ ครู'!N50="ไม่จริง","0",IF('SDQ ครู'!N50="จริงบ้าง","1",IF('SDQ ครู'!N50="จริงแน่นอน","2","N/A")))</f>
        <v>N/A</v>
      </c>
      <c r="R47" s="47" t="str">
        <f>IF('SDQ ครู'!O50="ไม่จริง","0",IF('SDQ ครู'!O50="จริงบ้าง","1",IF('SDQ ครู'!O50="จริงแน่นอน","2","N/A")))</f>
        <v>N/A</v>
      </c>
      <c r="S47" s="48" t="str">
        <f>IF('SDQ ครู'!P50="ไม่จริง","2",IF('SDQ ครู'!P50="จริงบ้าง","1",IF('SDQ ครู'!P50="จริงแน่นอน","0","N/A")))</f>
        <v>N/A</v>
      </c>
      <c r="T47" s="47" t="str">
        <f>IF('SDQ ครู'!Q50="ไม่จริง","0",IF('SDQ ครู'!Q50="จริงบ้าง","1",IF('SDQ ครู'!Q50="จริงแน่นอน","2","N/A")))</f>
        <v>N/A</v>
      </c>
      <c r="U47" s="47" t="str">
        <f>IF('SDQ ครู'!R50="ไม่จริง","0",IF('SDQ ครู'!R50="จริงบ้าง","1",IF('SDQ ครู'!R50="จริงแน่นอน","2","N/A")))</f>
        <v>N/A</v>
      </c>
      <c r="V47" s="47" t="str">
        <f>IF('SDQ ครู'!S50="ไม่จริง","0",IF('SDQ ครู'!S50="จริงบ้าง","1",IF('SDQ ครู'!S50="จริงแน่นอน","2","N/A")))</f>
        <v>N/A</v>
      </c>
      <c r="W47" s="47" t="str">
        <f>IF('SDQ ครู'!T50="ไม่จริง","0",IF('SDQ ครู'!T50="จริงบ้าง","1",IF('SDQ ครู'!T50="จริงแน่นอน","2","N/A")))</f>
        <v>N/A</v>
      </c>
      <c r="X47" s="47" t="str">
        <f>IF('SDQ ครู'!U50="ไม่จริง","0",IF('SDQ ครู'!U50="จริงบ้าง","1",IF('SDQ ครู'!U50="จริงแน่นอน","2","N/A")))</f>
        <v>N/A</v>
      </c>
      <c r="Y47" s="47" t="str">
        <f>IF('SDQ ครู'!V50="ไม่จริง","0",IF('SDQ ครู'!V50="จริงบ้าง","1",IF('SDQ ครู'!V50="จริงแน่นอน","2","N/A")))</f>
        <v>N/A</v>
      </c>
      <c r="Z47" s="48" t="str">
        <f>IF('SDQ ครู'!W50="ไม่จริง","2",IF('SDQ ครู'!W50="จริงบ้าง","1",IF('SDQ ครู'!W50="จริงแน่นอน","0","N/A")))</f>
        <v>N/A</v>
      </c>
      <c r="AA47" s="47" t="str">
        <f>IF('SDQ ครู'!X50="ไม่จริง","0",IF('SDQ ครู'!X50="จริงบ้าง","1",IF('SDQ ครู'!X50="จริงแน่นอน","2","N/A")))</f>
        <v>N/A</v>
      </c>
      <c r="AB47" s="47" t="str">
        <f>IF('SDQ ครู'!Y50="ไม่จริง","0",IF('SDQ ครู'!Y50="จริงบ้าง","1",IF('SDQ ครู'!Y50="จริงแน่นอน","2","N/A")))</f>
        <v>N/A</v>
      </c>
      <c r="AC47" s="47" t="str">
        <f>IF('SDQ ครู'!Z50="ไม่จริง","0",IF('SDQ ครู'!Z50="จริงบ้าง","1",IF('SDQ ครู'!Z50="จริงแน่นอน","2","N/A")))</f>
        <v>N/A</v>
      </c>
      <c r="AD47" s="48" t="str">
        <f>IF('SDQ ครู'!AA50="ไม่จริง","2",IF('SDQ ครู'!AA50="จริงบ้าง","1",IF('SDQ ครู'!AA50="จริงแน่นอน","0","N/A")))</f>
        <v>N/A</v>
      </c>
      <c r="AE47" s="51" t="e">
        <f t="shared" si="17"/>
        <v>#VALUE!</v>
      </c>
      <c r="AF47" s="51" t="e">
        <f t="shared" si="18"/>
        <v>#VALUE!</v>
      </c>
      <c r="AG47" s="51" t="e">
        <f t="shared" si="19"/>
        <v>#VALUE!</v>
      </c>
      <c r="AH47" s="51" t="e">
        <f t="shared" si="20"/>
        <v>#VALUE!</v>
      </c>
      <c r="AI47" s="52" t="e">
        <f t="shared" si="4"/>
        <v>#VALUE!</v>
      </c>
      <c r="AJ47" s="53" t="e">
        <f t="shared" si="5"/>
        <v>#VALUE!</v>
      </c>
      <c r="AK47" s="54" t="e">
        <f t="shared" si="13"/>
        <v>#VALUE!</v>
      </c>
      <c r="AL47" s="54" t="e">
        <f t="shared" si="14"/>
        <v>#VALUE!</v>
      </c>
      <c r="AM47" s="54" t="e">
        <f t="shared" si="15"/>
        <v>#VALUE!</v>
      </c>
      <c r="AN47" s="54" t="e">
        <f t="shared" si="16"/>
        <v>#VALUE!</v>
      </c>
      <c r="AO47" s="56" t="e">
        <f t="shared" si="10"/>
        <v>#VALUE!</v>
      </c>
      <c r="AP47" s="42" t="e">
        <f t="shared" si="11"/>
        <v>#VALUE!</v>
      </c>
      <c r="AQ47" s="67" t="e">
        <f t="shared" si="12"/>
        <v>#VALUE!</v>
      </c>
    </row>
    <row r="48" spans="5:43" x14ac:dyDescent="0.2">
      <c r="E48">
        <f>ข้อมูลพื้นฐาน!A57</f>
        <v>46</v>
      </c>
      <c r="F48" s="47" t="str">
        <f>IF('SDQ ครู'!C51="ไม่จริง","0",IF('SDQ ครู'!C51="จริงบ้าง","1",IF('SDQ ครู'!C51="จริงแน่นอน","2","N/A")))</f>
        <v>N/A</v>
      </c>
      <c r="G48" s="47" t="str">
        <f>IF('SDQ ครู'!D51="ไม่จริง","0",IF('SDQ ครู'!D51="จริงบ้าง","1",IF('SDQ ครู'!D51="จริงแน่นอน","2","N/A")))</f>
        <v>N/A</v>
      </c>
      <c r="H48" s="47" t="str">
        <f>IF('SDQ ครู'!E51="ไม่จริง","0",IF('SDQ ครู'!E51="จริงบ้าง","1",IF('SDQ ครู'!E51="จริงแน่นอน","2","N/A")))</f>
        <v>N/A</v>
      </c>
      <c r="I48" s="47" t="str">
        <f>IF('SDQ ครู'!F51="ไม่จริง","0",IF('SDQ ครู'!F51="จริงบ้าง","1",IF('SDQ ครู'!F51="จริงแน่นอน","2","N/A")))</f>
        <v>N/A</v>
      </c>
      <c r="J48" s="47" t="str">
        <f>IF('SDQ ครู'!G51="ไม่จริง","0",IF('SDQ ครู'!G51="จริงบ้าง","1",IF('SDQ ครู'!G51="จริงแน่นอน","2","N/A")))</f>
        <v>N/A</v>
      </c>
      <c r="K48" s="47" t="str">
        <f>IF('SDQ ครู'!H51="ไม่จริง","0",IF('SDQ ครู'!H51="จริงบ้าง","1",IF('SDQ ครู'!H51="จริงแน่นอน","2","N/A")))</f>
        <v>N/A</v>
      </c>
      <c r="L48" s="48" t="str">
        <f>IF('SDQ ครู'!I51="ไม่จริง","2",IF('SDQ ครู'!I51="จริงบ้าง","1",IF('SDQ ครู'!I51="จริงแน่นอน","0","N/A")))</f>
        <v>N/A</v>
      </c>
      <c r="M48" s="47" t="str">
        <f>IF('SDQ ครู'!J51="ไม่จริง","0",IF('SDQ ครู'!J51="จริงบ้าง","1",IF('SDQ ครู'!J51="จริงแน่นอน","2","N/A")))</f>
        <v>N/A</v>
      </c>
      <c r="N48" s="47" t="str">
        <f>IF('SDQ ครู'!K51="ไม่จริง","0",IF('SDQ ครู'!K51="จริงบ้าง","1",IF('SDQ ครู'!K51="จริงแน่นอน","2","N/A")))</f>
        <v>N/A</v>
      </c>
      <c r="O48" s="47" t="str">
        <f>IF('SDQ ครู'!L51="ไม่จริง","0",IF('SDQ ครู'!L51="จริงบ้าง","1",IF('SDQ ครู'!L51="จริงแน่นอน","2","N/A")))</f>
        <v>N/A</v>
      </c>
      <c r="P48" s="48" t="str">
        <f>IF('SDQ ครู'!M51="ไม่จริง","2",IF('SDQ ครู'!M51="จริงบ้าง","1",IF('SDQ ครู'!M51="จริงแน่นอน","0","N/A")))</f>
        <v>N/A</v>
      </c>
      <c r="Q48" s="47" t="str">
        <f>IF('SDQ ครู'!N51="ไม่จริง","0",IF('SDQ ครู'!N51="จริงบ้าง","1",IF('SDQ ครู'!N51="จริงแน่นอน","2","N/A")))</f>
        <v>N/A</v>
      </c>
      <c r="R48" s="47" t="str">
        <f>IF('SDQ ครู'!O51="ไม่จริง","0",IF('SDQ ครู'!O51="จริงบ้าง","1",IF('SDQ ครู'!O51="จริงแน่นอน","2","N/A")))</f>
        <v>N/A</v>
      </c>
      <c r="S48" s="48" t="str">
        <f>IF('SDQ ครู'!P51="ไม่จริง","2",IF('SDQ ครู'!P51="จริงบ้าง","1",IF('SDQ ครู'!P51="จริงแน่นอน","0","N/A")))</f>
        <v>N/A</v>
      </c>
      <c r="T48" s="47" t="str">
        <f>IF('SDQ ครู'!Q51="ไม่จริง","0",IF('SDQ ครู'!Q51="จริงบ้าง","1",IF('SDQ ครู'!Q51="จริงแน่นอน","2","N/A")))</f>
        <v>N/A</v>
      </c>
      <c r="U48" s="47" t="str">
        <f>IF('SDQ ครู'!R51="ไม่จริง","0",IF('SDQ ครู'!R51="จริงบ้าง","1",IF('SDQ ครู'!R51="จริงแน่นอน","2","N/A")))</f>
        <v>N/A</v>
      </c>
      <c r="V48" s="47" t="str">
        <f>IF('SDQ ครู'!S51="ไม่จริง","0",IF('SDQ ครู'!S51="จริงบ้าง","1",IF('SDQ ครู'!S51="จริงแน่นอน","2","N/A")))</f>
        <v>N/A</v>
      </c>
      <c r="W48" s="47" t="str">
        <f>IF('SDQ ครู'!T51="ไม่จริง","0",IF('SDQ ครู'!T51="จริงบ้าง","1",IF('SDQ ครู'!T51="จริงแน่นอน","2","N/A")))</f>
        <v>N/A</v>
      </c>
      <c r="X48" s="47" t="str">
        <f>IF('SDQ ครู'!U51="ไม่จริง","0",IF('SDQ ครู'!U51="จริงบ้าง","1",IF('SDQ ครู'!U51="จริงแน่นอน","2","N/A")))</f>
        <v>N/A</v>
      </c>
      <c r="Y48" s="47" t="str">
        <f>IF('SDQ ครู'!V51="ไม่จริง","0",IF('SDQ ครู'!V51="จริงบ้าง","1",IF('SDQ ครู'!V51="จริงแน่นอน","2","N/A")))</f>
        <v>N/A</v>
      </c>
      <c r="Z48" s="48" t="str">
        <f>IF('SDQ ครู'!W51="ไม่จริง","2",IF('SDQ ครู'!W51="จริงบ้าง","1",IF('SDQ ครู'!W51="จริงแน่นอน","0","N/A")))</f>
        <v>N/A</v>
      </c>
      <c r="AA48" s="47" t="str">
        <f>IF('SDQ ครู'!X51="ไม่จริง","0",IF('SDQ ครู'!X51="จริงบ้าง","1",IF('SDQ ครู'!X51="จริงแน่นอน","2","N/A")))</f>
        <v>N/A</v>
      </c>
      <c r="AB48" s="47" t="str">
        <f>IF('SDQ ครู'!Y51="ไม่จริง","0",IF('SDQ ครู'!Y51="จริงบ้าง","1",IF('SDQ ครู'!Y51="จริงแน่นอน","2","N/A")))</f>
        <v>N/A</v>
      </c>
      <c r="AC48" s="47" t="str">
        <f>IF('SDQ ครู'!Z51="ไม่จริง","0",IF('SDQ ครู'!Z51="จริงบ้าง","1",IF('SDQ ครู'!Z51="จริงแน่นอน","2","N/A")))</f>
        <v>N/A</v>
      </c>
      <c r="AD48" s="48" t="str">
        <f>IF('SDQ ครู'!AA51="ไม่จริง","2",IF('SDQ ครู'!AA51="จริงบ้าง","1",IF('SDQ ครู'!AA51="จริงแน่นอน","0","N/A")))</f>
        <v>N/A</v>
      </c>
      <c r="AE48" s="51" t="e">
        <f t="shared" si="17"/>
        <v>#VALUE!</v>
      </c>
      <c r="AF48" s="51" t="e">
        <f t="shared" si="18"/>
        <v>#VALUE!</v>
      </c>
      <c r="AG48" s="51" t="e">
        <f t="shared" si="19"/>
        <v>#VALUE!</v>
      </c>
      <c r="AH48" s="51" t="e">
        <f t="shared" si="20"/>
        <v>#VALUE!</v>
      </c>
      <c r="AI48" s="52" t="e">
        <f t="shared" si="4"/>
        <v>#VALUE!</v>
      </c>
      <c r="AJ48" s="53" t="e">
        <f t="shared" si="5"/>
        <v>#VALUE!</v>
      </c>
      <c r="AK48" s="54" t="e">
        <f t="shared" si="13"/>
        <v>#VALUE!</v>
      </c>
      <c r="AL48" s="54" t="e">
        <f t="shared" si="14"/>
        <v>#VALUE!</v>
      </c>
      <c r="AM48" s="54" t="e">
        <f t="shared" si="15"/>
        <v>#VALUE!</v>
      </c>
      <c r="AN48" s="54" t="e">
        <f t="shared" si="16"/>
        <v>#VALUE!</v>
      </c>
      <c r="AO48" s="56" t="e">
        <f t="shared" si="10"/>
        <v>#VALUE!</v>
      </c>
      <c r="AP48" s="42" t="e">
        <f t="shared" si="11"/>
        <v>#VALUE!</v>
      </c>
      <c r="AQ48" s="67" t="e">
        <f t="shared" si="12"/>
        <v>#VALUE!</v>
      </c>
    </row>
    <row r="49" spans="5:43" x14ac:dyDescent="0.2">
      <c r="E49">
        <f>ข้อมูลพื้นฐาน!A58</f>
        <v>47</v>
      </c>
      <c r="F49" s="47" t="str">
        <f>IF('SDQ ครู'!C52="ไม่จริง","0",IF('SDQ ครู'!C52="จริงบ้าง","1",IF('SDQ ครู'!C52="จริงแน่นอน","2","N/A")))</f>
        <v>N/A</v>
      </c>
      <c r="G49" s="47" t="str">
        <f>IF('SDQ ครู'!D52="ไม่จริง","0",IF('SDQ ครู'!D52="จริงบ้าง","1",IF('SDQ ครู'!D52="จริงแน่นอน","2","N/A")))</f>
        <v>N/A</v>
      </c>
      <c r="H49" s="47" t="str">
        <f>IF('SDQ ครู'!E52="ไม่จริง","0",IF('SDQ ครู'!E52="จริงบ้าง","1",IF('SDQ ครู'!E52="จริงแน่นอน","2","N/A")))</f>
        <v>N/A</v>
      </c>
      <c r="I49" s="47" t="str">
        <f>IF('SDQ ครู'!F52="ไม่จริง","0",IF('SDQ ครู'!F52="จริงบ้าง","1",IF('SDQ ครู'!F52="จริงแน่นอน","2","N/A")))</f>
        <v>N/A</v>
      </c>
      <c r="J49" s="47" t="str">
        <f>IF('SDQ ครู'!G52="ไม่จริง","0",IF('SDQ ครู'!G52="จริงบ้าง","1",IF('SDQ ครู'!G52="จริงแน่นอน","2","N/A")))</f>
        <v>N/A</v>
      </c>
      <c r="K49" s="47" t="str">
        <f>IF('SDQ ครู'!H52="ไม่จริง","0",IF('SDQ ครู'!H52="จริงบ้าง","1",IF('SDQ ครู'!H52="จริงแน่นอน","2","N/A")))</f>
        <v>N/A</v>
      </c>
      <c r="L49" s="48" t="str">
        <f>IF('SDQ ครู'!I52="ไม่จริง","2",IF('SDQ ครู'!I52="จริงบ้าง","1",IF('SDQ ครู'!I52="จริงแน่นอน","0","N/A")))</f>
        <v>N/A</v>
      </c>
      <c r="M49" s="47" t="str">
        <f>IF('SDQ ครู'!J52="ไม่จริง","0",IF('SDQ ครู'!J52="จริงบ้าง","1",IF('SDQ ครู'!J52="จริงแน่นอน","2","N/A")))</f>
        <v>N/A</v>
      </c>
      <c r="N49" s="47" t="str">
        <f>IF('SDQ ครู'!K52="ไม่จริง","0",IF('SDQ ครู'!K52="จริงบ้าง","1",IF('SDQ ครู'!K52="จริงแน่นอน","2","N/A")))</f>
        <v>N/A</v>
      </c>
      <c r="O49" s="47" t="str">
        <f>IF('SDQ ครู'!L52="ไม่จริง","0",IF('SDQ ครู'!L52="จริงบ้าง","1",IF('SDQ ครู'!L52="จริงแน่นอน","2","N/A")))</f>
        <v>N/A</v>
      </c>
      <c r="P49" s="48" t="str">
        <f>IF('SDQ ครู'!M52="ไม่จริง","2",IF('SDQ ครู'!M52="จริงบ้าง","1",IF('SDQ ครู'!M52="จริงแน่นอน","0","N/A")))</f>
        <v>N/A</v>
      </c>
      <c r="Q49" s="47" t="str">
        <f>IF('SDQ ครู'!N52="ไม่จริง","0",IF('SDQ ครู'!N52="จริงบ้าง","1",IF('SDQ ครู'!N52="จริงแน่นอน","2","N/A")))</f>
        <v>N/A</v>
      </c>
      <c r="R49" s="47" t="str">
        <f>IF('SDQ ครู'!O52="ไม่จริง","0",IF('SDQ ครู'!O52="จริงบ้าง","1",IF('SDQ ครู'!O52="จริงแน่นอน","2","N/A")))</f>
        <v>N/A</v>
      </c>
      <c r="S49" s="48" t="str">
        <f>IF('SDQ ครู'!P52="ไม่จริง","2",IF('SDQ ครู'!P52="จริงบ้าง","1",IF('SDQ ครู'!P52="จริงแน่นอน","0","N/A")))</f>
        <v>N/A</v>
      </c>
      <c r="T49" s="47" t="str">
        <f>IF('SDQ ครู'!Q52="ไม่จริง","0",IF('SDQ ครู'!Q52="จริงบ้าง","1",IF('SDQ ครู'!Q52="จริงแน่นอน","2","N/A")))</f>
        <v>N/A</v>
      </c>
      <c r="U49" s="47" t="str">
        <f>IF('SDQ ครู'!R52="ไม่จริง","0",IF('SDQ ครู'!R52="จริงบ้าง","1",IF('SDQ ครู'!R52="จริงแน่นอน","2","N/A")))</f>
        <v>N/A</v>
      </c>
      <c r="V49" s="47" t="str">
        <f>IF('SDQ ครู'!S52="ไม่จริง","0",IF('SDQ ครู'!S52="จริงบ้าง","1",IF('SDQ ครู'!S52="จริงแน่นอน","2","N/A")))</f>
        <v>N/A</v>
      </c>
      <c r="W49" s="47" t="str">
        <f>IF('SDQ ครู'!T52="ไม่จริง","0",IF('SDQ ครู'!T52="จริงบ้าง","1",IF('SDQ ครู'!T52="จริงแน่นอน","2","N/A")))</f>
        <v>N/A</v>
      </c>
      <c r="X49" s="47" t="str">
        <f>IF('SDQ ครู'!U52="ไม่จริง","0",IF('SDQ ครู'!U52="จริงบ้าง","1",IF('SDQ ครู'!U52="จริงแน่นอน","2","N/A")))</f>
        <v>N/A</v>
      </c>
      <c r="Y49" s="47" t="str">
        <f>IF('SDQ ครู'!V52="ไม่จริง","0",IF('SDQ ครู'!V52="จริงบ้าง","1",IF('SDQ ครู'!V52="จริงแน่นอน","2","N/A")))</f>
        <v>N/A</v>
      </c>
      <c r="Z49" s="48" t="str">
        <f>IF('SDQ ครู'!W52="ไม่จริง","2",IF('SDQ ครู'!W52="จริงบ้าง","1",IF('SDQ ครู'!W52="จริงแน่นอน","0","N/A")))</f>
        <v>N/A</v>
      </c>
      <c r="AA49" s="47" t="str">
        <f>IF('SDQ ครู'!X52="ไม่จริง","0",IF('SDQ ครู'!X52="จริงบ้าง","1",IF('SDQ ครู'!X52="จริงแน่นอน","2","N/A")))</f>
        <v>N/A</v>
      </c>
      <c r="AB49" s="47" t="str">
        <f>IF('SDQ ครู'!Y52="ไม่จริง","0",IF('SDQ ครู'!Y52="จริงบ้าง","1",IF('SDQ ครู'!Y52="จริงแน่นอน","2","N/A")))</f>
        <v>N/A</v>
      </c>
      <c r="AC49" s="47" t="str">
        <f>IF('SDQ ครู'!Z52="ไม่จริง","0",IF('SDQ ครู'!Z52="จริงบ้าง","1",IF('SDQ ครู'!Z52="จริงแน่นอน","2","N/A")))</f>
        <v>N/A</v>
      </c>
      <c r="AD49" s="48" t="str">
        <f>IF('SDQ ครู'!AA52="ไม่จริง","2",IF('SDQ ครู'!AA52="จริงบ้าง","1",IF('SDQ ครู'!AA52="จริงแน่นอน","0","N/A")))</f>
        <v>N/A</v>
      </c>
      <c r="AE49" s="51" t="e">
        <f t="shared" si="17"/>
        <v>#VALUE!</v>
      </c>
      <c r="AF49" s="51" t="e">
        <f t="shared" si="18"/>
        <v>#VALUE!</v>
      </c>
      <c r="AG49" s="51" t="e">
        <f t="shared" si="19"/>
        <v>#VALUE!</v>
      </c>
      <c r="AH49" s="51" t="e">
        <f t="shared" si="20"/>
        <v>#VALUE!</v>
      </c>
      <c r="AI49" s="52" t="e">
        <f t="shared" si="4"/>
        <v>#VALUE!</v>
      </c>
      <c r="AJ49" s="53" t="e">
        <f t="shared" si="5"/>
        <v>#VALUE!</v>
      </c>
      <c r="AK49" s="54" t="e">
        <f t="shared" si="13"/>
        <v>#VALUE!</v>
      </c>
      <c r="AL49" s="54" t="e">
        <f t="shared" si="14"/>
        <v>#VALUE!</v>
      </c>
      <c r="AM49" s="54" t="e">
        <f t="shared" si="15"/>
        <v>#VALUE!</v>
      </c>
      <c r="AN49" s="54" t="e">
        <f t="shared" si="16"/>
        <v>#VALUE!</v>
      </c>
      <c r="AO49" s="56" t="e">
        <f t="shared" si="10"/>
        <v>#VALUE!</v>
      </c>
      <c r="AP49" s="42" t="e">
        <f t="shared" si="11"/>
        <v>#VALUE!</v>
      </c>
      <c r="AQ49" s="67" t="e">
        <f t="shared" si="12"/>
        <v>#VALUE!</v>
      </c>
    </row>
    <row r="50" spans="5:43" x14ac:dyDescent="0.2">
      <c r="E50">
        <f>ข้อมูลพื้นฐาน!A59</f>
        <v>48</v>
      </c>
      <c r="F50" s="47" t="str">
        <f>IF('SDQ ครู'!C53="ไม่จริง","0",IF('SDQ ครู'!C53="จริงบ้าง","1",IF('SDQ ครู'!C53="จริงแน่นอน","2","N/A")))</f>
        <v>N/A</v>
      </c>
      <c r="G50" s="47" t="str">
        <f>IF('SDQ ครู'!D53="ไม่จริง","0",IF('SDQ ครู'!D53="จริงบ้าง","1",IF('SDQ ครู'!D53="จริงแน่นอน","2","N/A")))</f>
        <v>N/A</v>
      </c>
      <c r="H50" s="47" t="str">
        <f>IF('SDQ ครู'!E53="ไม่จริง","0",IF('SDQ ครู'!E53="จริงบ้าง","1",IF('SDQ ครู'!E53="จริงแน่นอน","2","N/A")))</f>
        <v>N/A</v>
      </c>
      <c r="I50" s="47" t="str">
        <f>IF('SDQ ครู'!F53="ไม่จริง","0",IF('SDQ ครู'!F53="จริงบ้าง","1",IF('SDQ ครู'!F53="จริงแน่นอน","2","N/A")))</f>
        <v>N/A</v>
      </c>
      <c r="J50" s="47" t="str">
        <f>IF('SDQ ครู'!G53="ไม่จริง","0",IF('SDQ ครู'!G53="จริงบ้าง","1",IF('SDQ ครู'!G53="จริงแน่นอน","2","N/A")))</f>
        <v>N/A</v>
      </c>
      <c r="K50" s="47" t="str">
        <f>IF('SDQ ครู'!H53="ไม่จริง","0",IF('SDQ ครู'!H53="จริงบ้าง","1",IF('SDQ ครู'!H53="จริงแน่นอน","2","N/A")))</f>
        <v>N/A</v>
      </c>
      <c r="L50" s="48" t="str">
        <f>IF('SDQ ครู'!I53="ไม่จริง","2",IF('SDQ ครู'!I53="จริงบ้าง","1",IF('SDQ ครู'!I53="จริงแน่นอน","0","N/A")))</f>
        <v>N/A</v>
      </c>
      <c r="M50" s="47" t="str">
        <f>IF('SDQ ครู'!J53="ไม่จริง","0",IF('SDQ ครู'!J53="จริงบ้าง","1",IF('SDQ ครู'!J53="จริงแน่นอน","2","N/A")))</f>
        <v>N/A</v>
      </c>
      <c r="N50" s="47" t="str">
        <f>IF('SDQ ครู'!K53="ไม่จริง","0",IF('SDQ ครู'!K53="จริงบ้าง","1",IF('SDQ ครู'!K53="จริงแน่นอน","2","N/A")))</f>
        <v>N/A</v>
      </c>
      <c r="O50" s="47" t="str">
        <f>IF('SDQ ครู'!L53="ไม่จริง","0",IF('SDQ ครู'!L53="จริงบ้าง","1",IF('SDQ ครู'!L53="จริงแน่นอน","2","N/A")))</f>
        <v>N/A</v>
      </c>
      <c r="P50" s="48" t="str">
        <f>IF('SDQ ครู'!M53="ไม่จริง","2",IF('SDQ ครู'!M53="จริงบ้าง","1",IF('SDQ ครู'!M53="จริงแน่นอน","0","N/A")))</f>
        <v>N/A</v>
      </c>
      <c r="Q50" s="47" t="str">
        <f>IF('SDQ ครู'!N53="ไม่จริง","0",IF('SDQ ครู'!N53="จริงบ้าง","1",IF('SDQ ครู'!N53="จริงแน่นอน","2","N/A")))</f>
        <v>N/A</v>
      </c>
      <c r="R50" s="47" t="str">
        <f>IF('SDQ ครู'!O53="ไม่จริง","0",IF('SDQ ครู'!O53="จริงบ้าง","1",IF('SDQ ครู'!O53="จริงแน่นอน","2","N/A")))</f>
        <v>N/A</v>
      </c>
      <c r="S50" s="48" t="str">
        <f>IF('SDQ ครู'!P53="ไม่จริง","2",IF('SDQ ครู'!P53="จริงบ้าง","1",IF('SDQ ครู'!P53="จริงแน่นอน","0","N/A")))</f>
        <v>N/A</v>
      </c>
      <c r="T50" s="47" t="str">
        <f>IF('SDQ ครู'!Q53="ไม่จริง","0",IF('SDQ ครู'!Q53="จริงบ้าง","1",IF('SDQ ครู'!Q53="จริงแน่นอน","2","N/A")))</f>
        <v>N/A</v>
      </c>
      <c r="U50" s="47" t="str">
        <f>IF('SDQ ครู'!R53="ไม่จริง","0",IF('SDQ ครู'!R53="จริงบ้าง","1",IF('SDQ ครู'!R53="จริงแน่นอน","2","N/A")))</f>
        <v>N/A</v>
      </c>
      <c r="V50" s="47" t="str">
        <f>IF('SDQ ครู'!S53="ไม่จริง","0",IF('SDQ ครู'!S53="จริงบ้าง","1",IF('SDQ ครู'!S53="จริงแน่นอน","2","N/A")))</f>
        <v>N/A</v>
      </c>
      <c r="W50" s="47" t="str">
        <f>IF('SDQ ครู'!T53="ไม่จริง","0",IF('SDQ ครู'!T53="จริงบ้าง","1",IF('SDQ ครู'!T53="จริงแน่นอน","2","N/A")))</f>
        <v>N/A</v>
      </c>
      <c r="X50" s="47" t="str">
        <f>IF('SDQ ครู'!U53="ไม่จริง","0",IF('SDQ ครู'!U53="จริงบ้าง","1",IF('SDQ ครู'!U53="จริงแน่นอน","2","N/A")))</f>
        <v>N/A</v>
      </c>
      <c r="Y50" s="47" t="str">
        <f>IF('SDQ ครู'!V53="ไม่จริง","0",IF('SDQ ครู'!V53="จริงบ้าง","1",IF('SDQ ครู'!V53="จริงแน่นอน","2","N/A")))</f>
        <v>N/A</v>
      </c>
      <c r="Z50" s="48" t="str">
        <f>IF('SDQ ครู'!W53="ไม่จริง","2",IF('SDQ ครู'!W53="จริงบ้าง","1",IF('SDQ ครู'!W53="จริงแน่นอน","0","N/A")))</f>
        <v>N/A</v>
      </c>
      <c r="AA50" s="47" t="str">
        <f>IF('SDQ ครู'!X53="ไม่จริง","0",IF('SDQ ครู'!X53="จริงบ้าง","1",IF('SDQ ครู'!X53="จริงแน่นอน","2","N/A")))</f>
        <v>N/A</v>
      </c>
      <c r="AB50" s="47" t="str">
        <f>IF('SDQ ครู'!Y53="ไม่จริง","0",IF('SDQ ครู'!Y53="จริงบ้าง","1",IF('SDQ ครู'!Y53="จริงแน่นอน","2","N/A")))</f>
        <v>N/A</v>
      </c>
      <c r="AC50" s="47" t="str">
        <f>IF('SDQ ครู'!Z53="ไม่จริง","0",IF('SDQ ครู'!Z53="จริงบ้าง","1",IF('SDQ ครู'!Z53="จริงแน่นอน","2","N/A")))</f>
        <v>N/A</v>
      </c>
      <c r="AD50" s="48" t="str">
        <f>IF('SDQ ครู'!AA53="ไม่จริง","2",IF('SDQ ครู'!AA53="จริงบ้าง","1",IF('SDQ ครู'!AA53="จริงแน่นอน","0","N/A")))</f>
        <v>N/A</v>
      </c>
      <c r="AE50" s="51" t="e">
        <f t="shared" si="17"/>
        <v>#VALUE!</v>
      </c>
      <c r="AF50" s="51" t="e">
        <f t="shared" si="18"/>
        <v>#VALUE!</v>
      </c>
      <c r="AG50" s="51" t="e">
        <f t="shared" si="19"/>
        <v>#VALUE!</v>
      </c>
      <c r="AH50" s="51" t="e">
        <f t="shared" si="20"/>
        <v>#VALUE!</v>
      </c>
      <c r="AI50" s="52" t="e">
        <f t="shared" si="4"/>
        <v>#VALUE!</v>
      </c>
      <c r="AJ50" s="53" t="e">
        <f t="shared" si="5"/>
        <v>#VALUE!</v>
      </c>
      <c r="AK50" s="54" t="e">
        <f t="shared" si="13"/>
        <v>#VALUE!</v>
      </c>
      <c r="AL50" s="54" t="e">
        <f t="shared" si="14"/>
        <v>#VALUE!</v>
      </c>
      <c r="AM50" s="54" t="e">
        <f t="shared" si="15"/>
        <v>#VALUE!</v>
      </c>
      <c r="AN50" s="54" t="e">
        <f t="shared" si="16"/>
        <v>#VALUE!</v>
      </c>
      <c r="AO50" s="56" t="e">
        <f t="shared" si="10"/>
        <v>#VALUE!</v>
      </c>
      <c r="AP50" s="42" t="e">
        <f t="shared" si="11"/>
        <v>#VALUE!</v>
      </c>
      <c r="AQ50" s="67" t="e">
        <f t="shared" si="12"/>
        <v>#VALUE!</v>
      </c>
    </row>
    <row r="51" spans="5:43" x14ac:dyDescent="0.2">
      <c r="E51">
        <f>ข้อมูลพื้นฐาน!A60</f>
        <v>49</v>
      </c>
      <c r="F51" s="47" t="str">
        <f>IF('SDQ ครู'!C54="ไม่จริง","0",IF('SDQ ครู'!C54="จริงบ้าง","1",IF('SDQ ครู'!C54="จริงแน่นอน","2","N/A")))</f>
        <v>N/A</v>
      </c>
      <c r="G51" s="47" t="str">
        <f>IF('SDQ ครู'!D54="ไม่จริง","0",IF('SDQ ครู'!D54="จริงบ้าง","1",IF('SDQ ครู'!D54="จริงแน่นอน","2","N/A")))</f>
        <v>N/A</v>
      </c>
      <c r="H51" s="47" t="str">
        <f>IF('SDQ ครู'!E54="ไม่จริง","0",IF('SDQ ครู'!E54="จริงบ้าง","1",IF('SDQ ครู'!E54="จริงแน่นอน","2","N/A")))</f>
        <v>N/A</v>
      </c>
      <c r="I51" s="47" t="str">
        <f>IF('SDQ ครู'!F54="ไม่จริง","0",IF('SDQ ครู'!F54="จริงบ้าง","1",IF('SDQ ครู'!F54="จริงแน่นอน","2","N/A")))</f>
        <v>N/A</v>
      </c>
      <c r="J51" s="47" t="str">
        <f>IF('SDQ ครู'!G54="ไม่จริง","0",IF('SDQ ครู'!G54="จริงบ้าง","1",IF('SDQ ครู'!G54="จริงแน่นอน","2","N/A")))</f>
        <v>N/A</v>
      </c>
      <c r="K51" s="47" t="str">
        <f>IF('SDQ ครู'!H54="ไม่จริง","0",IF('SDQ ครู'!H54="จริงบ้าง","1",IF('SDQ ครู'!H54="จริงแน่นอน","2","N/A")))</f>
        <v>N/A</v>
      </c>
      <c r="L51" s="48" t="str">
        <f>IF('SDQ ครู'!I54="ไม่จริง","2",IF('SDQ ครู'!I54="จริงบ้าง","1",IF('SDQ ครู'!I54="จริงแน่นอน","0","N/A")))</f>
        <v>N/A</v>
      </c>
      <c r="M51" s="47" t="str">
        <f>IF('SDQ ครู'!J54="ไม่จริง","0",IF('SDQ ครู'!J54="จริงบ้าง","1",IF('SDQ ครู'!J54="จริงแน่นอน","2","N/A")))</f>
        <v>N/A</v>
      </c>
      <c r="N51" s="47" t="str">
        <f>IF('SDQ ครู'!K54="ไม่จริง","0",IF('SDQ ครู'!K54="จริงบ้าง","1",IF('SDQ ครู'!K54="จริงแน่นอน","2","N/A")))</f>
        <v>N/A</v>
      </c>
      <c r="O51" s="47" t="str">
        <f>IF('SDQ ครู'!L54="ไม่จริง","0",IF('SDQ ครู'!L54="จริงบ้าง","1",IF('SDQ ครู'!L54="จริงแน่นอน","2","N/A")))</f>
        <v>N/A</v>
      </c>
      <c r="P51" s="48" t="str">
        <f>IF('SDQ ครู'!M54="ไม่จริง","2",IF('SDQ ครู'!M54="จริงบ้าง","1",IF('SDQ ครู'!M54="จริงแน่นอน","0","N/A")))</f>
        <v>N/A</v>
      </c>
      <c r="Q51" s="47" t="str">
        <f>IF('SDQ ครู'!N54="ไม่จริง","0",IF('SDQ ครู'!N54="จริงบ้าง","1",IF('SDQ ครู'!N54="จริงแน่นอน","2","N/A")))</f>
        <v>N/A</v>
      </c>
      <c r="R51" s="47" t="str">
        <f>IF('SDQ ครู'!O54="ไม่จริง","0",IF('SDQ ครู'!O54="จริงบ้าง","1",IF('SDQ ครู'!O54="จริงแน่นอน","2","N/A")))</f>
        <v>N/A</v>
      </c>
      <c r="S51" s="48" t="str">
        <f>IF('SDQ ครู'!P54="ไม่จริง","2",IF('SDQ ครู'!P54="จริงบ้าง","1",IF('SDQ ครู'!P54="จริงแน่นอน","0","N/A")))</f>
        <v>N/A</v>
      </c>
      <c r="T51" s="47" t="str">
        <f>IF('SDQ ครู'!Q54="ไม่จริง","0",IF('SDQ ครู'!Q54="จริงบ้าง","1",IF('SDQ ครู'!Q54="จริงแน่นอน","2","N/A")))</f>
        <v>N/A</v>
      </c>
      <c r="U51" s="47" t="str">
        <f>IF('SDQ ครู'!R54="ไม่จริง","0",IF('SDQ ครู'!R54="จริงบ้าง","1",IF('SDQ ครู'!R54="จริงแน่นอน","2","N/A")))</f>
        <v>N/A</v>
      </c>
      <c r="V51" s="47" t="str">
        <f>IF('SDQ ครู'!S54="ไม่จริง","0",IF('SDQ ครู'!S54="จริงบ้าง","1",IF('SDQ ครู'!S54="จริงแน่นอน","2","N/A")))</f>
        <v>N/A</v>
      </c>
      <c r="W51" s="47" t="str">
        <f>IF('SDQ ครู'!T54="ไม่จริง","0",IF('SDQ ครู'!T54="จริงบ้าง","1",IF('SDQ ครู'!T54="จริงแน่นอน","2","N/A")))</f>
        <v>N/A</v>
      </c>
      <c r="X51" s="47" t="str">
        <f>IF('SDQ ครู'!U54="ไม่จริง","0",IF('SDQ ครู'!U54="จริงบ้าง","1",IF('SDQ ครู'!U54="จริงแน่นอน","2","N/A")))</f>
        <v>N/A</v>
      </c>
      <c r="Y51" s="47" t="str">
        <f>IF('SDQ ครู'!V54="ไม่จริง","0",IF('SDQ ครู'!V54="จริงบ้าง","1",IF('SDQ ครู'!V54="จริงแน่นอน","2","N/A")))</f>
        <v>N/A</v>
      </c>
      <c r="Z51" s="48" t="str">
        <f>IF('SDQ ครู'!W54="ไม่จริง","2",IF('SDQ ครู'!W54="จริงบ้าง","1",IF('SDQ ครู'!W54="จริงแน่นอน","0","N/A")))</f>
        <v>N/A</v>
      </c>
      <c r="AA51" s="47" t="str">
        <f>IF('SDQ ครู'!X54="ไม่จริง","0",IF('SDQ ครู'!X54="จริงบ้าง","1",IF('SDQ ครู'!X54="จริงแน่นอน","2","N/A")))</f>
        <v>N/A</v>
      </c>
      <c r="AB51" s="47" t="str">
        <f>IF('SDQ ครู'!Y54="ไม่จริง","0",IF('SDQ ครู'!Y54="จริงบ้าง","1",IF('SDQ ครู'!Y54="จริงแน่นอน","2","N/A")))</f>
        <v>N/A</v>
      </c>
      <c r="AC51" s="47" t="str">
        <f>IF('SDQ ครู'!Z54="ไม่จริง","0",IF('SDQ ครู'!Z54="จริงบ้าง","1",IF('SDQ ครู'!Z54="จริงแน่นอน","2","N/A")))</f>
        <v>N/A</v>
      </c>
      <c r="AD51" s="48" t="str">
        <f>IF('SDQ ครู'!AA54="ไม่จริง","2",IF('SDQ ครู'!AA54="จริงบ้าง","1",IF('SDQ ครู'!AA54="จริงแน่นอน","0","N/A")))</f>
        <v>N/A</v>
      </c>
      <c r="AE51" s="51" t="e">
        <f t="shared" si="17"/>
        <v>#VALUE!</v>
      </c>
      <c r="AF51" s="51" t="e">
        <f t="shared" si="18"/>
        <v>#VALUE!</v>
      </c>
      <c r="AG51" s="51" t="e">
        <f t="shared" si="19"/>
        <v>#VALUE!</v>
      </c>
      <c r="AH51" s="51" t="e">
        <f t="shared" si="20"/>
        <v>#VALUE!</v>
      </c>
      <c r="AI51" s="52" t="e">
        <f t="shared" si="4"/>
        <v>#VALUE!</v>
      </c>
      <c r="AJ51" s="53" t="e">
        <f t="shared" si="5"/>
        <v>#VALUE!</v>
      </c>
      <c r="AK51" s="54" t="e">
        <f t="shared" si="13"/>
        <v>#VALUE!</v>
      </c>
      <c r="AL51" s="54" t="e">
        <f t="shared" si="14"/>
        <v>#VALUE!</v>
      </c>
      <c r="AM51" s="54" t="e">
        <f t="shared" si="15"/>
        <v>#VALUE!</v>
      </c>
      <c r="AN51" s="54" t="e">
        <f t="shared" si="16"/>
        <v>#VALUE!</v>
      </c>
      <c r="AO51" s="56" t="e">
        <f t="shared" si="10"/>
        <v>#VALUE!</v>
      </c>
      <c r="AP51" s="42" t="e">
        <f t="shared" si="11"/>
        <v>#VALUE!</v>
      </c>
      <c r="AQ51" s="67" t="e">
        <f t="shared" si="12"/>
        <v>#VALUE!</v>
      </c>
    </row>
    <row r="52" spans="5:43" x14ac:dyDescent="0.2">
      <c r="E52">
        <f>ข้อมูลพื้นฐาน!A61</f>
        <v>50</v>
      </c>
      <c r="F52" s="47" t="str">
        <f>IF('SDQ ครู'!C55="ไม่จริง","0",IF('SDQ ครู'!C55="จริงบ้าง","1",IF('SDQ ครู'!C55="จริงแน่นอน","2","N/A")))</f>
        <v>N/A</v>
      </c>
      <c r="G52" s="47" t="str">
        <f>IF('SDQ ครู'!D55="ไม่จริง","0",IF('SDQ ครู'!D55="จริงบ้าง","1",IF('SDQ ครู'!D55="จริงแน่นอน","2","N/A")))</f>
        <v>N/A</v>
      </c>
      <c r="H52" s="47" t="str">
        <f>IF('SDQ ครู'!E55="ไม่จริง","0",IF('SDQ ครู'!E55="จริงบ้าง","1",IF('SDQ ครู'!E55="จริงแน่นอน","2","N/A")))</f>
        <v>N/A</v>
      </c>
      <c r="I52" s="47" t="str">
        <f>IF('SDQ ครู'!F55="ไม่จริง","0",IF('SDQ ครู'!F55="จริงบ้าง","1",IF('SDQ ครู'!F55="จริงแน่นอน","2","N/A")))</f>
        <v>N/A</v>
      </c>
      <c r="J52" s="47" t="str">
        <f>IF('SDQ ครู'!G55="ไม่จริง","0",IF('SDQ ครู'!G55="จริงบ้าง","1",IF('SDQ ครู'!G55="จริงแน่นอน","2","N/A")))</f>
        <v>N/A</v>
      </c>
      <c r="K52" s="47" t="str">
        <f>IF('SDQ ครู'!H55="ไม่จริง","0",IF('SDQ ครู'!H55="จริงบ้าง","1",IF('SDQ ครู'!H55="จริงแน่นอน","2","N/A")))</f>
        <v>N/A</v>
      </c>
      <c r="L52" s="48" t="str">
        <f>IF('SDQ ครู'!I55="ไม่จริง","2",IF('SDQ ครู'!I55="จริงบ้าง","1",IF('SDQ ครู'!I55="จริงแน่นอน","0","N/A")))</f>
        <v>N/A</v>
      </c>
      <c r="M52" s="47" t="str">
        <f>IF('SDQ ครู'!J55="ไม่จริง","0",IF('SDQ ครู'!J55="จริงบ้าง","1",IF('SDQ ครู'!J55="จริงแน่นอน","2","N/A")))</f>
        <v>N/A</v>
      </c>
      <c r="N52" s="47" t="str">
        <f>IF('SDQ ครู'!K55="ไม่จริง","0",IF('SDQ ครู'!K55="จริงบ้าง","1",IF('SDQ ครู'!K55="จริงแน่นอน","2","N/A")))</f>
        <v>N/A</v>
      </c>
      <c r="O52" s="47" t="str">
        <f>IF('SDQ ครู'!L55="ไม่จริง","0",IF('SDQ ครู'!L55="จริงบ้าง","1",IF('SDQ ครู'!L55="จริงแน่นอน","2","N/A")))</f>
        <v>N/A</v>
      </c>
      <c r="P52" s="48" t="str">
        <f>IF('SDQ ครู'!M55="ไม่จริง","2",IF('SDQ ครู'!M55="จริงบ้าง","1",IF('SDQ ครู'!M55="จริงแน่นอน","0","N/A")))</f>
        <v>N/A</v>
      </c>
      <c r="Q52" s="47" t="str">
        <f>IF('SDQ ครู'!N55="ไม่จริง","0",IF('SDQ ครู'!N55="จริงบ้าง","1",IF('SDQ ครู'!N55="จริงแน่นอน","2","N/A")))</f>
        <v>N/A</v>
      </c>
      <c r="R52" s="47" t="str">
        <f>IF('SDQ ครู'!O55="ไม่จริง","0",IF('SDQ ครู'!O55="จริงบ้าง","1",IF('SDQ ครู'!O55="จริงแน่นอน","2","N/A")))</f>
        <v>N/A</v>
      </c>
      <c r="S52" s="48" t="str">
        <f>IF('SDQ ครู'!P55="ไม่จริง","2",IF('SDQ ครู'!P55="จริงบ้าง","1",IF('SDQ ครู'!P55="จริงแน่นอน","0","N/A")))</f>
        <v>N/A</v>
      </c>
      <c r="T52" s="47" t="str">
        <f>IF('SDQ ครู'!Q55="ไม่จริง","0",IF('SDQ ครู'!Q55="จริงบ้าง","1",IF('SDQ ครู'!Q55="จริงแน่นอน","2","N/A")))</f>
        <v>N/A</v>
      </c>
      <c r="U52" s="47" t="str">
        <f>IF('SDQ ครู'!R55="ไม่จริง","0",IF('SDQ ครู'!R55="จริงบ้าง","1",IF('SDQ ครู'!R55="จริงแน่นอน","2","N/A")))</f>
        <v>N/A</v>
      </c>
      <c r="V52" s="47" t="str">
        <f>IF('SDQ ครู'!S55="ไม่จริง","0",IF('SDQ ครู'!S55="จริงบ้าง","1",IF('SDQ ครู'!S55="จริงแน่นอน","2","N/A")))</f>
        <v>N/A</v>
      </c>
      <c r="W52" s="47" t="str">
        <f>IF('SDQ ครู'!T55="ไม่จริง","0",IF('SDQ ครู'!T55="จริงบ้าง","1",IF('SDQ ครู'!T55="จริงแน่นอน","2","N/A")))</f>
        <v>N/A</v>
      </c>
      <c r="X52" s="47" t="str">
        <f>IF('SDQ ครู'!U55="ไม่จริง","0",IF('SDQ ครู'!U55="จริงบ้าง","1",IF('SDQ ครู'!U55="จริงแน่นอน","2","N/A")))</f>
        <v>N/A</v>
      </c>
      <c r="Y52" s="47" t="str">
        <f>IF('SDQ ครู'!V55="ไม่จริง","0",IF('SDQ ครู'!V55="จริงบ้าง","1",IF('SDQ ครู'!V55="จริงแน่นอน","2","N/A")))</f>
        <v>N/A</v>
      </c>
      <c r="Z52" s="48" t="str">
        <f>IF('SDQ ครู'!W55="ไม่จริง","2",IF('SDQ ครู'!W55="จริงบ้าง","1",IF('SDQ ครู'!W55="จริงแน่นอน","0","N/A")))</f>
        <v>N/A</v>
      </c>
      <c r="AA52" s="47" t="str">
        <f>IF('SDQ ครู'!X55="ไม่จริง","0",IF('SDQ ครู'!X55="จริงบ้าง","1",IF('SDQ ครู'!X55="จริงแน่นอน","2","N/A")))</f>
        <v>N/A</v>
      </c>
      <c r="AB52" s="47" t="str">
        <f>IF('SDQ ครู'!Y55="ไม่จริง","0",IF('SDQ ครู'!Y55="จริงบ้าง","1",IF('SDQ ครู'!Y55="จริงแน่นอน","2","N/A")))</f>
        <v>N/A</v>
      </c>
      <c r="AC52" s="47" t="str">
        <f>IF('SDQ ครู'!Z55="ไม่จริง","0",IF('SDQ ครู'!Z55="จริงบ้าง","1",IF('SDQ ครู'!Z55="จริงแน่นอน","2","N/A")))</f>
        <v>N/A</v>
      </c>
      <c r="AD52" s="48" t="str">
        <f>IF('SDQ ครู'!AA55="ไม่จริง","2",IF('SDQ ครู'!AA55="จริงบ้าง","1",IF('SDQ ครู'!AA55="จริงแน่นอน","0","N/A")))</f>
        <v>N/A</v>
      </c>
      <c r="AE52" s="51" t="e">
        <f t="shared" si="17"/>
        <v>#VALUE!</v>
      </c>
      <c r="AF52" s="51" t="e">
        <f t="shared" si="18"/>
        <v>#VALUE!</v>
      </c>
      <c r="AG52" s="51" t="e">
        <f t="shared" si="19"/>
        <v>#VALUE!</v>
      </c>
      <c r="AH52" s="51" t="e">
        <f t="shared" si="20"/>
        <v>#VALUE!</v>
      </c>
      <c r="AI52" s="52" t="e">
        <f t="shared" si="4"/>
        <v>#VALUE!</v>
      </c>
      <c r="AJ52" s="53" t="e">
        <f t="shared" si="5"/>
        <v>#VALUE!</v>
      </c>
      <c r="AK52" s="54" t="e">
        <f t="shared" si="13"/>
        <v>#VALUE!</v>
      </c>
      <c r="AL52" s="54" t="e">
        <f t="shared" si="14"/>
        <v>#VALUE!</v>
      </c>
      <c r="AM52" s="54" t="e">
        <f t="shared" si="15"/>
        <v>#VALUE!</v>
      </c>
      <c r="AN52" s="54" t="e">
        <f t="shared" si="16"/>
        <v>#VALUE!</v>
      </c>
      <c r="AO52" s="56" t="e">
        <f t="shared" si="10"/>
        <v>#VALUE!</v>
      </c>
      <c r="AP52" s="42" t="e">
        <f t="shared" si="11"/>
        <v>#VALUE!</v>
      </c>
      <c r="AQ52" s="67" t="e">
        <f t="shared" si="12"/>
        <v>#VALUE!</v>
      </c>
    </row>
    <row r="53" spans="5:43" x14ac:dyDescent="0.2">
      <c r="E53">
        <f>ข้อมูลพื้นฐาน!A62</f>
        <v>51</v>
      </c>
      <c r="F53" s="47" t="str">
        <f>IF('SDQ ครู'!C56="ไม่จริง","0",IF('SDQ ครู'!C56="จริงบ้าง","1",IF('SDQ ครู'!C56="จริงแน่นอน","2","N/A")))</f>
        <v>N/A</v>
      </c>
      <c r="G53" s="47" t="str">
        <f>IF('SDQ ครู'!D56="ไม่จริง","0",IF('SDQ ครู'!D56="จริงบ้าง","1",IF('SDQ ครู'!D56="จริงแน่นอน","2","N/A")))</f>
        <v>N/A</v>
      </c>
      <c r="H53" s="47" t="str">
        <f>IF('SDQ ครู'!E56="ไม่จริง","0",IF('SDQ ครู'!E56="จริงบ้าง","1",IF('SDQ ครู'!E56="จริงแน่นอน","2","N/A")))</f>
        <v>N/A</v>
      </c>
      <c r="I53" s="47" t="str">
        <f>IF('SDQ ครู'!F56="ไม่จริง","0",IF('SDQ ครู'!F56="จริงบ้าง","1",IF('SDQ ครู'!F56="จริงแน่นอน","2","N/A")))</f>
        <v>N/A</v>
      </c>
      <c r="J53" s="47" t="str">
        <f>IF('SDQ ครู'!G56="ไม่จริง","0",IF('SDQ ครู'!G56="จริงบ้าง","1",IF('SDQ ครู'!G56="จริงแน่นอน","2","N/A")))</f>
        <v>N/A</v>
      </c>
      <c r="K53" s="47" t="str">
        <f>IF('SDQ ครู'!H56="ไม่จริง","0",IF('SDQ ครู'!H56="จริงบ้าง","1",IF('SDQ ครู'!H56="จริงแน่นอน","2","N/A")))</f>
        <v>N/A</v>
      </c>
      <c r="L53" s="48" t="str">
        <f>IF('SDQ ครู'!I56="ไม่จริง","2",IF('SDQ ครู'!I56="จริงบ้าง","1",IF('SDQ ครู'!I56="จริงแน่นอน","0","N/A")))</f>
        <v>N/A</v>
      </c>
      <c r="M53" s="47" t="str">
        <f>IF('SDQ ครู'!J56="ไม่จริง","0",IF('SDQ ครู'!J56="จริงบ้าง","1",IF('SDQ ครู'!J56="จริงแน่นอน","2","N/A")))</f>
        <v>N/A</v>
      </c>
      <c r="N53" s="47" t="str">
        <f>IF('SDQ ครู'!K56="ไม่จริง","0",IF('SDQ ครู'!K56="จริงบ้าง","1",IF('SDQ ครู'!K56="จริงแน่นอน","2","N/A")))</f>
        <v>N/A</v>
      </c>
      <c r="O53" s="47" t="str">
        <f>IF('SDQ ครู'!L56="ไม่จริง","0",IF('SDQ ครู'!L56="จริงบ้าง","1",IF('SDQ ครู'!L56="จริงแน่นอน","2","N/A")))</f>
        <v>N/A</v>
      </c>
      <c r="P53" s="48" t="str">
        <f>IF('SDQ ครู'!M56="ไม่จริง","2",IF('SDQ ครู'!M56="จริงบ้าง","1",IF('SDQ ครู'!M56="จริงแน่นอน","0","N/A")))</f>
        <v>N/A</v>
      </c>
      <c r="Q53" s="47" t="str">
        <f>IF('SDQ ครู'!N56="ไม่จริง","0",IF('SDQ ครู'!N56="จริงบ้าง","1",IF('SDQ ครู'!N56="จริงแน่นอน","2","N/A")))</f>
        <v>N/A</v>
      </c>
      <c r="R53" s="47" t="str">
        <f>IF('SDQ ครู'!O56="ไม่จริง","0",IF('SDQ ครู'!O56="จริงบ้าง","1",IF('SDQ ครู'!O56="จริงแน่นอน","2","N/A")))</f>
        <v>N/A</v>
      </c>
      <c r="S53" s="48" t="str">
        <f>IF('SDQ ครู'!P56="ไม่จริง","2",IF('SDQ ครู'!P56="จริงบ้าง","1",IF('SDQ ครู'!P56="จริงแน่นอน","0","N/A")))</f>
        <v>N/A</v>
      </c>
      <c r="T53" s="47" t="str">
        <f>IF('SDQ ครู'!Q56="ไม่จริง","0",IF('SDQ ครู'!Q56="จริงบ้าง","1",IF('SDQ ครู'!Q56="จริงแน่นอน","2","N/A")))</f>
        <v>N/A</v>
      </c>
      <c r="U53" s="47" t="str">
        <f>IF('SDQ ครู'!R56="ไม่จริง","0",IF('SDQ ครู'!R56="จริงบ้าง","1",IF('SDQ ครู'!R56="จริงแน่นอน","2","N/A")))</f>
        <v>N/A</v>
      </c>
      <c r="V53" s="47" t="str">
        <f>IF('SDQ ครู'!S56="ไม่จริง","0",IF('SDQ ครู'!S56="จริงบ้าง","1",IF('SDQ ครู'!S56="จริงแน่นอน","2","N/A")))</f>
        <v>N/A</v>
      </c>
      <c r="W53" s="47" t="str">
        <f>IF('SDQ ครู'!T56="ไม่จริง","0",IF('SDQ ครู'!T56="จริงบ้าง","1",IF('SDQ ครู'!T56="จริงแน่นอน","2","N/A")))</f>
        <v>N/A</v>
      </c>
      <c r="X53" s="47" t="str">
        <f>IF('SDQ ครู'!U56="ไม่จริง","0",IF('SDQ ครู'!U56="จริงบ้าง","1",IF('SDQ ครู'!U56="จริงแน่นอน","2","N/A")))</f>
        <v>N/A</v>
      </c>
      <c r="Y53" s="47" t="str">
        <f>IF('SDQ ครู'!V56="ไม่จริง","0",IF('SDQ ครู'!V56="จริงบ้าง","1",IF('SDQ ครู'!V56="จริงแน่นอน","2","N/A")))</f>
        <v>N/A</v>
      </c>
      <c r="Z53" s="48" t="str">
        <f>IF('SDQ ครู'!W56="ไม่จริง","2",IF('SDQ ครู'!W56="จริงบ้าง","1",IF('SDQ ครู'!W56="จริงแน่นอน","0","N/A")))</f>
        <v>N/A</v>
      </c>
      <c r="AA53" s="47" t="str">
        <f>IF('SDQ ครู'!X56="ไม่จริง","0",IF('SDQ ครู'!X56="จริงบ้าง","1",IF('SDQ ครู'!X56="จริงแน่นอน","2","N/A")))</f>
        <v>N/A</v>
      </c>
      <c r="AB53" s="47" t="str">
        <f>IF('SDQ ครู'!Y56="ไม่จริง","0",IF('SDQ ครู'!Y56="จริงบ้าง","1",IF('SDQ ครู'!Y56="จริงแน่นอน","2","N/A")))</f>
        <v>N/A</v>
      </c>
      <c r="AC53" s="47" t="str">
        <f>IF('SDQ ครู'!Z56="ไม่จริง","0",IF('SDQ ครู'!Z56="จริงบ้าง","1",IF('SDQ ครู'!Z56="จริงแน่นอน","2","N/A")))</f>
        <v>N/A</v>
      </c>
      <c r="AD53" s="48" t="str">
        <f>IF('SDQ ครู'!AA56="ไม่จริง","2",IF('SDQ ครู'!AA56="จริงบ้าง","1",IF('SDQ ครู'!AA56="จริงแน่นอน","0","N/A")))</f>
        <v>N/A</v>
      </c>
      <c r="AE53" s="51" t="e">
        <f t="shared" ref="AE53:AE67" si="21">J53+L53+Q53+W53+AA53</f>
        <v>#VALUE!</v>
      </c>
      <c r="AF53" s="51" t="e">
        <f t="shared" ref="AF53:AF67" si="22">G53+O53+T53+Z53+AD53</f>
        <v>#VALUE!</v>
      </c>
      <c r="AG53" s="51" t="e">
        <f t="shared" ref="AG53:AG67" si="23">H53+M53+R53+U53+AC53</f>
        <v>#VALUE!</v>
      </c>
      <c r="AH53" s="51" t="e">
        <f t="shared" ref="AH53:AH67" si="24">K53+P53+S53+X53+AB53</f>
        <v>#VALUE!</v>
      </c>
      <c r="AI53" s="52" t="e">
        <f t="shared" si="4"/>
        <v>#VALUE!</v>
      </c>
      <c r="AJ53" s="53" t="e">
        <f t="shared" ref="AJ53:AJ67" si="25">F53+I53+N53+V53+Y53</f>
        <v>#VALUE!</v>
      </c>
      <c r="AK53" s="54" t="e">
        <f t="shared" si="13"/>
        <v>#VALUE!</v>
      </c>
      <c r="AL53" s="54" t="e">
        <f t="shared" si="14"/>
        <v>#VALUE!</v>
      </c>
      <c r="AM53" s="54" t="e">
        <f t="shared" si="15"/>
        <v>#VALUE!</v>
      </c>
      <c r="AN53" s="54" t="e">
        <f t="shared" si="16"/>
        <v>#VALUE!</v>
      </c>
      <c r="AO53" s="56" t="e">
        <f t="shared" si="10"/>
        <v>#VALUE!</v>
      </c>
      <c r="AP53" s="42" t="e">
        <f t="shared" si="11"/>
        <v>#VALUE!</v>
      </c>
      <c r="AQ53" s="67" t="e">
        <f t="shared" si="12"/>
        <v>#VALUE!</v>
      </c>
    </row>
    <row r="54" spans="5:43" x14ac:dyDescent="0.2">
      <c r="E54">
        <f>ข้อมูลพื้นฐาน!A63</f>
        <v>52</v>
      </c>
      <c r="F54" s="47" t="str">
        <f>IF('SDQ ครู'!C57="ไม่จริง","0",IF('SDQ ครู'!C57="จริงบ้าง","1",IF('SDQ ครู'!C57="จริงแน่นอน","2","N/A")))</f>
        <v>N/A</v>
      </c>
      <c r="G54" s="47" t="str">
        <f>IF('SDQ ครู'!D57="ไม่จริง","0",IF('SDQ ครู'!D57="จริงบ้าง","1",IF('SDQ ครู'!D57="จริงแน่นอน","2","N/A")))</f>
        <v>N/A</v>
      </c>
      <c r="H54" s="47" t="str">
        <f>IF('SDQ ครู'!E57="ไม่จริง","0",IF('SDQ ครู'!E57="จริงบ้าง","1",IF('SDQ ครู'!E57="จริงแน่นอน","2","N/A")))</f>
        <v>N/A</v>
      </c>
      <c r="I54" s="47" t="str">
        <f>IF('SDQ ครู'!F57="ไม่จริง","0",IF('SDQ ครู'!F57="จริงบ้าง","1",IF('SDQ ครู'!F57="จริงแน่นอน","2","N/A")))</f>
        <v>N/A</v>
      </c>
      <c r="J54" s="47" t="str">
        <f>IF('SDQ ครู'!G57="ไม่จริง","0",IF('SDQ ครู'!G57="จริงบ้าง","1",IF('SDQ ครู'!G57="จริงแน่นอน","2","N/A")))</f>
        <v>N/A</v>
      </c>
      <c r="K54" s="47" t="str">
        <f>IF('SDQ ครู'!H57="ไม่จริง","0",IF('SDQ ครู'!H57="จริงบ้าง","1",IF('SDQ ครู'!H57="จริงแน่นอน","2","N/A")))</f>
        <v>N/A</v>
      </c>
      <c r="L54" s="48" t="str">
        <f>IF('SDQ ครู'!I57="ไม่จริง","2",IF('SDQ ครู'!I57="จริงบ้าง","1",IF('SDQ ครู'!I57="จริงแน่นอน","0","N/A")))</f>
        <v>N/A</v>
      </c>
      <c r="M54" s="47" t="str">
        <f>IF('SDQ ครู'!J57="ไม่จริง","0",IF('SDQ ครู'!J57="จริงบ้าง","1",IF('SDQ ครู'!J57="จริงแน่นอน","2","N/A")))</f>
        <v>N/A</v>
      </c>
      <c r="N54" s="47" t="str">
        <f>IF('SDQ ครู'!K57="ไม่จริง","0",IF('SDQ ครู'!K57="จริงบ้าง","1",IF('SDQ ครู'!K57="จริงแน่นอน","2","N/A")))</f>
        <v>N/A</v>
      </c>
      <c r="O54" s="47" t="str">
        <f>IF('SDQ ครู'!L57="ไม่จริง","0",IF('SDQ ครู'!L57="จริงบ้าง","1",IF('SDQ ครู'!L57="จริงแน่นอน","2","N/A")))</f>
        <v>N/A</v>
      </c>
      <c r="P54" s="48" t="str">
        <f>IF('SDQ ครู'!M57="ไม่จริง","2",IF('SDQ ครู'!M57="จริงบ้าง","1",IF('SDQ ครู'!M57="จริงแน่นอน","0","N/A")))</f>
        <v>N/A</v>
      </c>
      <c r="Q54" s="47" t="str">
        <f>IF('SDQ ครู'!N57="ไม่จริง","0",IF('SDQ ครู'!N57="จริงบ้าง","1",IF('SDQ ครู'!N57="จริงแน่นอน","2","N/A")))</f>
        <v>N/A</v>
      </c>
      <c r="R54" s="47" t="str">
        <f>IF('SDQ ครู'!O57="ไม่จริง","0",IF('SDQ ครู'!O57="จริงบ้าง","1",IF('SDQ ครู'!O57="จริงแน่นอน","2","N/A")))</f>
        <v>N/A</v>
      </c>
      <c r="S54" s="48" t="str">
        <f>IF('SDQ ครู'!P57="ไม่จริง","2",IF('SDQ ครู'!P57="จริงบ้าง","1",IF('SDQ ครู'!P57="จริงแน่นอน","0","N/A")))</f>
        <v>N/A</v>
      </c>
      <c r="T54" s="47" t="str">
        <f>IF('SDQ ครู'!Q57="ไม่จริง","0",IF('SDQ ครู'!Q57="จริงบ้าง","1",IF('SDQ ครู'!Q57="จริงแน่นอน","2","N/A")))</f>
        <v>N/A</v>
      </c>
      <c r="U54" s="47" t="str">
        <f>IF('SDQ ครู'!R57="ไม่จริง","0",IF('SDQ ครู'!R57="จริงบ้าง","1",IF('SDQ ครู'!R57="จริงแน่นอน","2","N/A")))</f>
        <v>N/A</v>
      </c>
      <c r="V54" s="47" t="str">
        <f>IF('SDQ ครู'!S57="ไม่จริง","0",IF('SDQ ครู'!S57="จริงบ้าง","1",IF('SDQ ครู'!S57="จริงแน่นอน","2","N/A")))</f>
        <v>N/A</v>
      </c>
      <c r="W54" s="47" t="str">
        <f>IF('SDQ ครู'!T57="ไม่จริง","0",IF('SDQ ครู'!T57="จริงบ้าง","1",IF('SDQ ครู'!T57="จริงแน่นอน","2","N/A")))</f>
        <v>N/A</v>
      </c>
      <c r="X54" s="47" t="str">
        <f>IF('SDQ ครู'!U57="ไม่จริง","0",IF('SDQ ครู'!U57="จริงบ้าง","1",IF('SDQ ครู'!U57="จริงแน่นอน","2","N/A")))</f>
        <v>N/A</v>
      </c>
      <c r="Y54" s="47" t="str">
        <f>IF('SDQ ครู'!V57="ไม่จริง","0",IF('SDQ ครู'!V57="จริงบ้าง","1",IF('SDQ ครู'!V57="จริงแน่นอน","2","N/A")))</f>
        <v>N/A</v>
      </c>
      <c r="Z54" s="48" t="str">
        <f>IF('SDQ ครู'!W57="ไม่จริง","2",IF('SDQ ครู'!W57="จริงบ้าง","1",IF('SDQ ครู'!W57="จริงแน่นอน","0","N/A")))</f>
        <v>N/A</v>
      </c>
      <c r="AA54" s="47" t="str">
        <f>IF('SDQ ครู'!X57="ไม่จริง","0",IF('SDQ ครู'!X57="จริงบ้าง","1",IF('SDQ ครู'!X57="จริงแน่นอน","2","N/A")))</f>
        <v>N/A</v>
      </c>
      <c r="AB54" s="47" t="str">
        <f>IF('SDQ ครู'!Y57="ไม่จริง","0",IF('SDQ ครู'!Y57="จริงบ้าง","1",IF('SDQ ครู'!Y57="จริงแน่นอน","2","N/A")))</f>
        <v>N/A</v>
      </c>
      <c r="AC54" s="47" t="str">
        <f>IF('SDQ ครู'!Z57="ไม่จริง","0",IF('SDQ ครู'!Z57="จริงบ้าง","1",IF('SDQ ครู'!Z57="จริงแน่นอน","2","N/A")))</f>
        <v>N/A</v>
      </c>
      <c r="AD54" s="48" t="str">
        <f>IF('SDQ ครู'!AA57="ไม่จริง","2",IF('SDQ ครู'!AA57="จริงบ้าง","1",IF('SDQ ครู'!AA57="จริงแน่นอน","0","N/A")))</f>
        <v>N/A</v>
      </c>
      <c r="AE54" s="51" t="e">
        <f t="shared" si="21"/>
        <v>#VALUE!</v>
      </c>
      <c r="AF54" s="51" t="e">
        <f t="shared" si="22"/>
        <v>#VALUE!</v>
      </c>
      <c r="AG54" s="51" t="e">
        <f t="shared" si="23"/>
        <v>#VALUE!</v>
      </c>
      <c r="AH54" s="51" t="e">
        <f t="shared" si="24"/>
        <v>#VALUE!</v>
      </c>
      <c r="AI54" s="52" t="e">
        <f t="shared" si="4"/>
        <v>#VALUE!</v>
      </c>
      <c r="AJ54" s="53" t="e">
        <f t="shared" si="25"/>
        <v>#VALUE!</v>
      </c>
      <c r="AK54" s="54" t="e">
        <f t="shared" si="13"/>
        <v>#VALUE!</v>
      </c>
      <c r="AL54" s="54" t="e">
        <f t="shared" si="14"/>
        <v>#VALUE!</v>
      </c>
      <c r="AM54" s="54" t="e">
        <f t="shared" si="15"/>
        <v>#VALUE!</v>
      </c>
      <c r="AN54" s="54" t="e">
        <f t="shared" si="16"/>
        <v>#VALUE!</v>
      </c>
      <c r="AO54" s="56" t="e">
        <f t="shared" si="10"/>
        <v>#VALUE!</v>
      </c>
      <c r="AP54" s="42" t="e">
        <f t="shared" si="11"/>
        <v>#VALUE!</v>
      </c>
      <c r="AQ54" s="67" t="e">
        <f t="shared" si="12"/>
        <v>#VALUE!</v>
      </c>
    </row>
    <row r="55" spans="5:43" x14ac:dyDescent="0.2">
      <c r="E55">
        <f>ข้อมูลพื้นฐาน!A64</f>
        <v>53</v>
      </c>
      <c r="F55" s="47" t="str">
        <f>IF('SDQ ครู'!C58="ไม่จริง","0",IF('SDQ ครู'!C58="จริงบ้าง","1",IF('SDQ ครู'!C58="จริงแน่นอน","2","N/A")))</f>
        <v>N/A</v>
      </c>
      <c r="G55" s="47" t="str">
        <f>IF('SDQ ครู'!D58="ไม่จริง","0",IF('SDQ ครู'!D58="จริงบ้าง","1",IF('SDQ ครู'!D58="จริงแน่นอน","2","N/A")))</f>
        <v>N/A</v>
      </c>
      <c r="H55" s="47" t="str">
        <f>IF('SDQ ครู'!E58="ไม่จริง","0",IF('SDQ ครู'!E58="จริงบ้าง","1",IF('SDQ ครู'!E58="จริงแน่นอน","2","N/A")))</f>
        <v>N/A</v>
      </c>
      <c r="I55" s="47" t="str">
        <f>IF('SDQ ครู'!F58="ไม่จริง","0",IF('SDQ ครู'!F58="จริงบ้าง","1",IF('SDQ ครู'!F58="จริงแน่นอน","2","N/A")))</f>
        <v>N/A</v>
      </c>
      <c r="J55" s="47" t="str">
        <f>IF('SDQ ครู'!G58="ไม่จริง","0",IF('SDQ ครู'!G58="จริงบ้าง","1",IF('SDQ ครู'!G58="จริงแน่นอน","2","N/A")))</f>
        <v>N/A</v>
      </c>
      <c r="K55" s="47" t="str">
        <f>IF('SDQ ครู'!H58="ไม่จริง","0",IF('SDQ ครู'!H58="จริงบ้าง","1",IF('SDQ ครู'!H58="จริงแน่นอน","2","N/A")))</f>
        <v>N/A</v>
      </c>
      <c r="L55" s="48" t="str">
        <f>IF('SDQ ครู'!I58="ไม่จริง","2",IF('SDQ ครู'!I58="จริงบ้าง","1",IF('SDQ ครู'!I58="จริงแน่นอน","0","N/A")))</f>
        <v>N/A</v>
      </c>
      <c r="M55" s="47" t="str">
        <f>IF('SDQ ครู'!J58="ไม่จริง","0",IF('SDQ ครู'!J58="จริงบ้าง","1",IF('SDQ ครู'!J58="จริงแน่นอน","2","N/A")))</f>
        <v>N/A</v>
      </c>
      <c r="N55" s="47" t="str">
        <f>IF('SDQ ครู'!K58="ไม่จริง","0",IF('SDQ ครู'!K58="จริงบ้าง","1",IF('SDQ ครู'!K58="จริงแน่นอน","2","N/A")))</f>
        <v>N/A</v>
      </c>
      <c r="O55" s="47" t="str">
        <f>IF('SDQ ครู'!L58="ไม่จริง","0",IF('SDQ ครู'!L58="จริงบ้าง","1",IF('SDQ ครู'!L58="จริงแน่นอน","2","N/A")))</f>
        <v>N/A</v>
      </c>
      <c r="P55" s="48" t="str">
        <f>IF('SDQ ครู'!M58="ไม่จริง","2",IF('SDQ ครู'!M58="จริงบ้าง","1",IF('SDQ ครู'!M58="จริงแน่นอน","0","N/A")))</f>
        <v>N/A</v>
      </c>
      <c r="Q55" s="47" t="str">
        <f>IF('SDQ ครู'!N58="ไม่จริง","0",IF('SDQ ครู'!N58="จริงบ้าง","1",IF('SDQ ครู'!N58="จริงแน่นอน","2","N/A")))</f>
        <v>N/A</v>
      </c>
      <c r="R55" s="47" t="str">
        <f>IF('SDQ ครู'!O58="ไม่จริง","0",IF('SDQ ครู'!O58="จริงบ้าง","1",IF('SDQ ครู'!O58="จริงแน่นอน","2","N/A")))</f>
        <v>N/A</v>
      </c>
      <c r="S55" s="48" t="str">
        <f>IF('SDQ ครู'!P58="ไม่จริง","2",IF('SDQ ครู'!P58="จริงบ้าง","1",IF('SDQ ครู'!P58="จริงแน่นอน","0","N/A")))</f>
        <v>N/A</v>
      </c>
      <c r="T55" s="47" t="str">
        <f>IF('SDQ ครู'!Q58="ไม่จริง","0",IF('SDQ ครู'!Q58="จริงบ้าง","1",IF('SDQ ครู'!Q58="จริงแน่นอน","2","N/A")))</f>
        <v>N/A</v>
      </c>
      <c r="U55" s="47" t="str">
        <f>IF('SDQ ครู'!R58="ไม่จริง","0",IF('SDQ ครู'!R58="จริงบ้าง","1",IF('SDQ ครู'!R58="จริงแน่นอน","2","N/A")))</f>
        <v>N/A</v>
      </c>
      <c r="V55" s="47" t="str">
        <f>IF('SDQ ครู'!S58="ไม่จริง","0",IF('SDQ ครู'!S58="จริงบ้าง","1",IF('SDQ ครู'!S58="จริงแน่นอน","2","N/A")))</f>
        <v>N/A</v>
      </c>
      <c r="W55" s="47" t="str">
        <f>IF('SDQ ครู'!T58="ไม่จริง","0",IF('SDQ ครู'!T58="จริงบ้าง","1",IF('SDQ ครู'!T58="จริงแน่นอน","2","N/A")))</f>
        <v>N/A</v>
      </c>
      <c r="X55" s="47" t="str">
        <f>IF('SDQ ครู'!U58="ไม่จริง","0",IF('SDQ ครู'!U58="จริงบ้าง","1",IF('SDQ ครู'!U58="จริงแน่นอน","2","N/A")))</f>
        <v>N/A</v>
      </c>
      <c r="Y55" s="47" t="str">
        <f>IF('SDQ ครู'!V58="ไม่จริง","0",IF('SDQ ครู'!V58="จริงบ้าง","1",IF('SDQ ครู'!V58="จริงแน่นอน","2","N/A")))</f>
        <v>N/A</v>
      </c>
      <c r="Z55" s="48" t="str">
        <f>IF('SDQ ครู'!W58="ไม่จริง","2",IF('SDQ ครู'!W58="จริงบ้าง","1",IF('SDQ ครู'!W58="จริงแน่นอน","0","N/A")))</f>
        <v>N/A</v>
      </c>
      <c r="AA55" s="47" t="str">
        <f>IF('SDQ ครู'!X58="ไม่จริง","0",IF('SDQ ครู'!X58="จริงบ้าง","1",IF('SDQ ครู'!X58="จริงแน่นอน","2","N/A")))</f>
        <v>N/A</v>
      </c>
      <c r="AB55" s="47" t="str">
        <f>IF('SDQ ครู'!Y58="ไม่จริง","0",IF('SDQ ครู'!Y58="จริงบ้าง","1",IF('SDQ ครู'!Y58="จริงแน่นอน","2","N/A")))</f>
        <v>N/A</v>
      </c>
      <c r="AC55" s="47" t="str">
        <f>IF('SDQ ครู'!Z58="ไม่จริง","0",IF('SDQ ครู'!Z58="จริงบ้าง","1",IF('SDQ ครู'!Z58="จริงแน่นอน","2","N/A")))</f>
        <v>N/A</v>
      </c>
      <c r="AD55" s="48" t="str">
        <f>IF('SDQ ครู'!AA58="ไม่จริง","2",IF('SDQ ครู'!AA58="จริงบ้าง","1",IF('SDQ ครู'!AA58="จริงแน่นอน","0","N/A")))</f>
        <v>N/A</v>
      </c>
      <c r="AE55" s="51" t="e">
        <f t="shared" si="21"/>
        <v>#VALUE!</v>
      </c>
      <c r="AF55" s="51" t="e">
        <f t="shared" si="22"/>
        <v>#VALUE!</v>
      </c>
      <c r="AG55" s="51" t="e">
        <f t="shared" si="23"/>
        <v>#VALUE!</v>
      </c>
      <c r="AH55" s="51" t="e">
        <f t="shared" si="24"/>
        <v>#VALUE!</v>
      </c>
      <c r="AI55" s="52" t="e">
        <f t="shared" si="4"/>
        <v>#VALUE!</v>
      </c>
      <c r="AJ55" s="53" t="e">
        <f t="shared" si="25"/>
        <v>#VALUE!</v>
      </c>
      <c r="AK55" s="54" t="e">
        <f t="shared" si="13"/>
        <v>#VALUE!</v>
      </c>
      <c r="AL55" s="54" t="e">
        <f t="shared" si="14"/>
        <v>#VALUE!</v>
      </c>
      <c r="AM55" s="54" t="e">
        <f t="shared" si="15"/>
        <v>#VALUE!</v>
      </c>
      <c r="AN55" s="54" t="e">
        <f t="shared" si="16"/>
        <v>#VALUE!</v>
      </c>
      <c r="AO55" s="56" t="e">
        <f t="shared" si="10"/>
        <v>#VALUE!</v>
      </c>
      <c r="AP55" s="42" t="e">
        <f t="shared" si="11"/>
        <v>#VALUE!</v>
      </c>
      <c r="AQ55" s="67" t="e">
        <f t="shared" si="12"/>
        <v>#VALUE!</v>
      </c>
    </row>
    <row r="56" spans="5:43" x14ac:dyDescent="0.2">
      <c r="E56">
        <f>ข้อมูลพื้นฐาน!A65</f>
        <v>54</v>
      </c>
      <c r="F56" s="47" t="str">
        <f>IF('SDQ ครู'!C59="ไม่จริง","0",IF('SDQ ครู'!C59="จริงบ้าง","1",IF('SDQ ครู'!C59="จริงแน่นอน","2","N/A")))</f>
        <v>N/A</v>
      </c>
      <c r="G56" s="47" t="str">
        <f>IF('SDQ ครู'!D59="ไม่จริง","0",IF('SDQ ครู'!D59="จริงบ้าง","1",IF('SDQ ครู'!D59="จริงแน่นอน","2","N/A")))</f>
        <v>N/A</v>
      </c>
      <c r="H56" s="47" t="str">
        <f>IF('SDQ ครู'!E59="ไม่จริง","0",IF('SDQ ครู'!E59="จริงบ้าง","1",IF('SDQ ครู'!E59="จริงแน่นอน","2","N/A")))</f>
        <v>N/A</v>
      </c>
      <c r="I56" s="47" t="str">
        <f>IF('SDQ ครู'!F59="ไม่จริง","0",IF('SDQ ครู'!F59="จริงบ้าง","1",IF('SDQ ครู'!F59="จริงแน่นอน","2","N/A")))</f>
        <v>N/A</v>
      </c>
      <c r="J56" s="47" t="str">
        <f>IF('SDQ ครู'!G59="ไม่จริง","0",IF('SDQ ครู'!G59="จริงบ้าง","1",IF('SDQ ครู'!G59="จริงแน่นอน","2","N/A")))</f>
        <v>N/A</v>
      </c>
      <c r="K56" s="47" t="str">
        <f>IF('SDQ ครู'!H59="ไม่จริง","0",IF('SDQ ครู'!H59="จริงบ้าง","1",IF('SDQ ครู'!H59="จริงแน่นอน","2","N/A")))</f>
        <v>N/A</v>
      </c>
      <c r="L56" s="48" t="str">
        <f>IF('SDQ ครู'!I59="ไม่จริง","2",IF('SDQ ครู'!I59="จริงบ้าง","1",IF('SDQ ครู'!I59="จริงแน่นอน","0","N/A")))</f>
        <v>N/A</v>
      </c>
      <c r="M56" s="47" t="str">
        <f>IF('SDQ ครู'!J59="ไม่จริง","0",IF('SDQ ครู'!J59="จริงบ้าง","1",IF('SDQ ครู'!J59="จริงแน่นอน","2","N/A")))</f>
        <v>N/A</v>
      </c>
      <c r="N56" s="47" t="str">
        <f>IF('SDQ ครู'!K59="ไม่จริง","0",IF('SDQ ครู'!K59="จริงบ้าง","1",IF('SDQ ครู'!K59="จริงแน่นอน","2","N/A")))</f>
        <v>N/A</v>
      </c>
      <c r="O56" s="47" t="str">
        <f>IF('SDQ ครู'!L59="ไม่จริง","0",IF('SDQ ครู'!L59="จริงบ้าง","1",IF('SDQ ครู'!L59="จริงแน่นอน","2","N/A")))</f>
        <v>N/A</v>
      </c>
      <c r="P56" s="48" t="str">
        <f>IF('SDQ ครู'!M59="ไม่จริง","2",IF('SDQ ครู'!M59="จริงบ้าง","1",IF('SDQ ครู'!M59="จริงแน่นอน","0","N/A")))</f>
        <v>N/A</v>
      </c>
      <c r="Q56" s="47" t="str">
        <f>IF('SDQ ครู'!N59="ไม่จริง","0",IF('SDQ ครู'!N59="จริงบ้าง","1",IF('SDQ ครู'!N59="จริงแน่นอน","2","N/A")))</f>
        <v>N/A</v>
      </c>
      <c r="R56" s="47" t="str">
        <f>IF('SDQ ครู'!O59="ไม่จริง","0",IF('SDQ ครู'!O59="จริงบ้าง","1",IF('SDQ ครู'!O59="จริงแน่นอน","2","N/A")))</f>
        <v>N/A</v>
      </c>
      <c r="S56" s="48" t="str">
        <f>IF('SDQ ครู'!P59="ไม่จริง","2",IF('SDQ ครู'!P59="จริงบ้าง","1",IF('SDQ ครู'!P59="จริงแน่นอน","0","N/A")))</f>
        <v>N/A</v>
      </c>
      <c r="T56" s="47" t="str">
        <f>IF('SDQ ครู'!Q59="ไม่จริง","0",IF('SDQ ครู'!Q59="จริงบ้าง","1",IF('SDQ ครู'!Q59="จริงแน่นอน","2","N/A")))</f>
        <v>N/A</v>
      </c>
      <c r="U56" s="47" t="str">
        <f>IF('SDQ ครู'!R59="ไม่จริง","0",IF('SDQ ครู'!R59="จริงบ้าง","1",IF('SDQ ครู'!R59="จริงแน่นอน","2","N/A")))</f>
        <v>N/A</v>
      </c>
      <c r="V56" s="47" t="str">
        <f>IF('SDQ ครู'!S59="ไม่จริง","0",IF('SDQ ครู'!S59="จริงบ้าง","1",IF('SDQ ครู'!S59="จริงแน่นอน","2","N/A")))</f>
        <v>N/A</v>
      </c>
      <c r="W56" s="47" t="str">
        <f>IF('SDQ ครู'!T59="ไม่จริง","0",IF('SDQ ครู'!T59="จริงบ้าง","1",IF('SDQ ครู'!T59="จริงแน่นอน","2","N/A")))</f>
        <v>N/A</v>
      </c>
      <c r="X56" s="47" t="str">
        <f>IF('SDQ ครู'!U59="ไม่จริง","0",IF('SDQ ครู'!U59="จริงบ้าง","1",IF('SDQ ครู'!U59="จริงแน่นอน","2","N/A")))</f>
        <v>N/A</v>
      </c>
      <c r="Y56" s="47" t="str">
        <f>IF('SDQ ครู'!V59="ไม่จริง","0",IF('SDQ ครู'!V59="จริงบ้าง","1",IF('SDQ ครู'!V59="จริงแน่นอน","2","N/A")))</f>
        <v>N/A</v>
      </c>
      <c r="Z56" s="48" t="str">
        <f>IF('SDQ ครู'!W59="ไม่จริง","2",IF('SDQ ครู'!W59="จริงบ้าง","1",IF('SDQ ครู'!W59="จริงแน่นอน","0","N/A")))</f>
        <v>N/A</v>
      </c>
      <c r="AA56" s="47" t="str">
        <f>IF('SDQ ครู'!X59="ไม่จริง","0",IF('SDQ ครู'!X59="จริงบ้าง","1",IF('SDQ ครู'!X59="จริงแน่นอน","2","N/A")))</f>
        <v>N/A</v>
      </c>
      <c r="AB56" s="47" t="str">
        <f>IF('SDQ ครู'!Y59="ไม่จริง","0",IF('SDQ ครู'!Y59="จริงบ้าง","1",IF('SDQ ครู'!Y59="จริงแน่นอน","2","N/A")))</f>
        <v>N/A</v>
      </c>
      <c r="AC56" s="47" t="str">
        <f>IF('SDQ ครู'!Z59="ไม่จริง","0",IF('SDQ ครู'!Z59="จริงบ้าง","1",IF('SDQ ครู'!Z59="จริงแน่นอน","2","N/A")))</f>
        <v>N/A</v>
      </c>
      <c r="AD56" s="48" t="str">
        <f>IF('SDQ ครู'!AA59="ไม่จริง","2",IF('SDQ ครู'!AA59="จริงบ้าง","1",IF('SDQ ครู'!AA59="จริงแน่นอน","0","N/A")))</f>
        <v>N/A</v>
      </c>
      <c r="AE56" s="51" t="e">
        <f t="shared" si="21"/>
        <v>#VALUE!</v>
      </c>
      <c r="AF56" s="51" t="e">
        <f t="shared" si="22"/>
        <v>#VALUE!</v>
      </c>
      <c r="AG56" s="51" t="e">
        <f t="shared" si="23"/>
        <v>#VALUE!</v>
      </c>
      <c r="AH56" s="51" t="e">
        <f t="shared" si="24"/>
        <v>#VALUE!</v>
      </c>
      <c r="AI56" s="52" t="e">
        <f t="shared" si="4"/>
        <v>#VALUE!</v>
      </c>
      <c r="AJ56" s="53" t="e">
        <f t="shared" si="25"/>
        <v>#VALUE!</v>
      </c>
      <c r="AK56" s="54" t="e">
        <f t="shared" si="13"/>
        <v>#VALUE!</v>
      </c>
      <c r="AL56" s="54" t="e">
        <f t="shared" si="14"/>
        <v>#VALUE!</v>
      </c>
      <c r="AM56" s="54" t="e">
        <f t="shared" si="15"/>
        <v>#VALUE!</v>
      </c>
      <c r="AN56" s="54" t="e">
        <f t="shared" si="16"/>
        <v>#VALUE!</v>
      </c>
      <c r="AO56" s="56" t="e">
        <f t="shared" si="10"/>
        <v>#VALUE!</v>
      </c>
      <c r="AP56" s="42" t="e">
        <f t="shared" si="11"/>
        <v>#VALUE!</v>
      </c>
      <c r="AQ56" s="67" t="e">
        <f t="shared" si="12"/>
        <v>#VALUE!</v>
      </c>
    </row>
    <row r="57" spans="5:43" x14ac:dyDescent="0.2">
      <c r="E57">
        <f>ข้อมูลพื้นฐาน!A66</f>
        <v>55</v>
      </c>
      <c r="F57" s="47" t="str">
        <f>IF('SDQ ครู'!C60="ไม่จริง","0",IF('SDQ ครู'!C60="จริงบ้าง","1",IF('SDQ ครู'!C60="จริงแน่นอน","2","N/A")))</f>
        <v>N/A</v>
      </c>
      <c r="G57" s="47" t="str">
        <f>IF('SDQ ครู'!D60="ไม่จริง","0",IF('SDQ ครู'!D60="จริงบ้าง","1",IF('SDQ ครู'!D60="จริงแน่นอน","2","N/A")))</f>
        <v>N/A</v>
      </c>
      <c r="H57" s="47" t="str">
        <f>IF('SDQ ครู'!E60="ไม่จริง","0",IF('SDQ ครู'!E60="จริงบ้าง","1",IF('SDQ ครู'!E60="จริงแน่นอน","2","N/A")))</f>
        <v>N/A</v>
      </c>
      <c r="I57" s="47" t="str">
        <f>IF('SDQ ครู'!F60="ไม่จริง","0",IF('SDQ ครู'!F60="จริงบ้าง","1",IF('SDQ ครู'!F60="จริงแน่นอน","2","N/A")))</f>
        <v>N/A</v>
      </c>
      <c r="J57" s="47" t="str">
        <f>IF('SDQ ครู'!G60="ไม่จริง","0",IF('SDQ ครู'!G60="จริงบ้าง","1",IF('SDQ ครู'!G60="จริงแน่นอน","2","N/A")))</f>
        <v>N/A</v>
      </c>
      <c r="K57" s="47" t="str">
        <f>IF('SDQ ครู'!H60="ไม่จริง","0",IF('SDQ ครู'!H60="จริงบ้าง","1",IF('SDQ ครู'!H60="จริงแน่นอน","2","N/A")))</f>
        <v>N/A</v>
      </c>
      <c r="L57" s="48" t="str">
        <f>IF('SDQ ครู'!I60="ไม่จริง","2",IF('SDQ ครู'!I60="จริงบ้าง","1",IF('SDQ ครู'!I60="จริงแน่นอน","0","N/A")))</f>
        <v>N/A</v>
      </c>
      <c r="M57" s="47" t="str">
        <f>IF('SDQ ครู'!J60="ไม่จริง","0",IF('SDQ ครู'!J60="จริงบ้าง","1",IF('SDQ ครู'!J60="จริงแน่นอน","2","N/A")))</f>
        <v>N/A</v>
      </c>
      <c r="N57" s="47" t="str">
        <f>IF('SDQ ครู'!K60="ไม่จริง","0",IF('SDQ ครู'!K60="จริงบ้าง","1",IF('SDQ ครู'!K60="จริงแน่นอน","2","N/A")))</f>
        <v>N/A</v>
      </c>
      <c r="O57" s="47" t="str">
        <f>IF('SDQ ครู'!L60="ไม่จริง","0",IF('SDQ ครู'!L60="จริงบ้าง","1",IF('SDQ ครู'!L60="จริงแน่นอน","2","N/A")))</f>
        <v>N/A</v>
      </c>
      <c r="P57" s="48" t="str">
        <f>IF('SDQ ครู'!M60="ไม่จริง","2",IF('SDQ ครู'!M60="จริงบ้าง","1",IF('SDQ ครู'!M60="จริงแน่นอน","0","N/A")))</f>
        <v>N/A</v>
      </c>
      <c r="Q57" s="47" t="str">
        <f>IF('SDQ ครู'!N60="ไม่จริง","0",IF('SDQ ครู'!N60="จริงบ้าง","1",IF('SDQ ครู'!N60="จริงแน่นอน","2","N/A")))</f>
        <v>N/A</v>
      </c>
      <c r="R57" s="47" t="str">
        <f>IF('SDQ ครู'!O60="ไม่จริง","0",IF('SDQ ครู'!O60="จริงบ้าง","1",IF('SDQ ครู'!O60="จริงแน่นอน","2","N/A")))</f>
        <v>N/A</v>
      </c>
      <c r="S57" s="48" t="str">
        <f>IF('SDQ ครู'!P60="ไม่จริง","2",IF('SDQ ครู'!P60="จริงบ้าง","1",IF('SDQ ครู'!P60="จริงแน่นอน","0","N/A")))</f>
        <v>N/A</v>
      </c>
      <c r="T57" s="47" t="str">
        <f>IF('SDQ ครู'!Q60="ไม่จริง","0",IF('SDQ ครู'!Q60="จริงบ้าง","1",IF('SDQ ครู'!Q60="จริงแน่นอน","2","N/A")))</f>
        <v>N/A</v>
      </c>
      <c r="U57" s="47" t="str">
        <f>IF('SDQ ครู'!R60="ไม่จริง","0",IF('SDQ ครู'!R60="จริงบ้าง","1",IF('SDQ ครู'!R60="จริงแน่นอน","2","N/A")))</f>
        <v>N/A</v>
      </c>
      <c r="V57" s="47" t="str">
        <f>IF('SDQ ครู'!S60="ไม่จริง","0",IF('SDQ ครู'!S60="จริงบ้าง","1",IF('SDQ ครู'!S60="จริงแน่นอน","2","N/A")))</f>
        <v>N/A</v>
      </c>
      <c r="W57" s="47" t="str">
        <f>IF('SDQ ครู'!T60="ไม่จริง","0",IF('SDQ ครู'!T60="จริงบ้าง","1",IF('SDQ ครู'!T60="จริงแน่นอน","2","N/A")))</f>
        <v>N/A</v>
      </c>
      <c r="X57" s="47" t="str">
        <f>IF('SDQ ครู'!U60="ไม่จริง","0",IF('SDQ ครู'!U60="จริงบ้าง","1",IF('SDQ ครู'!U60="จริงแน่นอน","2","N/A")))</f>
        <v>N/A</v>
      </c>
      <c r="Y57" s="47" t="str">
        <f>IF('SDQ ครู'!V60="ไม่จริง","0",IF('SDQ ครู'!V60="จริงบ้าง","1",IF('SDQ ครู'!V60="จริงแน่นอน","2","N/A")))</f>
        <v>N/A</v>
      </c>
      <c r="Z57" s="48" t="str">
        <f>IF('SDQ ครู'!W60="ไม่จริง","2",IF('SDQ ครู'!W60="จริงบ้าง","1",IF('SDQ ครู'!W60="จริงแน่นอน","0","N/A")))</f>
        <v>N/A</v>
      </c>
      <c r="AA57" s="47" t="str">
        <f>IF('SDQ ครู'!X60="ไม่จริง","0",IF('SDQ ครู'!X60="จริงบ้าง","1",IF('SDQ ครู'!X60="จริงแน่นอน","2","N/A")))</f>
        <v>N/A</v>
      </c>
      <c r="AB57" s="47" t="str">
        <f>IF('SDQ ครู'!Y60="ไม่จริง","0",IF('SDQ ครู'!Y60="จริงบ้าง","1",IF('SDQ ครู'!Y60="จริงแน่นอน","2","N/A")))</f>
        <v>N/A</v>
      </c>
      <c r="AC57" s="47" t="str">
        <f>IF('SDQ ครู'!Z60="ไม่จริง","0",IF('SDQ ครู'!Z60="จริงบ้าง","1",IF('SDQ ครู'!Z60="จริงแน่นอน","2","N/A")))</f>
        <v>N/A</v>
      </c>
      <c r="AD57" s="48" t="str">
        <f>IF('SDQ ครู'!AA60="ไม่จริง","2",IF('SDQ ครู'!AA60="จริงบ้าง","1",IF('SDQ ครู'!AA60="จริงแน่นอน","0","N/A")))</f>
        <v>N/A</v>
      </c>
      <c r="AE57" s="51" t="e">
        <f t="shared" si="21"/>
        <v>#VALUE!</v>
      </c>
      <c r="AF57" s="51" t="e">
        <f t="shared" si="22"/>
        <v>#VALUE!</v>
      </c>
      <c r="AG57" s="51" t="e">
        <f t="shared" si="23"/>
        <v>#VALUE!</v>
      </c>
      <c r="AH57" s="51" t="e">
        <f t="shared" si="24"/>
        <v>#VALUE!</v>
      </c>
      <c r="AI57" s="52" t="e">
        <f t="shared" si="4"/>
        <v>#VALUE!</v>
      </c>
      <c r="AJ57" s="53" t="e">
        <f t="shared" si="25"/>
        <v>#VALUE!</v>
      </c>
      <c r="AK57" s="54" t="e">
        <f t="shared" si="13"/>
        <v>#VALUE!</v>
      </c>
      <c r="AL57" s="54" t="e">
        <f t="shared" si="14"/>
        <v>#VALUE!</v>
      </c>
      <c r="AM57" s="54" t="e">
        <f t="shared" si="15"/>
        <v>#VALUE!</v>
      </c>
      <c r="AN57" s="54" t="e">
        <f t="shared" si="16"/>
        <v>#VALUE!</v>
      </c>
      <c r="AO57" s="56" t="e">
        <f t="shared" si="10"/>
        <v>#VALUE!</v>
      </c>
      <c r="AP57" s="42" t="e">
        <f t="shared" si="11"/>
        <v>#VALUE!</v>
      </c>
      <c r="AQ57" s="67" t="e">
        <f t="shared" si="12"/>
        <v>#VALUE!</v>
      </c>
    </row>
    <row r="58" spans="5:43" x14ac:dyDescent="0.2">
      <c r="E58">
        <f>ข้อมูลพื้นฐาน!A67</f>
        <v>56</v>
      </c>
      <c r="F58" s="47" t="str">
        <f>IF('SDQ ครู'!C61="ไม่จริง","0",IF('SDQ ครู'!C61="จริงบ้าง","1",IF('SDQ ครู'!C61="จริงแน่นอน","2","N/A")))</f>
        <v>N/A</v>
      </c>
      <c r="G58" s="47" t="str">
        <f>IF('SDQ ครู'!D61="ไม่จริง","0",IF('SDQ ครู'!D61="จริงบ้าง","1",IF('SDQ ครู'!D61="จริงแน่นอน","2","N/A")))</f>
        <v>N/A</v>
      </c>
      <c r="H58" s="47" t="str">
        <f>IF('SDQ ครู'!E61="ไม่จริง","0",IF('SDQ ครู'!E61="จริงบ้าง","1",IF('SDQ ครู'!E61="จริงแน่นอน","2","N/A")))</f>
        <v>N/A</v>
      </c>
      <c r="I58" s="47" t="str">
        <f>IF('SDQ ครู'!F61="ไม่จริง","0",IF('SDQ ครู'!F61="จริงบ้าง","1",IF('SDQ ครู'!F61="จริงแน่นอน","2","N/A")))</f>
        <v>N/A</v>
      </c>
      <c r="J58" s="47" t="str">
        <f>IF('SDQ ครู'!G61="ไม่จริง","0",IF('SDQ ครู'!G61="จริงบ้าง","1",IF('SDQ ครู'!G61="จริงแน่นอน","2","N/A")))</f>
        <v>N/A</v>
      </c>
      <c r="K58" s="47" t="str">
        <f>IF('SDQ ครู'!H61="ไม่จริง","0",IF('SDQ ครู'!H61="จริงบ้าง","1",IF('SDQ ครู'!H61="จริงแน่นอน","2","N/A")))</f>
        <v>N/A</v>
      </c>
      <c r="L58" s="48" t="str">
        <f>IF('SDQ ครู'!I61="ไม่จริง","2",IF('SDQ ครู'!I61="จริงบ้าง","1",IF('SDQ ครู'!I61="จริงแน่นอน","0","N/A")))</f>
        <v>N/A</v>
      </c>
      <c r="M58" s="47" t="str">
        <f>IF('SDQ ครู'!J61="ไม่จริง","0",IF('SDQ ครู'!J61="จริงบ้าง","1",IF('SDQ ครู'!J61="จริงแน่นอน","2","N/A")))</f>
        <v>N/A</v>
      </c>
      <c r="N58" s="47" t="str">
        <f>IF('SDQ ครู'!K61="ไม่จริง","0",IF('SDQ ครู'!K61="จริงบ้าง","1",IF('SDQ ครู'!K61="จริงแน่นอน","2","N/A")))</f>
        <v>N/A</v>
      </c>
      <c r="O58" s="47" t="str">
        <f>IF('SDQ ครู'!L61="ไม่จริง","0",IF('SDQ ครู'!L61="จริงบ้าง","1",IF('SDQ ครู'!L61="จริงแน่นอน","2","N/A")))</f>
        <v>N/A</v>
      </c>
      <c r="P58" s="48" t="str">
        <f>IF('SDQ ครู'!M61="ไม่จริง","2",IF('SDQ ครู'!M61="จริงบ้าง","1",IF('SDQ ครู'!M61="จริงแน่นอน","0","N/A")))</f>
        <v>N/A</v>
      </c>
      <c r="Q58" s="47" t="str">
        <f>IF('SDQ ครู'!N61="ไม่จริง","0",IF('SDQ ครู'!N61="จริงบ้าง","1",IF('SDQ ครู'!N61="จริงแน่นอน","2","N/A")))</f>
        <v>N/A</v>
      </c>
      <c r="R58" s="47" t="str">
        <f>IF('SDQ ครู'!O61="ไม่จริง","0",IF('SDQ ครู'!O61="จริงบ้าง","1",IF('SDQ ครู'!O61="จริงแน่นอน","2","N/A")))</f>
        <v>N/A</v>
      </c>
      <c r="S58" s="48" t="str">
        <f>IF('SDQ ครู'!P61="ไม่จริง","2",IF('SDQ ครู'!P61="จริงบ้าง","1",IF('SDQ ครู'!P61="จริงแน่นอน","0","N/A")))</f>
        <v>N/A</v>
      </c>
      <c r="T58" s="47" t="str">
        <f>IF('SDQ ครู'!Q61="ไม่จริง","0",IF('SDQ ครู'!Q61="จริงบ้าง","1",IF('SDQ ครู'!Q61="จริงแน่นอน","2","N/A")))</f>
        <v>N/A</v>
      </c>
      <c r="U58" s="47" t="str">
        <f>IF('SDQ ครู'!R61="ไม่จริง","0",IF('SDQ ครู'!R61="จริงบ้าง","1",IF('SDQ ครู'!R61="จริงแน่นอน","2","N/A")))</f>
        <v>N/A</v>
      </c>
      <c r="V58" s="47" t="str">
        <f>IF('SDQ ครู'!S61="ไม่จริง","0",IF('SDQ ครู'!S61="จริงบ้าง","1",IF('SDQ ครู'!S61="จริงแน่นอน","2","N/A")))</f>
        <v>N/A</v>
      </c>
      <c r="W58" s="47" t="str">
        <f>IF('SDQ ครู'!T61="ไม่จริง","0",IF('SDQ ครู'!T61="จริงบ้าง","1",IF('SDQ ครู'!T61="จริงแน่นอน","2","N/A")))</f>
        <v>N/A</v>
      </c>
      <c r="X58" s="47" t="str">
        <f>IF('SDQ ครู'!U61="ไม่จริง","0",IF('SDQ ครู'!U61="จริงบ้าง","1",IF('SDQ ครู'!U61="จริงแน่นอน","2","N/A")))</f>
        <v>N/A</v>
      </c>
      <c r="Y58" s="47" t="str">
        <f>IF('SDQ ครู'!V61="ไม่จริง","0",IF('SDQ ครู'!V61="จริงบ้าง","1",IF('SDQ ครู'!V61="จริงแน่นอน","2","N/A")))</f>
        <v>N/A</v>
      </c>
      <c r="Z58" s="48" t="str">
        <f>IF('SDQ ครู'!W61="ไม่จริง","2",IF('SDQ ครู'!W61="จริงบ้าง","1",IF('SDQ ครู'!W61="จริงแน่นอน","0","N/A")))</f>
        <v>N/A</v>
      </c>
      <c r="AA58" s="47" t="str">
        <f>IF('SDQ ครู'!X61="ไม่จริง","0",IF('SDQ ครู'!X61="จริงบ้าง","1",IF('SDQ ครู'!X61="จริงแน่นอน","2","N/A")))</f>
        <v>N/A</v>
      </c>
      <c r="AB58" s="47" t="str">
        <f>IF('SDQ ครู'!Y61="ไม่จริง","0",IF('SDQ ครู'!Y61="จริงบ้าง","1",IF('SDQ ครู'!Y61="จริงแน่นอน","2","N/A")))</f>
        <v>N/A</v>
      </c>
      <c r="AC58" s="47" t="str">
        <f>IF('SDQ ครู'!Z61="ไม่จริง","0",IF('SDQ ครู'!Z61="จริงบ้าง","1",IF('SDQ ครู'!Z61="จริงแน่นอน","2","N/A")))</f>
        <v>N/A</v>
      </c>
      <c r="AD58" s="48" t="str">
        <f>IF('SDQ ครู'!AA61="ไม่จริง","2",IF('SDQ ครู'!AA61="จริงบ้าง","1",IF('SDQ ครู'!AA61="จริงแน่นอน","0","N/A")))</f>
        <v>N/A</v>
      </c>
      <c r="AE58" s="51" t="e">
        <f t="shared" si="21"/>
        <v>#VALUE!</v>
      </c>
      <c r="AF58" s="51" t="e">
        <f t="shared" si="22"/>
        <v>#VALUE!</v>
      </c>
      <c r="AG58" s="51" t="e">
        <f t="shared" si="23"/>
        <v>#VALUE!</v>
      </c>
      <c r="AH58" s="51" t="e">
        <f t="shared" si="24"/>
        <v>#VALUE!</v>
      </c>
      <c r="AI58" s="52" t="e">
        <f t="shared" si="4"/>
        <v>#VALUE!</v>
      </c>
      <c r="AJ58" s="53" t="e">
        <f>F58+I58+N58+V58+Y58</f>
        <v>#VALUE!</v>
      </c>
      <c r="AK58" s="54" t="e">
        <f t="shared" si="13"/>
        <v>#VALUE!</v>
      </c>
      <c r="AL58" s="54" t="e">
        <f t="shared" si="14"/>
        <v>#VALUE!</v>
      </c>
      <c r="AM58" s="54" t="e">
        <f t="shared" si="15"/>
        <v>#VALUE!</v>
      </c>
      <c r="AN58" s="54" t="e">
        <f t="shared" si="16"/>
        <v>#VALUE!</v>
      </c>
      <c r="AO58" s="56" t="e">
        <f t="shared" si="10"/>
        <v>#VALUE!</v>
      </c>
      <c r="AP58" s="42" t="e">
        <f t="shared" si="11"/>
        <v>#VALUE!</v>
      </c>
      <c r="AQ58" s="67" t="e">
        <f t="shared" si="12"/>
        <v>#VALUE!</v>
      </c>
    </row>
    <row r="59" spans="5:43" x14ac:dyDescent="0.2">
      <c r="E59">
        <f>ข้อมูลพื้นฐาน!A68</f>
        <v>57</v>
      </c>
      <c r="F59" s="47" t="str">
        <f>IF('SDQ ครู'!C62="ไม่จริง","0",IF('SDQ ครู'!C62="จริงบ้าง","1",IF('SDQ ครู'!C62="จริงแน่นอน","2","N/A")))</f>
        <v>N/A</v>
      </c>
      <c r="G59" s="47" t="str">
        <f>IF('SDQ ครู'!D62="ไม่จริง","0",IF('SDQ ครู'!D62="จริงบ้าง","1",IF('SDQ ครู'!D62="จริงแน่นอน","2","N/A")))</f>
        <v>N/A</v>
      </c>
      <c r="H59" s="47" t="str">
        <f>IF('SDQ ครู'!E62="ไม่จริง","0",IF('SDQ ครู'!E62="จริงบ้าง","1",IF('SDQ ครู'!E62="จริงแน่นอน","2","N/A")))</f>
        <v>N/A</v>
      </c>
      <c r="I59" s="47" t="str">
        <f>IF('SDQ ครู'!F62="ไม่จริง","0",IF('SDQ ครู'!F62="จริงบ้าง","1",IF('SDQ ครู'!F62="จริงแน่นอน","2","N/A")))</f>
        <v>N/A</v>
      </c>
      <c r="J59" s="47" t="str">
        <f>IF('SDQ ครู'!G62="ไม่จริง","0",IF('SDQ ครู'!G62="จริงบ้าง","1",IF('SDQ ครู'!G62="จริงแน่นอน","2","N/A")))</f>
        <v>N/A</v>
      </c>
      <c r="K59" s="47" t="str">
        <f>IF('SDQ ครู'!H62="ไม่จริง","0",IF('SDQ ครู'!H62="จริงบ้าง","1",IF('SDQ ครู'!H62="จริงแน่นอน","2","N/A")))</f>
        <v>N/A</v>
      </c>
      <c r="L59" s="48" t="str">
        <f>IF('SDQ ครู'!I62="ไม่จริง","2",IF('SDQ ครู'!I62="จริงบ้าง","1",IF('SDQ ครู'!I62="จริงแน่นอน","0","N/A")))</f>
        <v>N/A</v>
      </c>
      <c r="M59" s="47" t="str">
        <f>IF('SDQ ครู'!J62="ไม่จริง","0",IF('SDQ ครู'!J62="จริงบ้าง","1",IF('SDQ ครู'!J62="จริงแน่นอน","2","N/A")))</f>
        <v>N/A</v>
      </c>
      <c r="N59" s="47" t="str">
        <f>IF('SDQ ครู'!K62="ไม่จริง","0",IF('SDQ ครู'!K62="จริงบ้าง","1",IF('SDQ ครู'!K62="จริงแน่นอน","2","N/A")))</f>
        <v>N/A</v>
      </c>
      <c r="O59" s="47" t="str">
        <f>IF('SDQ ครู'!L62="ไม่จริง","0",IF('SDQ ครู'!L62="จริงบ้าง","1",IF('SDQ ครู'!L62="จริงแน่นอน","2","N/A")))</f>
        <v>N/A</v>
      </c>
      <c r="P59" s="48" t="str">
        <f>IF('SDQ ครู'!M62="ไม่จริง","2",IF('SDQ ครู'!M62="จริงบ้าง","1",IF('SDQ ครู'!M62="จริงแน่นอน","0","N/A")))</f>
        <v>N/A</v>
      </c>
      <c r="Q59" s="47" t="str">
        <f>IF('SDQ ครู'!N62="ไม่จริง","0",IF('SDQ ครู'!N62="จริงบ้าง","1",IF('SDQ ครู'!N62="จริงแน่นอน","2","N/A")))</f>
        <v>N/A</v>
      </c>
      <c r="R59" s="47" t="str">
        <f>IF('SDQ ครู'!O62="ไม่จริง","0",IF('SDQ ครู'!O62="จริงบ้าง","1",IF('SDQ ครู'!O62="จริงแน่นอน","2","N/A")))</f>
        <v>N/A</v>
      </c>
      <c r="S59" s="48" t="str">
        <f>IF('SDQ ครู'!P62="ไม่จริง","2",IF('SDQ ครู'!P62="จริงบ้าง","1",IF('SDQ ครู'!P62="จริงแน่นอน","0","N/A")))</f>
        <v>N/A</v>
      </c>
      <c r="T59" s="47" t="str">
        <f>IF('SDQ ครู'!Q62="ไม่จริง","0",IF('SDQ ครู'!Q62="จริงบ้าง","1",IF('SDQ ครู'!Q62="จริงแน่นอน","2","N/A")))</f>
        <v>N/A</v>
      </c>
      <c r="U59" s="47" t="str">
        <f>IF('SDQ ครู'!R62="ไม่จริง","0",IF('SDQ ครู'!R62="จริงบ้าง","1",IF('SDQ ครู'!R62="จริงแน่นอน","2","N/A")))</f>
        <v>N/A</v>
      </c>
      <c r="V59" s="47" t="str">
        <f>IF('SDQ ครู'!S62="ไม่จริง","0",IF('SDQ ครู'!S62="จริงบ้าง","1",IF('SDQ ครู'!S62="จริงแน่นอน","2","N/A")))</f>
        <v>N/A</v>
      </c>
      <c r="W59" s="47" t="str">
        <f>IF('SDQ ครู'!T62="ไม่จริง","0",IF('SDQ ครู'!T62="จริงบ้าง","1",IF('SDQ ครู'!T62="จริงแน่นอน","2","N/A")))</f>
        <v>N/A</v>
      </c>
      <c r="X59" s="47" t="str">
        <f>IF('SDQ ครู'!U62="ไม่จริง","0",IF('SDQ ครู'!U62="จริงบ้าง","1",IF('SDQ ครู'!U62="จริงแน่นอน","2","N/A")))</f>
        <v>N/A</v>
      </c>
      <c r="Y59" s="47" t="str">
        <f>IF('SDQ ครู'!V62="ไม่จริง","0",IF('SDQ ครู'!V62="จริงบ้าง","1",IF('SDQ ครู'!V62="จริงแน่นอน","2","N/A")))</f>
        <v>N/A</v>
      </c>
      <c r="Z59" s="48" t="str">
        <f>IF('SDQ ครู'!W62="ไม่จริง","2",IF('SDQ ครู'!W62="จริงบ้าง","1",IF('SDQ ครู'!W62="จริงแน่นอน","0","N/A")))</f>
        <v>N/A</v>
      </c>
      <c r="AA59" s="47" t="str">
        <f>IF('SDQ ครู'!X62="ไม่จริง","0",IF('SDQ ครู'!X62="จริงบ้าง","1",IF('SDQ ครู'!X62="จริงแน่นอน","2","N/A")))</f>
        <v>N/A</v>
      </c>
      <c r="AB59" s="47" t="str">
        <f>IF('SDQ ครู'!Y62="ไม่จริง","0",IF('SDQ ครู'!Y62="จริงบ้าง","1",IF('SDQ ครู'!Y62="จริงแน่นอน","2","N/A")))</f>
        <v>N/A</v>
      </c>
      <c r="AC59" s="47" t="str">
        <f>IF('SDQ ครู'!Z62="ไม่จริง","0",IF('SDQ ครู'!Z62="จริงบ้าง","1",IF('SDQ ครู'!Z62="จริงแน่นอน","2","N/A")))</f>
        <v>N/A</v>
      </c>
      <c r="AD59" s="48" t="str">
        <f>IF('SDQ ครู'!AA62="ไม่จริง","2",IF('SDQ ครู'!AA62="จริงบ้าง","1",IF('SDQ ครู'!AA62="จริงแน่นอน","0","N/A")))</f>
        <v>N/A</v>
      </c>
      <c r="AE59" s="51" t="e">
        <f t="shared" si="21"/>
        <v>#VALUE!</v>
      </c>
      <c r="AF59" s="51" t="e">
        <f t="shared" si="22"/>
        <v>#VALUE!</v>
      </c>
      <c r="AG59" s="51" t="e">
        <f t="shared" si="23"/>
        <v>#VALUE!</v>
      </c>
      <c r="AH59" s="51" t="e">
        <f t="shared" si="24"/>
        <v>#VALUE!</v>
      </c>
      <c r="AI59" s="52" t="e">
        <f t="shared" ref="AI59:AI67" si="26">SUM(AE59:AH59)</f>
        <v>#VALUE!</v>
      </c>
      <c r="AJ59" s="53" t="e">
        <f t="shared" si="25"/>
        <v>#VALUE!</v>
      </c>
      <c r="AK59" s="54" t="e">
        <f t="shared" si="13"/>
        <v>#VALUE!</v>
      </c>
      <c r="AL59" s="54" t="e">
        <f t="shared" si="14"/>
        <v>#VALUE!</v>
      </c>
      <c r="AM59" s="54" t="e">
        <f t="shared" si="15"/>
        <v>#VALUE!</v>
      </c>
      <c r="AN59" s="54" t="e">
        <f t="shared" si="16"/>
        <v>#VALUE!</v>
      </c>
      <c r="AO59" s="56" t="e">
        <f t="shared" si="10"/>
        <v>#VALUE!</v>
      </c>
      <c r="AP59" s="42" t="e">
        <f t="shared" si="11"/>
        <v>#VALUE!</v>
      </c>
      <c r="AQ59" s="67" t="e">
        <f t="shared" si="12"/>
        <v>#VALUE!</v>
      </c>
    </row>
    <row r="60" spans="5:43" x14ac:dyDescent="0.2">
      <c r="E60">
        <f>ข้อมูลพื้นฐาน!A69</f>
        <v>58</v>
      </c>
      <c r="F60" s="47" t="str">
        <f>IF('SDQ ครู'!C63="ไม่จริง","0",IF('SDQ ครู'!C63="จริงบ้าง","1",IF('SDQ ครู'!C63="จริงแน่นอน","2","N/A")))</f>
        <v>N/A</v>
      </c>
      <c r="G60" s="47" t="str">
        <f>IF('SDQ ครู'!D63="ไม่จริง","0",IF('SDQ ครู'!D63="จริงบ้าง","1",IF('SDQ ครู'!D63="จริงแน่นอน","2","N/A")))</f>
        <v>N/A</v>
      </c>
      <c r="H60" s="47" t="str">
        <f>IF('SDQ ครู'!E63="ไม่จริง","0",IF('SDQ ครู'!E63="จริงบ้าง","1",IF('SDQ ครู'!E63="จริงแน่นอน","2","N/A")))</f>
        <v>N/A</v>
      </c>
      <c r="I60" s="47" t="str">
        <f>IF('SDQ ครู'!F63="ไม่จริง","0",IF('SDQ ครู'!F63="จริงบ้าง","1",IF('SDQ ครู'!F63="จริงแน่นอน","2","N/A")))</f>
        <v>N/A</v>
      </c>
      <c r="J60" s="47" t="str">
        <f>IF('SDQ ครู'!G63="ไม่จริง","0",IF('SDQ ครู'!G63="จริงบ้าง","1",IF('SDQ ครู'!G63="จริงแน่นอน","2","N/A")))</f>
        <v>N/A</v>
      </c>
      <c r="K60" s="47" t="str">
        <f>IF('SDQ ครู'!H63="ไม่จริง","0",IF('SDQ ครู'!H63="จริงบ้าง","1",IF('SDQ ครู'!H63="จริงแน่นอน","2","N/A")))</f>
        <v>N/A</v>
      </c>
      <c r="L60" s="48" t="str">
        <f>IF('SDQ ครู'!I63="ไม่จริง","2",IF('SDQ ครู'!I63="จริงบ้าง","1",IF('SDQ ครู'!I63="จริงแน่นอน","0","N/A")))</f>
        <v>N/A</v>
      </c>
      <c r="M60" s="47" t="str">
        <f>IF('SDQ ครู'!J63="ไม่จริง","0",IF('SDQ ครู'!J63="จริงบ้าง","1",IF('SDQ ครู'!J63="จริงแน่นอน","2","N/A")))</f>
        <v>N/A</v>
      </c>
      <c r="N60" s="47" t="str">
        <f>IF('SDQ ครู'!K63="ไม่จริง","0",IF('SDQ ครู'!K63="จริงบ้าง","1",IF('SDQ ครู'!K63="จริงแน่นอน","2","N/A")))</f>
        <v>N/A</v>
      </c>
      <c r="O60" s="47" t="str">
        <f>IF('SDQ ครู'!L63="ไม่จริง","0",IF('SDQ ครู'!L63="จริงบ้าง","1",IF('SDQ ครู'!L63="จริงแน่นอน","2","N/A")))</f>
        <v>N/A</v>
      </c>
      <c r="P60" s="48" t="str">
        <f>IF('SDQ ครู'!M63="ไม่จริง","2",IF('SDQ ครู'!M63="จริงบ้าง","1",IF('SDQ ครู'!M63="จริงแน่นอน","0","N/A")))</f>
        <v>N/A</v>
      </c>
      <c r="Q60" s="47" t="str">
        <f>IF('SDQ ครู'!N63="ไม่จริง","0",IF('SDQ ครู'!N63="จริงบ้าง","1",IF('SDQ ครู'!N63="จริงแน่นอน","2","N/A")))</f>
        <v>N/A</v>
      </c>
      <c r="R60" s="47" t="str">
        <f>IF('SDQ ครู'!O63="ไม่จริง","0",IF('SDQ ครู'!O63="จริงบ้าง","1",IF('SDQ ครู'!O63="จริงแน่นอน","2","N/A")))</f>
        <v>N/A</v>
      </c>
      <c r="S60" s="48" t="str">
        <f>IF('SDQ ครู'!P63="ไม่จริง","2",IF('SDQ ครู'!P63="จริงบ้าง","1",IF('SDQ ครู'!P63="จริงแน่นอน","0","N/A")))</f>
        <v>N/A</v>
      </c>
      <c r="T60" s="47" t="str">
        <f>IF('SDQ ครู'!Q63="ไม่จริง","0",IF('SDQ ครู'!Q63="จริงบ้าง","1",IF('SDQ ครู'!Q63="จริงแน่นอน","2","N/A")))</f>
        <v>N/A</v>
      </c>
      <c r="U60" s="47" t="str">
        <f>IF('SDQ ครู'!R63="ไม่จริง","0",IF('SDQ ครู'!R63="จริงบ้าง","1",IF('SDQ ครู'!R63="จริงแน่นอน","2","N/A")))</f>
        <v>N/A</v>
      </c>
      <c r="V60" s="47" t="str">
        <f>IF('SDQ ครู'!S63="ไม่จริง","0",IF('SDQ ครู'!S63="จริงบ้าง","1",IF('SDQ ครู'!S63="จริงแน่นอน","2","N/A")))</f>
        <v>N/A</v>
      </c>
      <c r="W60" s="47" t="str">
        <f>IF('SDQ ครู'!T63="ไม่จริง","0",IF('SDQ ครู'!T63="จริงบ้าง","1",IF('SDQ ครู'!T63="จริงแน่นอน","2","N/A")))</f>
        <v>N/A</v>
      </c>
      <c r="X60" s="47" t="str">
        <f>IF('SDQ ครู'!U63="ไม่จริง","0",IF('SDQ ครู'!U63="จริงบ้าง","1",IF('SDQ ครู'!U63="จริงแน่นอน","2","N/A")))</f>
        <v>N/A</v>
      </c>
      <c r="Y60" s="47" t="str">
        <f>IF('SDQ ครู'!V63="ไม่จริง","0",IF('SDQ ครู'!V63="จริงบ้าง","1",IF('SDQ ครู'!V63="จริงแน่นอน","2","N/A")))</f>
        <v>N/A</v>
      </c>
      <c r="Z60" s="48" t="str">
        <f>IF('SDQ ครู'!W63="ไม่จริง","2",IF('SDQ ครู'!W63="จริงบ้าง","1",IF('SDQ ครู'!W63="จริงแน่นอน","0","N/A")))</f>
        <v>N/A</v>
      </c>
      <c r="AA60" s="47" t="str">
        <f>IF('SDQ ครู'!X63="ไม่จริง","0",IF('SDQ ครู'!X63="จริงบ้าง","1",IF('SDQ ครู'!X63="จริงแน่นอน","2","N/A")))</f>
        <v>N/A</v>
      </c>
      <c r="AB60" s="47" t="str">
        <f>IF('SDQ ครู'!Y63="ไม่จริง","0",IF('SDQ ครู'!Y63="จริงบ้าง","1",IF('SDQ ครู'!Y63="จริงแน่นอน","2","N/A")))</f>
        <v>N/A</v>
      </c>
      <c r="AC60" s="47" t="str">
        <f>IF('SDQ ครู'!Z63="ไม่จริง","0",IF('SDQ ครู'!Z63="จริงบ้าง","1",IF('SDQ ครู'!Z63="จริงแน่นอน","2","N/A")))</f>
        <v>N/A</v>
      </c>
      <c r="AD60" s="48" t="str">
        <f>IF('SDQ ครู'!AA63="ไม่จริง","2",IF('SDQ ครู'!AA63="จริงบ้าง","1",IF('SDQ ครู'!AA63="จริงแน่นอน","0","N/A")))</f>
        <v>N/A</v>
      </c>
      <c r="AE60" s="51" t="e">
        <f t="shared" si="21"/>
        <v>#VALUE!</v>
      </c>
      <c r="AF60" s="51" t="e">
        <f t="shared" si="22"/>
        <v>#VALUE!</v>
      </c>
      <c r="AG60" s="51" t="e">
        <f t="shared" si="23"/>
        <v>#VALUE!</v>
      </c>
      <c r="AH60" s="51" t="e">
        <f t="shared" si="24"/>
        <v>#VALUE!</v>
      </c>
      <c r="AI60" s="52" t="e">
        <f t="shared" si="26"/>
        <v>#VALUE!</v>
      </c>
      <c r="AJ60" s="53" t="e">
        <f t="shared" si="25"/>
        <v>#VALUE!</v>
      </c>
      <c r="AK60" s="54" t="e">
        <f t="shared" si="13"/>
        <v>#VALUE!</v>
      </c>
      <c r="AL60" s="54" t="e">
        <f t="shared" si="14"/>
        <v>#VALUE!</v>
      </c>
      <c r="AM60" s="54" t="e">
        <f t="shared" si="15"/>
        <v>#VALUE!</v>
      </c>
      <c r="AN60" s="54" t="e">
        <f t="shared" si="16"/>
        <v>#VALUE!</v>
      </c>
      <c r="AO60" s="56" t="e">
        <f t="shared" si="10"/>
        <v>#VALUE!</v>
      </c>
      <c r="AP60" s="42" t="e">
        <f t="shared" si="11"/>
        <v>#VALUE!</v>
      </c>
      <c r="AQ60" s="67" t="e">
        <f t="shared" si="12"/>
        <v>#VALUE!</v>
      </c>
    </row>
    <row r="61" spans="5:43" x14ac:dyDescent="0.2">
      <c r="E61">
        <f>ข้อมูลพื้นฐาน!A70</f>
        <v>59</v>
      </c>
      <c r="F61" s="47" t="str">
        <f>IF('SDQ ครู'!C64="ไม่จริง","0",IF('SDQ ครู'!C64="จริงบ้าง","1",IF('SDQ ครู'!C64="จริงแน่นอน","2","N/A")))</f>
        <v>N/A</v>
      </c>
      <c r="G61" s="47" t="str">
        <f>IF('SDQ ครู'!D64="ไม่จริง","0",IF('SDQ ครู'!D64="จริงบ้าง","1",IF('SDQ ครู'!D64="จริงแน่นอน","2","N/A")))</f>
        <v>N/A</v>
      </c>
      <c r="H61" s="47" t="str">
        <f>IF('SDQ ครู'!E64="ไม่จริง","0",IF('SDQ ครู'!E64="จริงบ้าง","1",IF('SDQ ครู'!E64="จริงแน่นอน","2","N/A")))</f>
        <v>N/A</v>
      </c>
      <c r="I61" s="47" t="str">
        <f>IF('SDQ ครู'!F64="ไม่จริง","0",IF('SDQ ครู'!F64="จริงบ้าง","1",IF('SDQ ครู'!F64="จริงแน่นอน","2","N/A")))</f>
        <v>N/A</v>
      </c>
      <c r="J61" s="47" t="str">
        <f>IF('SDQ ครู'!G64="ไม่จริง","0",IF('SDQ ครู'!G64="จริงบ้าง","1",IF('SDQ ครู'!G64="จริงแน่นอน","2","N/A")))</f>
        <v>N/A</v>
      </c>
      <c r="K61" s="47" t="str">
        <f>IF('SDQ ครู'!H64="ไม่จริง","0",IF('SDQ ครู'!H64="จริงบ้าง","1",IF('SDQ ครู'!H64="จริงแน่นอน","2","N/A")))</f>
        <v>N/A</v>
      </c>
      <c r="L61" s="48" t="str">
        <f>IF('SDQ ครู'!I64="ไม่จริง","2",IF('SDQ ครู'!I64="จริงบ้าง","1",IF('SDQ ครู'!I64="จริงแน่นอน","0","N/A")))</f>
        <v>N/A</v>
      </c>
      <c r="M61" s="47" t="str">
        <f>IF('SDQ ครู'!J64="ไม่จริง","0",IF('SDQ ครู'!J64="จริงบ้าง","1",IF('SDQ ครู'!J64="จริงแน่นอน","2","N/A")))</f>
        <v>N/A</v>
      </c>
      <c r="N61" s="47" t="str">
        <f>IF('SDQ ครู'!K64="ไม่จริง","0",IF('SDQ ครู'!K64="จริงบ้าง","1",IF('SDQ ครู'!K64="จริงแน่นอน","2","N/A")))</f>
        <v>N/A</v>
      </c>
      <c r="O61" s="47" t="str">
        <f>IF('SDQ ครู'!L64="ไม่จริง","0",IF('SDQ ครู'!L64="จริงบ้าง","1",IF('SDQ ครู'!L64="จริงแน่นอน","2","N/A")))</f>
        <v>N/A</v>
      </c>
      <c r="P61" s="48" t="str">
        <f>IF('SDQ ครู'!M64="ไม่จริง","2",IF('SDQ ครู'!M64="จริงบ้าง","1",IF('SDQ ครู'!M64="จริงแน่นอน","0","N/A")))</f>
        <v>N/A</v>
      </c>
      <c r="Q61" s="47" t="str">
        <f>IF('SDQ ครู'!N64="ไม่จริง","0",IF('SDQ ครู'!N64="จริงบ้าง","1",IF('SDQ ครู'!N64="จริงแน่นอน","2","N/A")))</f>
        <v>N/A</v>
      </c>
      <c r="R61" s="47" t="str">
        <f>IF('SDQ ครู'!O64="ไม่จริง","0",IF('SDQ ครู'!O64="จริงบ้าง","1",IF('SDQ ครู'!O64="จริงแน่นอน","2","N/A")))</f>
        <v>N/A</v>
      </c>
      <c r="S61" s="48" t="str">
        <f>IF('SDQ ครู'!P64="ไม่จริง","2",IF('SDQ ครู'!P64="จริงบ้าง","1",IF('SDQ ครู'!P64="จริงแน่นอน","0","N/A")))</f>
        <v>N/A</v>
      </c>
      <c r="T61" s="47" t="str">
        <f>IF('SDQ ครู'!Q64="ไม่จริง","0",IF('SDQ ครู'!Q64="จริงบ้าง","1",IF('SDQ ครู'!Q64="จริงแน่นอน","2","N/A")))</f>
        <v>N/A</v>
      </c>
      <c r="U61" s="47" t="str">
        <f>IF('SDQ ครู'!R64="ไม่จริง","0",IF('SDQ ครู'!R64="จริงบ้าง","1",IF('SDQ ครู'!R64="จริงแน่นอน","2","N/A")))</f>
        <v>N/A</v>
      </c>
      <c r="V61" s="47" t="str">
        <f>IF('SDQ ครู'!S64="ไม่จริง","0",IF('SDQ ครู'!S64="จริงบ้าง","1",IF('SDQ ครู'!S64="จริงแน่นอน","2","N/A")))</f>
        <v>N/A</v>
      </c>
      <c r="W61" s="47" t="str">
        <f>IF('SDQ ครู'!T64="ไม่จริง","0",IF('SDQ ครู'!T64="จริงบ้าง","1",IF('SDQ ครู'!T64="จริงแน่นอน","2","N/A")))</f>
        <v>N/A</v>
      </c>
      <c r="X61" s="47" t="str">
        <f>IF('SDQ ครู'!U64="ไม่จริง","0",IF('SDQ ครู'!U64="จริงบ้าง","1",IF('SDQ ครู'!U64="จริงแน่นอน","2","N/A")))</f>
        <v>N/A</v>
      </c>
      <c r="Y61" s="47" t="str">
        <f>IF('SDQ ครู'!V64="ไม่จริง","0",IF('SDQ ครู'!V64="จริงบ้าง","1",IF('SDQ ครู'!V64="จริงแน่นอน","2","N/A")))</f>
        <v>N/A</v>
      </c>
      <c r="Z61" s="48" t="str">
        <f>IF('SDQ ครู'!W64="ไม่จริง","2",IF('SDQ ครู'!W64="จริงบ้าง","1",IF('SDQ ครู'!W64="จริงแน่นอน","0","N/A")))</f>
        <v>N/A</v>
      </c>
      <c r="AA61" s="47" t="str">
        <f>IF('SDQ ครู'!X64="ไม่จริง","0",IF('SDQ ครู'!X64="จริงบ้าง","1",IF('SDQ ครู'!X64="จริงแน่นอน","2","N/A")))</f>
        <v>N/A</v>
      </c>
      <c r="AB61" s="47" t="str">
        <f>IF('SDQ ครู'!Y64="ไม่จริง","0",IF('SDQ ครู'!Y64="จริงบ้าง","1",IF('SDQ ครู'!Y64="จริงแน่นอน","2","N/A")))</f>
        <v>N/A</v>
      </c>
      <c r="AC61" s="47" t="str">
        <f>IF('SDQ ครู'!Z64="ไม่จริง","0",IF('SDQ ครู'!Z64="จริงบ้าง","1",IF('SDQ ครู'!Z64="จริงแน่นอน","2","N/A")))</f>
        <v>N/A</v>
      </c>
      <c r="AD61" s="48" t="str">
        <f>IF('SDQ ครู'!AA64="ไม่จริง","2",IF('SDQ ครู'!AA64="จริงบ้าง","1",IF('SDQ ครู'!AA64="จริงแน่นอน","0","N/A")))</f>
        <v>N/A</v>
      </c>
      <c r="AE61" s="51" t="e">
        <f t="shared" si="21"/>
        <v>#VALUE!</v>
      </c>
      <c r="AF61" s="51" t="e">
        <f t="shared" si="22"/>
        <v>#VALUE!</v>
      </c>
      <c r="AG61" s="51" t="e">
        <f t="shared" si="23"/>
        <v>#VALUE!</v>
      </c>
      <c r="AH61" s="51" t="e">
        <f t="shared" si="24"/>
        <v>#VALUE!</v>
      </c>
      <c r="AI61" s="52" t="e">
        <f t="shared" si="26"/>
        <v>#VALUE!</v>
      </c>
      <c r="AJ61" s="53" t="e">
        <f t="shared" si="25"/>
        <v>#VALUE!</v>
      </c>
      <c r="AK61" s="54" t="e">
        <f t="shared" si="13"/>
        <v>#VALUE!</v>
      </c>
      <c r="AL61" s="54" t="e">
        <f t="shared" si="14"/>
        <v>#VALUE!</v>
      </c>
      <c r="AM61" s="54" t="e">
        <f t="shared" si="15"/>
        <v>#VALUE!</v>
      </c>
      <c r="AN61" s="54" t="e">
        <f t="shared" si="16"/>
        <v>#VALUE!</v>
      </c>
      <c r="AO61" s="56" t="e">
        <f t="shared" si="10"/>
        <v>#VALUE!</v>
      </c>
      <c r="AP61" s="42" t="e">
        <f t="shared" si="11"/>
        <v>#VALUE!</v>
      </c>
      <c r="AQ61" s="67" t="e">
        <f t="shared" si="12"/>
        <v>#VALUE!</v>
      </c>
    </row>
    <row r="62" spans="5:43" x14ac:dyDescent="0.2">
      <c r="E62">
        <f>ข้อมูลพื้นฐาน!A71</f>
        <v>60</v>
      </c>
      <c r="F62" s="47" t="str">
        <f>IF('SDQ ครู'!C65="ไม่จริง","0",IF('SDQ ครู'!C65="จริงบ้าง","1",IF('SDQ ครู'!C65="จริงแน่นอน","2","N/A")))</f>
        <v>N/A</v>
      </c>
      <c r="G62" s="47" t="str">
        <f>IF('SDQ ครู'!D65="ไม่จริง","0",IF('SDQ ครู'!D65="จริงบ้าง","1",IF('SDQ ครู'!D65="จริงแน่นอน","2","N/A")))</f>
        <v>N/A</v>
      </c>
      <c r="H62" s="47" t="str">
        <f>IF('SDQ ครู'!E65="ไม่จริง","0",IF('SDQ ครู'!E65="จริงบ้าง","1",IF('SDQ ครู'!E65="จริงแน่นอน","2","N/A")))</f>
        <v>N/A</v>
      </c>
      <c r="I62" s="47" t="str">
        <f>IF('SDQ ครู'!F65="ไม่จริง","0",IF('SDQ ครู'!F65="จริงบ้าง","1",IF('SDQ ครู'!F65="จริงแน่นอน","2","N/A")))</f>
        <v>N/A</v>
      </c>
      <c r="J62" s="47" t="str">
        <f>IF('SDQ ครู'!G65="ไม่จริง","0",IF('SDQ ครู'!G65="จริงบ้าง","1",IF('SDQ ครู'!G65="จริงแน่นอน","2","N/A")))</f>
        <v>N/A</v>
      </c>
      <c r="K62" s="47" t="str">
        <f>IF('SDQ ครู'!H65="ไม่จริง","0",IF('SDQ ครู'!H65="จริงบ้าง","1",IF('SDQ ครู'!H65="จริงแน่นอน","2","N/A")))</f>
        <v>N/A</v>
      </c>
      <c r="L62" s="48" t="str">
        <f>IF('SDQ ครู'!I65="ไม่จริง","2",IF('SDQ ครู'!I65="จริงบ้าง","1",IF('SDQ ครู'!I65="จริงแน่นอน","0","N/A")))</f>
        <v>N/A</v>
      </c>
      <c r="M62" s="47" t="str">
        <f>IF('SDQ ครู'!J65="ไม่จริง","0",IF('SDQ ครู'!J65="จริงบ้าง","1",IF('SDQ ครู'!J65="จริงแน่นอน","2","N/A")))</f>
        <v>N/A</v>
      </c>
      <c r="N62" s="47" t="str">
        <f>IF('SDQ ครู'!K65="ไม่จริง","0",IF('SDQ ครู'!K65="จริงบ้าง","1",IF('SDQ ครู'!K65="จริงแน่นอน","2","N/A")))</f>
        <v>N/A</v>
      </c>
      <c r="O62" s="47" t="str">
        <f>IF('SDQ ครู'!L65="ไม่จริง","0",IF('SDQ ครู'!L65="จริงบ้าง","1",IF('SDQ ครู'!L65="จริงแน่นอน","2","N/A")))</f>
        <v>N/A</v>
      </c>
      <c r="P62" s="48" t="str">
        <f>IF('SDQ ครู'!M65="ไม่จริง","2",IF('SDQ ครู'!M65="จริงบ้าง","1",IF('SDQ ครู'!M65="จริงแน่นอน","0","N/A")))</f>
        <v>N/A</v>
      </c>
      <c r="Q62" s="47" t="str">
        <f>IF('SDQ ครู'!N65="ไม่จริง","0",IF('SDQ ครู'!N65="จริงบ้าง","1",IF('SDQ ครู'!N65="จริงแน่นอน","2","N/A")))</f>
        <v>N/A</v>
      </c>
      <c r="R62" s="47" t="str">
        <f>IF('SDQ ครู'!O65="ไม่จริง","0",IF('SDQ ครู'!O65="จริงบ้าง","1",IF('SDQ ครู'!O65="จริงแน่นอน","2","N/A")))</f>
        <v>N/A</v>
      </c>
      <c r="S62" s="48" t="str">
        <f>IF('SDQ ครู'!P65="ไม่จริง","2",IF('SDQ ครู'!P65="จริงบ้าง","1",IF('SDQ ครู'!P65="จริงแน่นอน","0","N/A")))</f>
        <v>N/A</v>
      </c>
      <c r="T62" s="47" t="str">
        <f>IF('SDQ ครู'!Q65="ไม่จริง","0",IF('SDQ ครู'!Q65="จริงบ้าง","1",IF('SDQ ครู'!Q65="จริงแน่นอน","2","N/A")))</f>
        <v>N/A</v>
      </c>
      <c r="U62" s="47" t="str">
        <f>IF('SDQ ครู'!R65="ไม่จริง","0",IF('SDQ ครู'!R65="จริงบ้าง","1",IF('SDQ ครู'!R65="จริงแน่นอน","2","N/A")))</f>
        <v>N/A</v>
      </c>
      <c r="V62" s="47" t="str">
        <f>IF('SDQ ครู'!S65="ไม่จริง","0",IF('SDQ ครู'!S65="จริงบ้าง","1",IF('SDQ ครู'!S65="จริงแน่นอน","2","N/A")))</f>
        <v>N/A</v>
      </c>
      <c r="W62" s="47" t="str">
        <f>IF('SDQ ครู'!T65="ไม่จริง","0",IF('SDQ ครู'!T65="จริงบ้าง","1",IF('SDQ ครู'!T65="จริงแน่นอน","2","N/A")))</f>
        <v>N/A</v>
      </c>
      <c r="X62" s="47" t="str">
        <f>IF('SDQ ครู'!U65="ไม่จริง","0",IF('SDQ ครู'!U65="จริงบ้าง","1",IF('SDQ ครู'!U65="จริงแน่นอน","2","N/A")))</f>
        <v>N/A</v>
      </c>
      <c r="Y62" s="47" t="str">
        <f>IF('SDQ ครู'!V65="ไม่จริง","0",IF('SDQ ครู'!V65="จริงบ้าง","1",IF('SDQ ครู'!V65="จริงแน่นอน","2","N/A")))</f>
        <v>N/A</v>
      </c>
      <c r="Z62" s="48" t="str">
        <f>IF('SDQ ครู'!W65="ไม่จริง","2",IF('SDQ ครู'!W65="จริงบ้าง","1",IF('SDQ ครู'!W65="จริงแน่นอน","0","N/A")))</f>
        <v>N/A</v>
      </c>
      <c r="AA62" s="47" t="str">
        <f>IF('SDQ ครู'!X65="ไม่จริง","0",IF('SDQ ครู'!X65="จริงบ้าง","1",IF('SDQ ครู'!X65="จริงแน่นอน","2","N/A")))</f>
        <v>N/A</v>
      </c>
      <c r="AB62" s="47" t="str">
        <f>IF('SDQ ครู'!Y65="ไม่จริง","0",IF('SDQ ครู'!Y65="จริงบ้าง","1",IF('SDQ ครู'!Y65="จริงแน่นอน","2","N/A")))</f>
        <v>N/A</v>
      </c>
      <c r="AC62" s="47" t="str">
        <f>IF('SDQ ครู'!Z65="ไม่จริง","0",IF('SDQ ครู'!Z65="จริงบ้าง","1",IF('SDQ ครู'!Z65="จริงแน่นอน","2","N/A")))</f>
        <v>N/A</v>
      </c>
      <c r="AD62" s="48" t="str">
        <f>IF('SDQ ครู'!AA65="ไม่จริง","2",IF('SDQ ครู'!AA65="จริงบ้าง","1",IF('SDQ ครู'!AA65="จริงแน่นอน","0","N/A")))</f>
        <v>N/A</v>
      </c>
      <c r="AE62" s="51" t="e">
        <f t="shared" si="21"/>
        <v>#VALUE!</v>
      </c>
      <c r="AF62" s="51" t="e">
        <f t="shared" si="22"/>
        <v>#VALUE!</v>
      </c>
      <c r="AG62" s="51" t="e">
        <f t="shared" si="23"/>
        <v>#VALUE!</v>
      </c>
      <c r="AH62" s="51" t="e">
        <f t="shared" si="24"/>
        <v>#VALUE!</v>
      </c>
      <c r="AI62" s="52" t="e">
        <f t="shared" si="26"/>
        <v>#VALUE!</v>
      </c>
      <c r="AJ62" s="53" t="e">
        <f t="shared" si="25"/>
        <v>#VALUE!</v>
      </c>
      <c r="AK62" s="54" t="e">
        <f t="shared" si="13"/>
        <v>#VALUE!</v>
      </c>
      <c r="AL62" s="54" t="e">
        <f t="shared" si="14"/>
        <v>#VALUE!</v>
      </c>
      <c r="AM62" s="54" t="e">
        <f t="shared" si="15"/>
        <v>#VALUE!</v>
      </c>
      <c r="AN62" s="54" t="e">
        <f t="shared" si="16"/>
        <v>#VALUE!</v>
      </c>
      <c r="AO62" s="56" t="e">
        <f t="shared" si="10"/>
        <v>#VALUE!</v>
      </c>
      <c r="AP62" s="42" t="e">
        <f t="shared" si="11"/>
        <v>#VALUE!</v>
      </c>
      <c r="AQ62" s="67" t="e">
        <f t="shared" si="12"/>
        <v>#VALUE!</v>
      </c>
    </row>
    <row r="63" spans="5:43" x14ac:dyDescent="0.2">
      <c r="E63">
        <f>ข้อมูลพื้นฐาน!A72</f>
        <v>61</v>
      </c>
      <c r="F63" s="47" t="str">
        <f>IF('SDQ ครู'!C66="ไม่จริง","0",IF('SDQ ครู'!C66="จริงบ้าง","1",IF('SDQ ครู'!C66="จริงแน่นอน","2","N/A")))</f>
        <v>N/A</v>
      </c>
      <c r="G63" s="47" t="str">
        <f>IF('SDQ ครู'!D66="ไม่จริง","0",IF('SDQ ครู'!D66="จริงบ้าง","1",IF('SDQ ครู'!D66="จริงแน่นอน","2","N/A")))</f>
        <v>N/A</v>
      </c>
      <c r="H63" s="47" t="str">
        <f>IF('SDQ ครู'!E66="ไม่จริง","0",IF('SDQ ครู'!E66="จริงบ้าง","1",IF('SDQ ครู'!E66="จริงแน่นอน","2","N/A")))</f>
        <v>N/A</v>
      </c>
      <c r="I63" s="47" t="str">
        <f>IF('SDQ ครู'!F66="ไม่จริง","0",IF('SDQ ครู'!F66="จริงบ้าง","1",IF('SDQ ครู'!F66="จริงแน่นอน","2","N/A")))</f>
        <v>N/A</v>
      </c>
      <c r="J63" s="47" t="str">
        <f>IF('SDQ ครู'!G66="ไม่จริง","0",IF('SDQ ครู'!G66="จริงบ้าง","1",IF('SDQ ครู'!G66="จริงแน่นอน","2","N/A")))</f>
        <v>N/A</v>
      </c>
      <c r="K63" s="47" t="str">
        <f>IF('SDQ ครู'!H66="ไม่จริง","0",IF('SDQ ครู'!H66="จริงบ้าง","1",IF('SDQ ครู'!H66="จริงแน่นอน","2","N/A")))</f>
        <v>N/A</v>
      </c>
      <c r="L63" s="48" t="str">
        <f>IF('SDQ ครู'!I66="ไม่จริง","2",IF('SDQ ครู'!I66="จริงบ้าง","1",IF('SDQ ครู'!I66="จริงแน่นอน","0","N/A")))</f>
        <v>N/A</v>
      </c>
      <c r="M63" s="47" t="str">
        <f>IF('SDQ ครู'!J66="ไม่จริง","0",IF('SDQ ครู'!J66="จริงบ้าง","1",IF('SDQ ครู'!J66="จริงแน่นอน","2","N/A")))</f>
        <v>N/A</v>
      </c>
      <c r="N63" s="47" t="str">
        <f>IF('SDQ ครู'!K66="ไม่จริง","0",IF('SDQ ครู'!K66="จริงบ้าง","1",IF('SDQ ครู'!K66="จริงแน่นอน","2","N/A")))</f>
        <v>N/A</v>
      </c>
      <c r="O63" s="47" t="str">
        <f>IF('SDQ ครู'!L66="ไม่จริง","0",IF('SDQ ครู'!L66="จริงบ้าง","1",IF('SDQ ครู'!L66="จริงแน่นอน","2","N/A")))</f>
        <v>N/A</v>
      </c>
      <c r="P63" s="48" t="str">
        <f>IF('SDQ ครู'!M66="ไม่จริง","2",IF('SDQ ครู'!M66="จริงบ้าง","1",IF('SDQ ครู'!M66="จริงแน่นอน","0","N/A")))</f>
        <v>N/A</v>
      </c>
      <c r="Q63" s="47" t="str">
        <f>IF('SDQ ครู'!N66="ไม่จริง","0",IF('SDQ ครู'!N66="จริงบ้าง","1",IF('SDQ ครู'!N66="จริงแน่นอน","2","N/A")))</f>
        <v>N/A</v>
      </c>
      <c r="R63" s="47" t="str">
        <f>IF('SDQ ครู'!O66="ไม่จริง","0",IF('SDQ ครู'!O66="จริงบ้าง","1",IF('SDQ ครู'!O66="จริงแน่นอน","2","N/A")))</f>
        <v>N/A</v>
      </c>
      <c r="S63" s="48" t="str">
        <f>IF('SDQ ครู'!P66="ไม่จริง","2",IF('SDQ ครู'!P66="จริงบ้าง","1",IF('SDQ ครู'!P66="จริงแน่นอน","0","N/A")))</f>
        <v>N/A</v>
      </c>
      <c r="T63" s="47" t="str">
        <f>IF('SDQ ครู'!Q66="ไม่จริง","0",IF('SDQ ครู'!Q66="จริงบ้าง","1",IF('SDQ ครู'!Q66="จริงแน่นอน","2","N/A")))</f>
        <v>N/A</v>
      </c>
      <c r="U63" s="47" t="str">
        <f>IF('SDQ ครู'!R66="ไม่จริง","0",IF('SDQ ครู'!R66="จริงบ้าง","1",IF('SDQ ครู'!R66="จริงแน่นอน","2","N/A")))</f>
        <v>N/A</v>
      </c>
      <c r="V63" s="47" t="str">
        <f>IF('SDQ ครู'!S66="ไม่จริง","0",IF('SDQ ครู'!S66="จริงบ้าง","1",IF('SDQ ครู'!S66="จริงแน่นอน","2","N/A")))</f>
        <v>N/A</v>
      </c>
      <c r="W63" s="47" t="str">
        <f>IF('SDQ ครู'!T66="ไม่จริง","0",IF('SDQ ครู'!T66="จริงบ้าง","1",IF('SDQ ครู'!T66="จริงแน่นอน","2","N/A")))</f>
        <v>N/A</v>
      </c>
      <c r="X63" s="47" t="str">
        <f>IF('SDQ ครู'!U66="ไม่จริง","0",IF('SDQ ครู'!U66="จริงบ้าง","1",IF('SDQ ครู'!U66="จริงแน่นอน","2","N/A")))</f>
        <v>N/A</v>
      </c>
      <c r="Y63" s="47" t="str">
        <f>IF('SDQ ครู'!V66="ไม่จริง","0",IF('SDQ ครู'!V66="จริงบ้าง","1",IF('SDQ ครู'!V66="จริงแน่นอน","2","N/A")))</f>
        <v>N/A</v>
      </c>
      <c r="Z63" s="48" t="str">
        <f>IF('SDQ ครู'!W66="ไม่จริง","2",IF('SDQ ครู'!W66="จริงบ้าง","1",IF('SDQ ครู'!W66="จริงแน่นอน","0","N/A")))</f>
        <v>N/A</v>
      </c>
      <c r="AA63" s="47" t="str">
        <f>IF('SDQ ครู'!X66="ไม่จริง","0",IF('SDQ ครู'!X66="จริงบ้าง","1",IF('SDQ ครู'!X66="จริงแน่นอน","2","N/A")))</f>
        <v>N/A</v>
      </c>
      <c r="AB63" s="47" t="str">
        <f>IF('SDQ ครู'!Y66="ไม่จริง","0",IF('SDQ ครู'!Y66="จริงบ้าง","1",IF('SDQ ครู'!Y66="จริงแน่นอน","2","N/A")))</f>
        <v>N/A</v>
      </c>
      <c r="AC63" s="47" t="str">
        <f>IF('SDQ ครู'!Z66="ไม่จริง","0",IF('SDQ ครู'!Z66="จริงบ้าง","1",IF('SDQ ครู'!Z66="จริงแน่นอน","2","N/A")))</f>
        <v>N/A</v>
      </c>
      <c r="AD63" s="48" t="str">
        <f>IF('SDQ ครู'!AA66="ไม่จริง","2",IF('SDQ ครู'!AA66="จริงบ้าง","1",IF('SDQ ครู'!AA66="จริงแน่นอน","0","N/A")))</f>
        <v>N/A</v>
      </c>
      <c r="AE63" s="51" t="e">
        <f t="shared" si="21"/>
        <v>#VALUE!</v>
      </c>
      <c r="AF63" s="51" t="e">
        <f t="shared" si="22"/>
        <v>#VALUE!</v>
      </c>
      <c r="AG63" s="51" t="e">
        <f t="shared" si="23"/>
        <v>#VALUE!</v>
      </c>
      <c r="AH63" s="51" t="e">
        <f t="shared" si="24"/>
        <v>#VALUE!</v>
      </c>
      <c r="AI63" s="52" t="e">
        <f t="shared" si="26"/>
        <v>#VALUE!</v>
      </c>
      <c r="AJ63" s="53" t="e">
        <f t="shared" si="25"/>
        <v>#VALUE!</v>
      </c>
      <c r="AK63" s="54" t="e">
        <f t="shared" si="13"/>
        <v>#VALUE!</v>
      </c>
      <c r="AL63" s="54" t="e">
        <f t="shared" si="14"/>
        <v>#VALUE!</v>
      </c>
      <c r="AM63" s="54" t="e">
        <f t="shared" si="15"/>
        <v>#VALUE!</v>
      </c>
      <c r="AN63" s="54" t="e">
        <f t="shared" si="16"/>
        <v>#VALUE!</v>
      </c>
      <c r="AO63" s="56" t="e">
        <f t="shared" si="10"/>
        <v>#VALUE!</v>
      </c>
      <c r="AP63" s="42" t="e">
        <f t="shared" si="11"/>
        <v>#VALUE!</v>
      </c>
      <c r="AQ63" s="67" t="e">
        <f t="shared" si="12"/>
        <v>#VALUE!</v>
      </c>
    </row>
    <row r="64" spans="5:43" x14ac:dyDescent="0.2">
      <c r="E64">
        <f>ข้อมูลพื้นฐาน!A73</f>
        <v>62</v>
      </c>
      <c r="F64" s="47" t="str">
        <f>IF('SDQ ครู'!C67="ไม่จริง","0",IF('SDQ ครู'!C67="จริงบ้าง","1",IF('SDQ ครู'!C67="จริงแน่นอน","2","N/A")))</f>
        <v>N/A</v>
      </c>
      <c r="G64" s="47" t="str">
        <f>IF('SDQ ครู'!D67="ไม่จริง","0",IF('SDQ ครู'!D67="จริงบ้าง","1",IF('SDQ ครู'!D67="จริงแน่นอน","2","N/A")))</f>
        <v>N/A</v>
      </c>
      <c r="H64" s="47" t="str">
        <f>IF('SDQ ครู'!E67="ไม่จริง","0",IF('SDQ ครู'!E67="จริงบ้าง","1",IF('SDQ ครู'!E67="จริงแน่นอน","2","N/A")))</f>
        <v>N/A</v>
      </c>
      <c r="I64" s="47" t="str">
        <f>IF('SDQ ครู'!F67="ไม่จริง","0",IF('SDQ ครู'!F67="จริงบ้าง","1",IF('SDQ ครู'!F67="จริงแน่นอน","2","N/A")))</f>
        <v>N/A</v>
      </c>
      <c r="J64" s="47" t="str">
        <f>IF('SDQ ครู'!G67="ไม่จริง","0",IF('SDQ ครู'!G67="จริงบ้าง","1",IF('SDQ ครู'!G67="จริงแน่นอน","2","N/A")))</f>
        <v>N/A</v>
      </c>
      <c r="K64" s="47" t="str">
        <f>IF('SDQ ครู'!H67="ไม่จริง","0",IF('SDQ ครู'!H67="จริงบ้าง","1",IF('SDQ ครู'!H67="จริงแน่นอน","2","N/A")))</f>
        <v>N/A</v>
      </c>
      <c r="L64" s="48" t="str">
        <f>IF('SDQ ครู'!I67="ไม่จริง","2",IF('SDQ ครู'!I67="จริงบ้าง","1",IF('SDQ ครู'!I67="จริงแน่นอน","0","N/A")))</f>
        <v>N/A</v>
      </c>
      <c r="M64" s="47" t="str">
        <f>IF('SDQ ครู'!J67="ไม่จริง","0",IF('SDQ ครู'!J67="จริงบ้าง","1",IF('SDQ ครู'!J67="จริงแน่นอน","2","N/A")))</f>
        <v>N/A</v>
      </c>
      <c r="N64" s="47" t="str">
        <f>IF('SDQ ครู'!K67="ไม่จริง","0",IF('SDQ ครู'!K67="จริงบ้าง","1",IF('SDQ ครู'!K67="จริงแน่นอน","2","N/A")))</f>
        <v>N/A</v>
      </c>
      <c r="O64" s="47" t="str">
        <f>IF('SDQ ครู'!L67="ไม่จริง","0",IF('SDQ ครู'!L67="จริงบ้าง","1",IF('SDQ ครู'!L67="จริงแน่นอน","2","N/A")))</f>
        <v>N/A</v>
      </c>
      <c r="P64" s="48" t="str">
        <f>IF('SDQ ครู'!M67="ไม่จริง","2",IF('SDQ ครู'!M67="จริงบ้าง","1",IF('SDQ ครู'!M67="จริงแน่นอน","0","N/A")))</f>
        <v>N/A</v>
      </c>
      <c r="Q64" s="47" t="str">
        <f>IF('SDQ ครู'!N67="ไม่จริง","0",IF('SDQ ครู'!N67="จริงบ้าง","1",IF('SDQ ครู'!N67="จริงแน่นอน","2","N/A")))</f>
        <v>N/A</v>
      </c>
      <c r="R64" s="47" t="str">
        <f>IF('SDQ ครู'!O67="ไม่จริง","0",IF('SDQ ครู'!O67="จริงบ้าง","1",IF('SDQ ครู'!O67="จริงแน่นอน","2","N/A")))</f>
        <v>N/A</v>
      </c>
      <c r="S64" s="48" t="str">
        <f>IF('SDQ ครู'!P67="ไม่จริง","2",IF('SDQ ครู'!P67="จริงบ้าง","1",IF('SDQ ครู'!P67="จริงแน่นอน","0","N/A")))</f>
        <v>N/A</v>
      </c>
      <c r="T64" s="47" t="str">
        <f>IF('SDQ ครู'!Q67="ไม่จริง","0",IF('SDQ ครู'!Q67="จริงบ้าง","1",IF('SDQ ครู'!Q67="จริงแน่นอน","2","N/A")))</f>
        <v>N/A</v>
      </c>
      <c r="U64" s="47" t="str">
        <f>IF('SDQ ครู'!R67="ไม่จริง","0",IF('SDQ ครู'!R67="จริงบ้าง","1",IF('SDQ ครู'!R67="จริงแน่นอน","2","N/A")))</f>
        <v>N/A</v>
      </c>
      <c r="V64" s="47" t="str">
        <f>IF('SDQ ครู'!S67="ไม่จริง","0",IF('SDQ ครู'!S67="จริงบ้าง","1",IF('SDQ ครู'!S67="จริงแน่นอน","2","N/A")))</f>
        <v>N/A</v>
      </c>
      <c r="W64" s="47" t="str">
        <f>IF('SDQ ครู'!T67="ไม่จริง","0",IF('SDQ ครู'!T67="จริงบ้าง","1",IF('SDQ ครู'!T67="จริงแน่นอน","2","N/A")))</f>
        <v>N/A</v>
      </c>
      <c r="X64" s="47" t="str">
        <f>IF('SDQ ครู'!U67="ไม่จริง","0",IF('SDQ ครู'!U67="จริงบ้าง","1",IF('SDQ ครู'!U67="จริงแน่นอน","2","N/A")))</f>
        <v>N/A</v>
      </c>
      <c r="Y64" s="47" t="str">
        <f>IF('SDQ ครู'!V67="ไม่จริง","0",IF('SDQ ครู'!V67="จริงบ้าง","1",IF('SDQ ครู'!V67="จริงแน่นอน","2","N/A")))</f>
        <v>N/A</v>
      </c>
      <c r="Z64" s="48" t="str">
        <f>IF('SDQ ครู'!W67="ไม่จริง","2",IF('SDQ ครู'!W67="จริงบ้าง","1",IF('SDQ ครู'!W67="จริงแน่นอน","0","N/A")))</f>
        <v>N/A</v>
      </c>
      <c r="AA64" s="47" t="str">
        <f>IF('SDQ ครู'!X67="ไม่จริง","0",IF('SDQ ครู'!X67="จริงบ้าง","1",IF('SDQ ครู'!X67="จริงแน่นอน","2","N/A")))</f>
        <v>N/A</v>
      </c>
      <c r="AB64" s="47" t="str">
        <f>IF('SDQ ครู'!Y67="ไม่จริง","0",IF('SDQ ครู'!Y67="จริงบ้าง","1",IF('SDQ ครู'!Y67="จริงแน่นอน","2","N/A")))</f>
        <v>N/A</v>
      </c>
      <c r="AC64" s="47" t="str">
        <f>IF('SDQ ครู'!Z67="ไม่จริง","0",IF('SDQ ครู'!Z67="จริงบ้าง","1",IF('SDQ ครู'!Z67="จริงแน่นอน","2","N/A")))</f>
        <v>N/A</v>
      </c>
      <c r="AD64" s="48" t="str">
        <f>IF('SDQ ครู'!AA67="ไม่จริง","2",IF('SDQ ครู'!AA67="จริงบ้าง","1",IF('SDQ ครู'!AA67="จริงแน่นอน","0","N/A")))</f>
        <v>N/A</v>
      </c>
      <c r="AE64" s="51" t="e">
        <f t="shared" si="21"/>
        <v>#VALUE!</v>
      </c>
      <c r="AF64" s="51" t="e">
        <f t="shared" si="22"/>
        <v>#VALUE!</v>
      </c>
      <c r="AG64" s="51" t="e">
        <f t="shared" si="23"/>
        <v>#VALUE!</v>
      </c>
      <c r="AH64" s="51" t="e">
        <f t="shared" si="24"/>
        <v>#VALUE!</v>
      </c>
      <c r="AI64" s="52" t="e">
        <f t="shared" si="26"/>
        <v>#VALUE!</v>
      </c>
      <c r="AJ64" s="53" t="e">
        <f t="shared" si="25"/>
        <v>#VALUE!</v>
      </c>
      <c r="AK64" s="54" t="e">
        <f t="shared" si="13"/>
        <v>#VALUE!</v>
      </c>
      <c r="AL64" s="54" t="e">
        <f t="shared" si="14"/>
        <v>#VALUE!</v>
      </c>
      <c r="AM64" s="54" t="e">
        <f t="shared" si="15"/>
        <v>#VALUE!</v>
      </c>
      <c r="AN64" s="54" t="e">
        <f t="shared" si="16"/>
        <v>#VALUE!</v>
      </c>
      <c r="AO64" s="56" t="e">
        <f t="shared" si="10"/>
        <v>#VALUE!</v>
      </c>
      <c r="AP64" s="42" t="e">
        <f t="shared" si="11"/>
        <v>#VALUE!</v>
      </c>
      <c r="AQ64" s="67" t="e">
        <f t="shared" si="12"/>
        <v>#VALUE!</v>
      </c>
    </row>
    <row r="65" spans="5:43" x14ac:dyDescent="0.2">
      <c r="E65">
        <f>ข้อมูลพื้นฐาน!A74</f>
        <v>63</v>
      </c>
      <c r="F65" s="47" t="str">
        <f>IF('SDQ ครู'!C68="ไม่จริง","0",IF('SDQ ครู'!C68="จริงบ้าง","1",IF('SDQ ครู'!C68="จริงแน่นอน","2","N/A")))</f>
        <v>N/A</v>
      </c>
      <c r="G65" s="47" t="str">
        <f>IF('SDQ ครู'!D68="ไม่จริง","0",IF('SDQ ครู'!D68="จริงบ้าง","1",IF('SDQ ครู'!D68="จริงแน่นอน","2","N/A")))</f>
        <v>N/A</v>
      </c>
      <c r="H65" s="47" t="str">
        <f>IF('SDQ ครู'!E68="ไม่จริง","0",IF('SDQ ครู'!E68="จริงบ้าง","1",IF('SDQ ครู'!E68="จริงแน่นอน","2","N/A")))</f>
        <v>N/A</v>
      </c>
      <c r="I65" s="47" t="str">
        <f>IF('SDQ ครู'!F68="ไม่จริง","0",IF('SDQ ครู'!F68="จริงบ้าง","1",IF('SDQ ครู'!F68="จริงแน่นอน","2","N/A")))</f>
        <v>N/A</v>
      </c>
      <c r="J65" s="47" t="str">
        <f>IF('SDQ ครู'!G68="ไม่จริง","0",IF('SDQ ครู'!G68="จริงบ้าง","1",IF('SDQ ครู'!G68="จริงแน่นอน","2","N/A")))</f>
        <v>N/A</v>
      </c>
      <c r="K65" s="47" t="str">
        <f>IF('SDQ ครู'!H68="ไม่จริง","0",IF('SDQ ครู'!H68="จริงบ้าง","1",IF('SDQ ครู'!H68="จริงแน่นอน","2","N/A")))</f>
        <v>N/A</v>
      </c>
      <c r="L65" s="48" t="str">
        <f>IF('SDQ ครู'!I68="ไม่จริง","2",IF('SDQ ครู'!I68="จริงบ้าง","1",IF('SDQ ครู'!I68="จริงแน่นอน","0","N/A")))</f>
        <v>N/A</v>
      </c>
      <c r="M65" s="47" t="str">
        <f>IF('SDQ ครู'!J68="ไม่จริง","0",IF('SDQ ครู'!J68="จริงบ้าง","1",IF('SDQ ครู'!J68="จริงแน่นอน","2","N/A")))</f>
        <v>N/A</v>
      </c>
      <c r="N65" s="47" t="str">
        <f>IF('SDQ ครู'!K68="ไม่จริง","0",IF('SDQ ครู'!K68="จริงบ้าง","1",IF('SDQ ครู'!K68="จริงแน่นอน","2","N/A")))</f>
        <v>N/A</v>
      </c>
      <c r="O65" s="47" t="str">
        <f>IF('SDQ ครู'!L68="ไม่จริง","0",IF('SDQ ครู'!L68="จริงบ้าง","1",IF('SDQ ครู'!L68="จริงแน่นอน","2","N/A")))</f>
        <v>N/A</v>
      </c>
      <c r="P65" s="48" t="str">
        <f>IF('SDQ ครู'!M68="ไม่จริง","2",IF('SDQ ครู'!M68="จริงบ้าง","1",IF('SDQ ครู'!M68="จริงแน่นอน","0","N/A")))</f>
        <v>N/A</v>
      </c>
      <c r="Q65" s="47" t="str">
        <f>IF('SDQ ครู'!N68="ไม่จริง","0",IF('SDQ ครู'!N68="จริงบ้าง","1",IF('SDQ ครู'!N68="จริงแน่นอน","2","N/A")))</f>
        <v>N/A</v>
      </c>
      <c r="R65" s="47" t="str">
        <f>IF('SDQ ครู'!O68="ไม่จริง","0",IF('SDQ ครู'!O68="จริงบ้าง","1",IF('SDQ ครู'!O68="จริงแน่นอน","2","N/A")))</f>
        <v>N/A</v>
      </c>
      <c r="S65" s="48" t="str">
        <f>IF('SDQ ครู'!P68="ไม่จริง","2",IF('SDQ ครู'!P68="จริงบ้าง","1",IF('SDQ ครู'!P68="จริงแน่นอน","0","N/A")))</f>
        <v>N/A</v>
      </c>
      <c r="T65" s="47" t="str">
        <f>IF('SDQ ครู'!Q68="ไม่จริง","0",IF('SDQ ครู'!Q68="จริงบ้าง","1",IF('SDQ ครู'!Q68="จริงแน่นอน","2","N/A")))</f>
        <v>N/A</v>
      </c>
      <c r="U65" s="47" t="str">
        <f>IF('SDQ ครู'!R68="ไม่จริง","0",IF('SDQ ครู'!R68="จริงบ้าง","1",IF('SDQ ครู'!R68="จริงแน่นอน","2","N/A")))</f>
        <v>N/A</v>
      </c>
      <c r="V65" s="47" t="str">
        <f>IF('SDQ ครู'!S68="ไม่จริง","0",IF('SDQ ครู'!S68="จริงบ้าง","1",IF('SDQ ครู'!S68="จริงแน่นอน","2","N/A")))</f>
        <v>N/A</v>
      </c>
      <c r="W65" s="47" t="str">
        <f>IF('SDQ ครู'!T68="ไม่จริง","0",IF('SDQ ครู'!T68="จริงบ้าง","1",IF('SDQ ครู'!T68="จริงแน่นอน","2","N/A")))</f>
        <v>N/A</v>
      </c>
      <c r="X65" s="47" t="str">
        <f>IF('SDQ ครู'!U68="ไม่จริง","0",IF('SDQ ครู'!U68="จริงบ้าง","1",IF('SDQ ครู'!U68="จริงแน่นอน","2","N/A")))</f>
        <v>N/A</v>
      </c>
      <c r="Y65" s="47" t="str">
        <f>IF('SDQ ครู'!V68="ไม่จริง","0",IF('SDQ ครู'!V68="จริงบ้าง","1",IF('SDQ ครู'!V68="จริงแน่นอน","2","N/A")))</f>
        <v>N/A</v>
      </c>
      <c r="Z65" s="48" t="str">
        <f>IF('SDQ ครู'!W68="ไม่จริง","2",IF('SDQ ครู'!W68="จริงบ้าง","1",IF('SDQ ครู'!W68="จริงแน่นอน","0","N/A")))</f>
        <v>N/A</v>
      </c>
      <c r="AA65" s="47" t="str">
        <f>IF('SDQ ครู'!X68="ไม่จริง","0",IF('SDQ ครู'!X68="จริงบ้าง","1",IF('SDQ ครู'!X68="จริงแน่นอน","2","N/A")))</f>
        <v>N/A</v>
      </c>
      <c r="AB65" s="47" t="str">
        <f>IF('SDQ ครู'!Y68="ไม่จริง","0",IF('SDQ ครู'!Y68="จริงบ้าง","1",IF('SDQ ครู'!Y68="จริงแน่นอน","2","N/A")))</f>
        <v>N/A</v>
      </c>
      <c r="AC65" s="47" t="str">
        <f>IF('SDQ ครู'!Z68="ไม่จริง","0",IF('SDQ ครู'!Z68="จริงบ้าง","1",IF('SDQ ครู'!Z68="จริงแน่นอน","2","N/A")))</f>
        <v>N/A</v>
      </c>
      <c r="AD65" s="48" t="str">
        <f>IF('SDQ ครู'!AA68="ไม่จริง","2",IF('SDQ ครู'!AA68="จริงบ้าง","1",IF('SDQ ครู'!AA68="จริงแน่นอน","0","N/A")))</f>
        <v>N/A</v>
      </c>
      <c r="AE65" s="51" t="e">
        <f t="shared" si="21"/>
        <v>#VALUE!</v>
      </c>
      <c r="AF65" s="51" t="e">
        <f t="shared" si="22"/>
        <v>#VALUE!</v>
      </c>
      <c r="AG65" s="51" t="e">
        <f t="shared" si="23"/>
        <v>#VALUE!</v>
      </c>
      <c r="AH65" s="51" t="e">
        <f t="shared" si="24"/>
        <v>#VALUE!</v>
      </c>
      <c r="AI65" s="52" t="e">
        <f t="shared" si="26"/>
        <v>#VALUE!</v>
      </c>
      <c r="AJ65" s="53" t="e">
        <f t="shared" si="25"/>
        <v>#VALUE!</v>
      </c>
      <c r="AK65" s="54" t="e">
        <f t="shared" si="13"/>
        <v>#VALUE!</v>
      </c>
      <c r="AL65" s="54" t="e">
        <f t="shared" si="14"/>
        <v>#VALUE!</v>
      </c>
      <c r="AM65" s="54" t="e">
        <f t="shared" si="15"/>
        <v>#VALUE!</v>
      </c>
      <c r="AN65" s="54" t="e">
        <f t="shared" si="16"/>
        <v>#VALUE!</v>
      </c>
      <c r="AO65" s="56" t="e">
        <f t="shared" si="10"/>
        <v>#VALUE!</v>
      </c>
      <c r="AP65" s="42" t="e">
        <f t="shared" si="11"/>
        <v>#VALUE!</v>
      </c>
      <c r="AQ65" s="67" t="e">
        <f t="shared" si="12"/>
        <v>#VALUE!</v>
      </c>
    </row>
    <row r="66" spans="5:43" x14ac:dyDescent="0.2">
      <c r="E66">
        <f>ข้อมูลพื้นฐาน!A75</f>
        <v>64</v>
      </c>
      <c r="F66" s="47" t="str">
        <f>IF('SDQ ครู'!C69="ไม่จริง","0",IF('SDQ ครู'!C69="จริงบ้าง","1",IF('SDQ ครู'!C69="จริงแน่นอน","2","N/A")))</f>
        <v>N/A</v>
      </c>
      <c r="G66" s="47" t="str">
        <f>IF('SDQ ครู'!D69="ไม่จริง","0",IF('SDQ ครู'!D69="จริงบ้าง","1",IF('SDQ ครู'!D69="จริงแน่นอน","2","N/A")))</f>
        <v>N/A</v>
      </c>
      <c r="H66" s="47" t="str">
        <f>IF('SDQ ครู'!E69="ไม่จริง","0",IF('SDQ ครู'!E69="จริงบ้าง","1",IF('SDQ ครู'!E69="จริงแน่นอน","2","N/A")))</f>
        <v>N/A</v>
      </c>
      <c r="I66" s="47" t="str">
        <f>IF('SDQ ครู'!F69="ไม่จริง","0",IF('SDQ ครู'!F69="จริงบ้าง","1",IF('SDQ ครู'!F69="จริงแน่นอน","2","N/A")))</f>
        <v>N/A</v>
      </c>
      <c r="J66" s="47" t="str">
        <f>IF('SDQ ครู'!G69="ไม่จริง","0",IF('SDQ ครู'!G69="จริงบ้าง","1",IF('SDQ ครู'!G69="จริงแน่นอน","2","N/A")))</f>
        <v>N/A</v>
      </c>
      <c r="K66" s="47" t="str">
        <f>IF('SDQ ครู'!H69="ไม่จริง","0",IF('SDQ ครู'!H69="จริงบ้าง","1",IF('SDQ ครู'!H69="จริงแน่นอน","2","N/A")))</f>
        <v>N/A</v>
      </c>
      <c r="L66" s="48" t="str">
        <f>IF('SDQ ครู'!I69="ไม่จริง","2",IF('SDQ ครู'!I69="จริงบ้าง","1",IF('SDQ ครู'!I69="จริงแน่นอน","0","N/A")))</f>
        <v>N/A</v>
      </c>
      <c r="M66" s="47" t="str">
        <f>IF('SDQ ครู'!J69="ไม่จริง","0",IF('SDQ ครู'!J69="จริงบ้าง","1",IF('SDQ ครู'!J69="จริงแน่นอน","2","N/A")))</f>
        <v>N/A</v>
      </c>
      <c r="N66" s="47" t="str">
        <f>IF('SDQ ครู'!K69="ไม่จริง","0",IF('SDQ ครู'!K69="จริงบ้าง","1",IF('SDQ ครู'!K69="จริงแน่นอน","2","N/A")))</f>
        <v>N/A</v>
      </c>
      <c r="O66" s="47" t="str">
        <f>IF('SDQ ครู'!L69="ไม่จริง","0",IF('SDQ ครู'!L69="จริงบ้าง","1",IF('SDQ ครู'!L69="จริงแน่นอน","2","N/A")))</f>
        <v>N/A</v>
      </c>
      <c r="P66" s="48" t="str">
        <f>IF('SDQ ครู'!M69="ไม่จริง","2",IF('SDQ ครู'!M69="จริงบ้าง","1",IF('SDQ ครู'!M69="จริงแน่นอน","0","N/A")))</f>
        <v>N/A</v>
      </c>
      <c r="Q66" s="47" t="str">
        <f>IF('SDQ ครู'!N69="ไม่จริง","0",IF('SDQ ครู'!N69="จริงบ้าง","1",IF('SDQ ครู'!N69="จริงแน่นอน","2","N/A")))</f>
        <v>N/A</v>
      </c>
      <c r="R66" s="47" t="str">
        <f>IF('SDQ ครู'!O69="ไม่จริง","0",IF('SDQ ครู'!O69="จริงบ้าง","1",IF('SDQ ครู'!O69="จริงแน่นอน","2","N/A")))</f>
        <v>N/A</v>
      </c>
      <c r="S66" s="48" t="str">
        <f>IF('SDQ ครู'!P69="ไม่จริง","2",IF('SDQ ครู'!P69="จริงบ้าง","1",IF('SDQ ครู'!P69="จริงแน่นอน","0","N/A")))</f>
        <v>N/A</v>
      </c>
      <c r="T66" s="47" t="str">
        <f>IF('SDQ ครู'!Q69="ไม่จริง","0",IF('SDQ ครู'!Q69="จริงบ้าง","1",IF('SDQ ครู'!Q69="จริงแน่นอน","2","N/A")))</f>
        <v>N/A</v>
      </c>
      <c r="U66" s="47" t="str">
        <f>IF('SDQ ครู'!R69="ไม่จริง","0",IF('SDQ ครู'!R69="จริงบ้าง","1",IF('SDQ ครู'!R69="จริงแน่นอน","2","N/A")))</f>
        <v>N/A</v>
      </c>
      <c r="V66" s="47" t="str">
        <f>IF('SDQ ครู'!S69="ไม่จริง","0",IF('SDQ ครู'!S69="จริงบ้าง","1",IF('SDQ ครู'!S69="จริงแน่นอน","2","N/A")))</f>
        <v>N/A</v>
      </c>
      <c r="W66" s="47" t="str">
        <f>IF('SDQ ครู'!T69="ไม่จริง","0",IF('SDQ ครู'!T69="จริงบ้าง","1",IF('SDQ ครู'!T69="จริงแน่นอน","2","N/A")))</f>
        <v>N/A</v>
      </c>
      <c r="X66" s="47" t="str">
        <f>IF('SDQ ครู'!U69="ไม่จริง","0",IF('SDQ ครู'!U69="จริงบ้าง","1",IF('SDQ ครู'!U69="จริงแน่นอน","2","N/A")))</f>
        <v>N/A</v>
      </c>
      <c r="Y66" s="47" t="str">
        <f>IF('SDQ ครู'!V69="ไม่จริง","0",IF('SDQ ครู'!V69="จริงบ้าง","1",IF('SDQ ครู'!V69="จริงแน่นอน","2","N/A")))</f>
        <v>N/A</v>
      </c>
      <c r="Z66" s="48" t="str">
        <f>IF('SDQ ครู'!W69="ไม่จริง","2",IF('SDQ ครู'!W69="จริงบ้าง","1",IF('SDQ ครู'!W69="จริงแน่นอน","0","N/A")))</f>
        <v>N/A</v>
      </c>
      <c r="AA66" s="47" t="str">
        <f>IF('SDQ ครู'!X69="ไม่จริง","0",IF('SDQ ครู'!X69="จริงบ้าง","1",IF('SDQ ครู'!X69="จริงแน่นอน","2","N/A")))</f>
        <v>N/A</v>
      </c>
      <c r="AB66" s="47" t="str">
        <f>IF('SDQ ครู'!Y69="ไม่จริง","0",IF('SDQ ครู'!Y69="จริงบ้าง","1",IF('SDQ ครู'!Y69="จริงแน่นอน","2","N/A")))</f>
        <v>N/A</v>
      </c>
      <c r="AC66" s="47" t="str">
        <f>IF('SDQ ครู'!Z69="ไม่จริง","0",IF('SDQ ครู'!Z69="จริงบ้าง","1",IF('SDQ ครู'!Z69="จริงแน่นอน","2","N/A")))</f>
        <v>N/A</v>
      </c>
      <c r="AD66" s="48" t="str">
        <f>IF('SDQ ครู'!AA69="ไม่จริง","2",IF('SDQ ครู'!AA69="จริงบ้าง","1",IF('SDQ ครู'!AA69="จริงแน่นอน","0","N/A")))</f>
        <v>N/A</v>
      </c>
      <c r="AE66" s="51" t="e">
        <f t="shared" si="21"/>
        <v>#VALUE!</v>
      </c>
      <c r="AF66" s="51" t="e">
        <f t="shared" si="22"/>
        <v>#VALUE!</v>
      </c>
      <c r="AG66" s="51" t="e">
        <f t="shared" si="23"/>
        <v>#VALUE!</v>
      </c>
      <c r="AH66" s="51" t="e">
        <f t="shared" si="24"/>
        <v>#VALUE!</v>
      </c>
      <c r="AI66" s="52" t="e">
        <f t="shared" si="26"/>
        <v>#VALUE!</v>
      </c>
      <c r="AJ66" s="53" t="e">
        <f t="shared" si="25"/>
        <v>#VALUE!</v>
      </c>
      <c r="AK66" s="54" t="e">
        <f t="shared" si="13"/>
        <v>#VALUE!</v>
      </c>
      <c r="AL66" s="54" t="e">
        <f t="shared" si="14"/>
        <v>#VALUE!</v>
      </c>
      <c r="AM66" s="54" t="e">
        <f t="shared" si="15"/>
        <v>#VALUE!</v>
      </c>
      <c r="AN66" s="54" t="e">
        <f t="shared" si="16"/>
        <v>#VALUE!</v>
      </c>
      <c r="AO66" s="56" t="e">
        <f t="shared" si="10"/>
        <v>#VALUE!</v>
      </c>
      <c r="AP66" s="42" t="e">
        <f t="shared" si="11"/>
        <v>#VALUE!</v>
      </c>
      <c r="AQ66" s="67" t="e">
        <f t="shared" si="12"/>
        <v>#VALUE!</v>
      </c>
    </row>
    <row r="67" spans="5:43" x14ac:dyDescent="0.2">
      <c r="E67">
        <f>ข้อมูลพื้นฐาน!A76</f>
        <v>65</v>
      </c>
      <c r="F67" s="47" t="str">
        <f>IF('SDQ ครู'!C70="ไม่จริง","0",IF('SDQ ครู'!C70="จริงบ้าง","1",IF('SDQ ครู'!C70="จริงแน่นอน","2","N/A")))</f>
        <v>N/A</v>
      </c>
      <c r="G67" s="47" t="str">
        <f>IF('SDQ ครู'!D70="ไม่จริง","0",IF('SDQ ครู'!D70="จริงบ้าง","1",IF('SDQ ครู'!D70="จริงแน่นอน","2","N/A")))</f>
        <v>N/A</v>
      </c>
      <c r="H67" s="47" t="str">
        <f>IF('SDQ ครู'!E70="ไม่จริง","0",IF('SDQ ครู'!E70="จริงบ้าง","1",IF('SDQ ครู'!E70="จริงแน่นอน","2","N/A")))</f>
        <v>N/A</v>
      </c>
      <c r="I67" s="47" t="str">
        <f>IF('SDQ ครู'!F70="ไม่จริง","0",IF('SDQ ครู'!F70="จริงบ้าง","1",IF('SDQ ครู'!F70="จริงแน่นอน","2","N/A")))</f>
        <v>N/A</v>
      </c>
      <c r="J67" s="47" t="str">
        <f>IF('SDQ ครู'!G70="ไม่จริง","0",IF('SDQ ครู'!G70="จริงบ้าง","1",IF('SDQ ครู'!G70="จริงแน่นอน","2","N/A")))</f>
        <v>N/A</v>
      </c>
      <c r="K67" s="47" t="str">
        <f>IF('SDQ ครู'!H70="ไม่จริง","0",IF('SDQ ครู'!H70="จริงบ้าง","1",IF('SDQ ครู'!H70="จริงแน่นอน","2","N/A")))</f>
        <v>N/A</v>
      </c>
      <c r="L67" s="48" t="str">
        <f>IF('SDQ ครู'!I70="ไม่จริง","2",IF('SDQ ครู'!I70="จริงบ้าง","1",IF('SDQ ครู'!I70="จริงแน่นอน","0","N/A")))</f>
        <v>N/A</v>
      </c>
      <c r="M67" s="47" t="str">
        <f>IF('SDQ ครู'!J70="ไม่จริง","0",IF('SDQ ครู'!J70="จริงบ้าง","1",IF('SDQ ครู'!J70="จริงแน่นอน","2","N/A")))</f>
        <v>N/A</v>
      </c>
      <c r="N67" s="47" t="str">
        <f>IF('SDQ ครู'!K70="ไม่จริง","0",IF('SDQ ครู'!K70="จริงบ้าง","1",IF('SDQ ครู'!K70="จริงแน่นอน","2","N/A")))</f>
        <v>N/A</v>
      </c>
      <c r="O67" s="47" t="str">
        <f>IF('SDQ ครู'!L70="ไม่จริง","0",IF('SDQ ครู'!L70="จริงบ้าง","1",IF('SDQ ครู'!L70="จริงแน่นอน","2","N/A")))</f>
        <v>N/A</v>
      </c>
      <c r="P67" s="48" t="str">
        <f>IF('SDQ ครู'!M70="ไม่จริง","2",IF('SDQ ครู'!M70="จริงบ้าง","1",IF('SDQ ครู'!M70="จริงแน่นอน","0","N/A")))</f>
        <v>N/A</v>
      </c>
      <c r="Q67" s="47" t="str">
        <f>IF('SDQ ครู'!N70="ไม่จริง","0",IF('SDQ ครู'!N70="จริงบ้าง","1",IF('SDQ ครู'!N70="จริงแน่นอน","2","N/A")))</f>
        <v>N/A</v>
      </c>
      <c r="R67" s="47" t="str">
        <f>IF('SDQ ครู'!O70="ไม่จริง","0",IF('SDQ ครู'!O70="จริงบ้าง","1",IF('SDQ ครู'!O70="จริงแน่นอน","2","N/A")))</f>
        <v>N/A</v>
      </c>
      <c r="S67" s="48" t="str">
        <f>IF('SDQ ครู'!P70="ไม่จริง","2",IF('SDQ ครู'!P70="จริงบ้าง","1",IF('SDQ ครู'!P70="จริงแน่นอน","0","N/A")))</f>
        <v>N/A</v>
      </c>
      <c r="T67" s="47" t="str">
        <f>IF('SDQ ครู'!Q70="ไม่จริง","0",IF('SDQ ครู'!Q70="จริงบ้าง","1",IF('SDQ ครู'!Q70="จริงแน่นอน","2","N/A")))</f>
        <v>N/A</v>
      </c>
      <c r="U67" s="47" t="str">
        <f>IF('SDQ ครู'!R70="ไม่จริง","0",IF('SDQ ครู'!R70="จริงบ้าง","1",IF('SDQ ครู'!R70="จริงแน่นอน","2","N/A")))</f>
        <v>N/A</v>
      </c>
      <c r="V67" s="47" t="str">
        <f>IF('SDQ ครู'!S70="ไม่จริง","0",IF('SDQ ครู'!S70="จริงบ้าง","1",IF('SDQ ครู'!S70="จริงแน่นอน","2","N/A")))</f>
        <v>N/A</v>
      </c>
      <c r="W67" s="47" t="str">
        <f>IF('SDQ ครู'!T70="ไม่จริง","0",IF('SDQ ครู'!T70="จริงบ้าง","1",IF('SDQ ครู'!T70="จริงแน่นอน","2","N/A")))</f>
        <v>N/A</v>
      </c>
      <c r="X67" s="47" t="str">
        <f>IF('SDQ ครู'!U70="ไม่จริง","0",IF('SDQ ครู'!U70="จริงบ้าง","1",IF('SDQ ครู'!U70="จริงแน่นอน","2","N/A")))</f>
        <v>N/A</v>
      </c>
      <c r="Y67" s="47" t="str">
        <f>IF('SDQ ครู'!V70="ไม่จริง","0",IF('SDQ ครู'!V70="จริงบ้าง","1",IF('SDQ ครู'!V70="จริงแน่นอน","2","N/A")))</f>
        <v>N/A</v>
      </c>
      <c r="Z67" s="48" t="str">
        <f>IF('SDQ ครู'!W70="ไม่จริง","2",IF('SDQ ครู'!W70="จริงบ้าง","1",IF('SDQ ครู'!W70="จริงแน่นอน","0","N/A")))</f>
        <v>N/A</v>
      </c>
      <c r="AA67" s="47" t="str">
        <f>IF('SDQ ครู'!X70="ไม่จริง","0",IF('SDQ ครู'!X70="จริงบ้าง","1",IF('SDQ ครู'!X70="จริงแน่นอน","2","N/A")))</f>
        <v>N/A</v>
      </c>
      <c r="AB67" s="47" t="str">
        <f>IF('SDQ ครู'!Y70="ไม่จริง","0",IF('SDQ ครู'!Y70="จริงบ้าง","1",IF('SDQ ครู'!Y70="จริงแน่นอน","2","N/A")))</f>
        <v>N/A</v>
      </c>
      <c r="AC67" s="47" t="str">
        <f>IF('SDQ ครู'!Z70="ไม่จริง","0",IF('SDQ ครู'!Z70="จริงบ้าง","1",IF('SDQ ครู'!Z70="จริงแน่นอน","2","N/A")))</f>
        <v>N/A</v>
      </c>
      <c r="AD67" s="48" t="str">
        <f>IF('SDQ ครู'!AA70="ไม่จริง","2",IF('SDQ ครู'!AA70="จริงบ้าง","1",IF('SDQ ครู'!AA70="จริงแน่นอน","0","N/A")))</f>
        <v>N/A</v>
      </c>
      <c r="AE67" s="51" t="e">
        <f t="shared" si="21"/>
        <v>#VALUE!</v>
      </c>
      <c r="AF67" s="51" t="e">
        <f t="shared" si="22"/>
        <v>#VALUE!</v>
      </c>
      <c r="AG67" s="51" t="e">
        <f t="shared" si="23"/>
        <v>#VALUE!</v>
      </c>
      <c r="AH67" s="51" t="e">
        <f t="shared" si="24"/>
        <v>#VALUE!</v>
      </c>
      <c r="AI67" s="52" t="e">
        <f t="shared" si="26"/>
        <v>#VALUE!</v>
      </c>
      <c r="AJ67" s="53" t="e">
        <f t="shared" si="25"/>
        <v>#VALUE!</v>
      </c>
      <c r="AK67" s="54" t="e">
        <f t="shared" si="13"/>
        <v>#VALUE!</v>
      </c>
      <c r="AL67" s="54" t="e">
        <f t="shared" si="14"/>
        <v>#VALUE!</v>
      </c>
      <c r="AM67" s="54" t="e">
        <f t="shared" si="15"/>
        <v>#VALUE!</v>
      </c>
      <c r="AN67" s="54" t="e">
        <f t="shared" si="16"/>
        <v>#VALUE!</v>
      </c>
      <c r="AO67" s="56" t="e">
        <f t="shared" si="10"/>
        <v>#VALUE!</v>
      </c>
      <c r="AP67" s="42" t="e">
        <f t="shared" si="11"/>
        <v>#VALUE!</v>
      </c>
      <c r="AQ67" s="67" t="e">
        <f t="shared" si="12"/>
        <v>#VALUE!</v>
      </c>
    </row>
    <row r="68" spans="5:43" x14ac:dyDescent="0.2">
      <c r="E68">
        <f>ข้อมูลพื้นฐาน!A77</f>
        <v>66</v>
      </c>
      <c r="F68" s="47" t="str">
        <f>IF('SDQ ครู'!C71="ไม่จริง","0",IF('SDQ ครู'!C71="จริงบ้าง","1",IF('SDQ ครู'!C71="จริงแน่นอน","2","N/A")))</f>
        <v>N/A</v>
      </c>
      <c r="G68" s="47" t="str">
        <f>IF('SDQ ครู'!D71="ไม่จริง","0",IF('SDQ ครู'!D71="จริงบ้าง","1",IF('SDQ ครู'!D71="จริงแน่นอน","2","N/A")))</f>
        <v>N/A</v>
      </c>
      <c r="H68" s="47" t="str">
        <f>IF('SDQ ครู'!E71="ไม่จริง","0",IF('SDQ ครู'!E71="จริงบ้าง","1",IF('SDQ ครู'!E71="จริงแน่นอน","2","N/A")))</f>
        <v>N/A</v>
      </c>
      <c r="I68" s="47" t="str">
        <f>IF('SDQ ครู'!F71="ไม่จริง","0",IF('SDQ ครู'!F71="จริงบ้าง","1",IF('SDQ ครู'!F71="จริงแน่นอน","2","N/A")))</f>
        <v>N/A</v>
      </c>
      <c r="J68" s="47" t="str">
        <f>IF('SDQ ครู'!G71="ไม่จริง","0",IF('SDQ ครู'!G71="จริงบ้าง","1",IF('SDQ ครู'!G71="จริงแน่นอน","2","N/A")))</f>
        <v>N/A</v>
      </c>
      <c r="K68" s="47" t="str">
        <f>IF('SDQ ครู'!H71="ไม่จริง","0",IF('SDQ ครู'!H71="จริงบ้าง","1",IF('SDQ ครู'!H71="จริงแน่นอน","2","N/A")))</f>
        <v>N/A</v>
      </c>
      <c r="L68" s="48" t="str">
        <f>IF('SDQ ครู'!I71="ไม่จริง","2",IF('SDQ ครู'!I71="จริงบ้าง","1",IF('SDQ ครู'!I71="จริงแน่นอน","0","N/A")))</f>
        <v>N/A</v>
      </c>
      <c r="M68" s="47" t="str">
        <f>IF('SDQ ครู'!J71="ไม่จริง","0",IF('SDQ ครู'!J71="จริงบ้าง","1",IF('SDQ ครู'!J71="จริงแน่นอน","2","N/A")))</f>
        <v>N/A</v>
      </c>
      <c r="N68" s="47" t="str">
        <f>IF('SDQ ครู'!K71="ไม่จริง","0",IF('SDQ ครู'!K71="จริงบ้าง","1",IF('SDQ ครู'!K71="จริงแน่นอน","2","N/A")))</f>
        <v>N/A</v>
      </c>
      <c r="O68" s="47" t="str">
        <f>IF('SDQ ครู'!L71="ไม่จริง","0",IF('SDQ ครู'!L71="จริงบ้าง","1",IF('SDQ ครู'!L71="จริงแน่นอน","2","N/A")))</f>
        <v>N/A</v>
      </c>
      <c r="P68" s="48" t="str">
        <f>IF('SDQ ครู'!M71="ไม่จริง","2",IF('SDQ ครู'!M71="จริงบ้าง","1",IF('SDQ ครู'!M71="จริงแน่นอน","0","N/A")))</f>
        <v>N/A</v>
      </c>
      <c r="Q68" s="47" t="str">
        <f>IF('SDQ ครู'!N71="ไม่จริง","0",IF('SDQ ครู'!N71="จริงบ้าง","1",IF('SDQ ครู'!N71="จริงแน่นอน","2","N/A")))</f>
        <v>N/A</v>
      </c>
      <c r="R68" s="47" t="str">
        <f>IF('SDQ ครู'!O71="ไม่จริง","0",IF('SDQ ครู'!O71="จริงบ้าง","1",IF('SDQ ครู'!O71="จริงแน่นอน","2","N/A")))</f>
        <v>N/A</v>
      </c>
      <c r="S68" s="48" t="str">
        <f>IF('SDQ ครู'!P71="ไม่จริง","2",IF('SDQ ครู'!P71="จริงบ้าง","1",IF('SDQ ครู'!P71="จริงแน่นอน","0","N/A")))</f>
        <v>N/A</v>
      </c>
      <c r="T68" s="47" t="str">
        <f>IF('SDQ ครู'!Q71="ไม่จริง","0",IF('SDQ ครู'!Q71="จริงบ้าง","1",IF('SDQ ครู'!Q71="จริงแน่นอน","2","N/A")))</f>
        <v>N/A</v>
      </c>
      <c r="U68" s="47" t="str">
        <f>IF('SDQ ครู'!R71="ไม่จริง","0",IF('SDQ ครู'!R71="จริงบ้าง","1",IF('SDQ ครู'!R71="จริงแน่นอน","2","N/A")))</f>
        <v>N/A</v>
      </c>
      <c r="V68" s="47" t="str">
        <f>IF('SDQ ครู'!S71="ไม่จริง","0",IF('SDQ ครู'!S71="จริงบ้าง","1",IF('SDQ ครู'!S71="จริงแน่นอน","2","N/A")))</f>
        <v>N/A</v>
      </c>
      <c r="W68" s="47" t="str">
        <f>IF('SDQ ครู'!T71="ไม่จริง","0",IF('SDQ ครู'!T71="จริงบ้าง","1",IF('SDQ ครู'!T71="จริงแน่นอน","2","N/A")))</f>
        <v>N/A</v>
      </c>
      <c r="X68" s="47" t="str">
        <f>IF('SDQ ครู'!U71="ไม่จริง","0",IF('SDQ ครู'!U71="จริงบ้าง","1",IF('SDQ ครู'!U71="จริงแน่นอน","2","N/A")))</f>
        <v>N/A</v>
      </c>
      <c r="Y68" s="47" t="str">
        <f>IF('SDQ ครู'!V71="ไม่จริง","0",IF('SDQ ครู'!V71="จริงบ้าง","1",IF('SDQ ครู'!V71="จริงแน่นอน","2","N/A")))</f>
        <v>N/A</v>
      </c>
      <c r="Z68" s="48" t="str">
        <f>IF('SDQ ครู'!W71="ไม่จริง","2",IF('SDQ ครู'!W71="จริงบ้าง","1",IF('SDQ ครู'!W71="จริงแน่นอน","0","N/A")))</f>
        <v>N/A</v>
      </c>
      <c r="AA68" s="47" t="str">
        <f>IF('SDQ ครู'!X71="ไม่จริง","0",IF('SDQ ครู'!X71="จริงบ้าง","1",IF('SDQ ครู'!X71="จริงแน่นอน","2","N/A")))</f>
        <v>N/A</v>
      </c>
      <c r="AB68" s="47" t="str">
        <f>IF('SDQ ครู'!Y71="ไม่จริง","0",IF('SDQ ครู'!Y71="จริงบ้าง","1",IF('SDQ ครู'!Y71="จริงแน่นอน","2","N/A")))</f>
        <v>N/A</v>
      </c>
      <c r="AC68" s="47" t="str">
        <f>IF('SDQ ครู'!Z71="ไม่จริง","0",IF('SDQ ครู'!Z71="จริงบ้าง","1",IF('SDQ ครู'!Z71="จริงแน่นอน","2","N/A")))</f>
        <v>N/A</v>
      </c>
      <c r="AD68" s="48" t="str">
        <f>IF('SDQ ครู'!AA71="ไม่จริง","2",IF('SDQ ครู'!AA71="จริงบ้าง","1",IF('SDQ ครู'!AA71="จริงแน่นอน","0","N/A")))</f>
        <v>N/A</v>
      </c>
      <c r="AE68" s="51" t="e">
        <f t="shared" ref="AE68:AE82" si="27">J68+L68+Q68+W68+AA68</f>
        <v>#VALUE!</v>
      </c>
      <c r="AF68" s="51" t="e">
        <f t="shared" ref="AF68:AF82" si="28">G68+O68+T68+Z68+AD68</f>
        <v>#VALUE!</v>
      </c>
      <c r="AG68" s="51" t="e">
        <f t="shared" ref="AG68:AG82" si="29">H68+M68+R68+U68+AC68</f>
        <v>#VALUE!</v>
      </c>
      <c r="AH68" s="51" t="e">
        <f t="shared" ref="AH68:AH82" si="30">K68+P68+S68+X68+AB68</f>
        <v>#VALUE!</v>
      </c>
      <c r="AI68" s="52" t="e">
        <f t="shared" ref="AI68:AI82" si="31">SUM(AE68:AH68)</f>
        <v>#VALUE!</v>
      </c>
      <c r="AJ68" s="53" t="e">
        <f t="shared" ref="AJ68:AJ82" si="32">F68+I68+N68+V68+Y68</f>
        <v>#VALUE!</v>
      </c>
      <c r="AK68" s="54" t="e">
        <f t="shared" ref="AK68:AK82" si="33">IF(AE68&lt;4,"ปกติ",IF(AE68=4,"เสี่ยง",IF(AE68&gt;4,"มีปัญหา","N/A")))</f>
        <v>#VALUE!</v>
      </c>
      <c r="AL68" s="54" t="e">
        <f t="shared" ref="AL68:AL82" si="34">IF(AF68&lt;6,"ปกติ",IF(AF68=6,"เสี่ยง",IF(AF68&gt;6,"มีปัญหา","N/A")))</f>
        <v>#VALUE!</v>
      </c>
      <c r="AM68" s="54" t="e">
        <f t="shared" ref="AM68:AM82" si="35">IF(AG68&lt;4,"ปกติ",IF(AG68=4,"เสี่ยง",IF(AG68&gt;4,"มีปัญหา","N/A")))</f>
        <v>#VALUE!</v>
      </c>
      <c r="AN68" s="54" t="e">
        <f t="shared" ref="AN68:AN82" si="36">IF(AH68&lt;5,"ปกติ",IF(AH68=5,"เสี่ยง",IF(AH68&gt;5,"มีปัญหา","N/A")))</f>
        <v>#VALUE!</v>
      </c>
      <c r="AO68" s="56" t="e">
        <f t="shared" ref="AO68:AO82" si="37">IF(AI68&lt;14,"ปกติ",IF(AI68&lt;17,"เสี่ยง",IF(AI68&lt;41,"มีปัญหา",IF(AI68&gt;40,"คิดคะแนนผิดพลาด","N/A"))))</f>
        <v>#VALUE!</v>
      </c>
      <c r="AP68" s="42" t="e">
        <f t="shared" ref="AP68:AP82" si="38">IF(AJ68&lt;5,"ไม่มีจุดแข็ง",IF(AJ68&gt;4,"มีจุดแข็ง","N/A"))</f>
        <v>#VALUE!</v>
      </c>
      <c r="AQ68" s="67" t="e">
        <f t="shared" si="12"/>
        <v>#VALUE!</v>
      </c>
    </row>
    <row r="69" spans="5:43" x14ac:dyDescent="0.2">
      <c r="E69">
        <f>ข้อมูลพื้นฐาน!A78</f>
        <v>67</v>
      </c>
      <c r="F69" s="47" t="str">
        <f>IF('SDQ ครู'!C72="ไม่จริง","0",IF('SDQ ครู'!C72="จริงบ้าง","1",IF('SDQ ครู'!C72="จริงแน่นอน","2","N/A")))</f>
        <v>N/A</v>
      </c>
      <c r="G69" s="47" t="str">
        <f>IF('SDQ ครู'!D72="ไม่จริง","0",IF('SDQ ครู'!D72="จริงบ้าง","1",IF('SDQ ครู'!D72="จริงแน่นอน","2","N/A")))</f>
        <v>N/A</v>
      </c>
      <c r="H69" s="47" t="str">
        <f>IF('SDQ ครู'!E72="ไม่จริง","0",IF('SDQ ครู'!E72="จริงบ้าง","1",IF('SDQ ครู'!E72="จริงแน่นอน","2","N/A")))</f>
        <v>N/A</v>
      </c>
      <c r="I69" s="47" t="str">
        <f>IF('SDQ ครู'!F72="ไม่จริง","0",IF('SDQ ครู'!F72="จริงบ้าง","1",IF('SDQ ครู'!F72="จริงแน่นอน","2","N/A")))</f>
        <v>N/A</v>
      </c>
      <c r="J69" s="47" t="str">
        <f>IF('SDQ ครู'!G72="ไม่จริง","0",IF('SDQ ครู'!G72="จริงบ้าง","1",IF('SDQ ครู'!G72="จริงแน่นอน","2","N/A")))</f>
        <v>N/A</v>
      </c>
      <c r="K69" s="47" t="str">
        <f>IF('SDQ ครู'!H72="ไม่จริง","0",IF('SDQ ครู'!H72="จริงบ้าง","1",IF('SDQ ครู'!H72="จริงแน่นอน","2","N/A")))</f>
        <v>N/A</v>
      </c>
      <c r="L69" s="48" t="str">
        <f>IF('SDQ ครู'!I72="ไม่จริง","2",IF('SDQ ครู'!I72="จริงบ้าง","1",IF('SDQ ครู'!I72="จริงแน่นอน","0","N/A")))</f>
        <v>N/A</v>
      </c>
      <c r="M69" s="47" t="str">
        <f>IF('SDQ ครู'!J72="ไม่จริง","0",IF('SDQ ครู'!J72="จริงบ้าง","1",IF('SDQ ครู'!J72="จริงแน่นอน","2","N/A")))</f>
        <v>N/A</v>
      </c>
      <c r="N69" s="47" t="str">
        <f>IF('SDQ ครู'!K72="ไม่จริง","0",IF('SDQ ครู'!K72="จริงบ้าง","1",IF('SDQ ครู'!K72="จริงแน่นอน","2","N/A")))</f>
        <v>N/A</v>
      </c>
      <c r="O69" s="47" t="str">
        <f>IF('SDQ ครู'!L72="ไม่จริง","0",IF('SDQ ครู'!L72="จริงบ้าง","1",IF('SDQ ครู'!L72="จริงแน่นอน","2","N/A")))</f>
        <v>N/A</v>
      </c>
      <c r="P69" s="48" t="str">
        <f>IF('SDQ ครู'!M72="ไม่จริง","2",IF('SDQ ครู'!M72="จริงบ้าง","1",IF('SDQ ครู'!M72="จริงแน่นอน","0","N/A")))</f>
        <v>N/A</v>
      </c>
      <c r="Q69" s="47" t="str">
        <f>IF('SDQ ครู'!N72="ไม่จริง","0",IF('SDQ ครู'!N72="จริงบ้าง","1",IF('SDQ ครู'!N72="จริงแน่นอน","2","N/A")))</f>
        <v>N/A</v>
      </c>
      <c r="R69" s="47" t="str">
        <f>IF('SDQ ครู'!O72="ไม่จริง","0",IF('SDQ ครู'!O72="จริงบ้าง","1",IF('SDQ ครู'!O72="จริงแน่นอน","2","N/A")))</f>
        <v>N/A</v>
      </c>
      <c r="S69" s="48" t="str">
        <f>IF('SDQ ครู'!P72="ไม่จริง","2",IF('SDQ ครู'!P72="จริงบ้าง","1",IF('SDQ ครู'!P72="จริงแน่นอน","0","N/A")))</f>
        <v>N/A</v>
      </c>
      <c r="T69" s="47" t="str">
        <f>IF('SDQ ครู'!Q72="ไม่จริง","0",IF('SDQ ครู'!Q72="จริงบ้าง","1",IF('SDQ ครู'!Q72="จริงแน่นอน","2","N/A")))</f>
        <v>N/A</v>
      </c>
      <c r="U69" s="47" t="str">
        <f>IF('SDQ ครู'!R72="ไม่จริง","0",IF('SDQ ครู'!R72="จริงบ้าง","1",IF('SDQ ครู'!R72="จริงแน่นอน","2","N/A")))</f>
        <v>N/A</v>
      </c>
      <c r="V69" s="47" t="str">
        <f>IF('SDQ ครู'!S72="ไม่จริง","0",IF('SDQ ครู'!S72="จริงบ้าง","1",IF('SDQ ครู'!S72="จริงแน่นอน","2","N/A")))</f>
        <v>N/A</v>
      </c>
      <c r="W69" s="47" t="str">
        <f>IF('SDQ ครู'!T72="ไม่จริง","0",IF('SDQ ครู'!T72="จริงบ้าง","1",IF('SDQ ครู'!T72="จริงแน่นอน","2","N/A")))</f>
        <v>N/A</v>
      </c>
      <c r="X69" s="47" t="str">
        <f>IF('SDQ ครู'!U72="ไม่จริง","0",IF('SDQ ครู'!U72="จริงบ้าง","1",IF('SDQ ครู'!U72="จริงแน่นอน","2","N/A")))</f>
        <v>N/A</v>
      </c>
      <c r="Y69" s="47" t="str">
        <f>IF('SDQ ครู'!V72="ไม่จริง","0",IF('SDQ ครู'!V72="จริงบ้าง","1",IF('SDQ ครู'!V72="จริงแน่นอน","2","N/A")))</f>
        <v>N/A</v>
      </c>
      <c r="Z69" s="48" t="str">
        <f>IF('SDQ ครู'!W72="ไม่จริง","2",IF('SDQ ครู'!W72="จริงบ้าง","1",IF('SDQ ครู'!W72="จริงแน่นอน","0","N/A")))</f>
        <v>N/A</v>
      </c>
      <c r="AA69" s="47" t="str">
        <f>IF('SDQ ครู'!X72="ไม่จริง","0",IF('SDQ ครู'!X72="จริงบ้าง","1",IF('SDQ ครู'!X72="จริงแน่นอน","2","N/A")))</f>
        <v>N/A</v>
      </c>
      <c r="AB69" s="47" t="str">
        <f>IF('SDQ ครู'!Y72="ไม่จริง","0",IF('SDQ ครู'!Y72="จริงบ้าง","1",IF('SDQ ครู'!Y72="จริงแน่นอน","2","N/A")))</f>
        <v>N/A</v>
      </c>
      <c r="AC69" s="47" t="str">
        <f>IF('SDQ ครู'!Z72="ไม่จริง","0",IF('SDQ ครู'!Z72="จริงบ้าง","1",IF('SDQ ครู'!Z72="จริงแน่นอน","2","N/A")))</f>
        <v>N/A</v>
      </c>
      <c r="AD69" s="48" t="str">
        <f>IF('SDQ ครู'!AA72="ไม่จริง","2",IF('SDQ ครู'!AA72="จริงบ้าง","1",IF('SDQ ครู'!AA72="จริงแน่นอน","0","N/A")))</f>
        <v>N/A</v>
      </c>
      <c r="AE69" s="51" t="e">
        <f t="shared" si="27"/>
        <v>#VALUE!</v>
      </c>
      <c r="AF69" s="51" t="e">
        <f t="shared" si="28"/>
        <v>#VALUE!</v>
      </c>
      <c r="AG69" s="51" t="e">
        <f t="shared" si="29"/>
        <v>#VALUE!</v>
      </c>
      <c r="AH69" s="51" t="e">
        <f t="shared" si="30"/>
        <v>#VALUE!</v>
      </c>
      <c r="AI69" s="52" t="e">
        <f t="shared" si="31"/>
        <v>#VALUE!</v>
      </c>
      <c r="AJ69" s="53" t="e">
        <f t="shared" si="32"/>
        <v>#VALUE!</v>
      </c>
      <c r="AK69" s="54" t="e">
        <f t="shared" si="33"/>
        <v>#VALUE!</v>
      </c>
      <c r="AL69" s="54" t="e">
        <f t="shared" si="34"/>
        <v>#VALUE!</v>
      </c>
      <c r="AM69" s="54" t="e">
        <f t="shared" si="35"/>
        <v>#VALUE!</v>
      </c>
      <c r="AN69" s="54" t="e">
        <f t="shared" si="36"/>
        <v>#VALUE!</v>
      </c>
      <c r="AO69" s="56" t="e">
        <f t="shared" si="37"/>
        <v>#VALUE!</v>
      </c>
      <c r="AP69" s="42" t="e">
        <f t="shared" si="38"/>
        <v>#VALUE!</v>
      </c>
      <c r="AQ69" s="67" t="e">
        <f t="shared" si="12"/>
        <v>#VALUE!</v>
      </c>
    </row>
    <row r="70" spans="5:43" x14ac:dyDescent="0.2">
      <c r="E70">
        <f>ข้อมูลพื้นฐาน!A79</f>
        <v>68</v>
      </c>
      <c r="F70" s="47" t="str">
        <f>IF('SDQ ครู'!C73="ไม่จริง","0",IF('SDQ ครู'!C73="จริงบ้าง","1",IF('SDQ ครู'!C73="จริงแน่นอน","2","N/A")))</f>
        <v>N/A</v>
      </c>
      <c r="G70" s="47" t="str">
        <f>IF('SDQ ครู'!D73="ไม่จริง","0",IF('SDQ ครู'!D73="จริงบ้าง","1",IF('SDQ ครู'!D73="จริงแน่นอน","2","N/A")))</f>
        <v>N/A</v>
      </c>
      <c r="H70" s="47" t="str">
        <f>IF('SDQ ครู'!E73="ไม่จริง","0",IF('SDQ ครู'!E73="จริงบ้าง","1",IF('SDQ ครู'!E73="จริงแน่นอน","2","N/A")))</f>
        <v>N/A</v>
      </c>
      <c r="I70" s="47" t="str">
        <f>IF('SDQ ครู'!F73="ไม่จริง","0",IF('SDQ ครู'!F73="จริงบ้าง","1",IF('SDQ ครู'!F73="จริงแน่นอน","2","N/A")))</f>
        <v>N/A</v>
      </c>
      <c r="J70" s="47" t="str">
        <f>IF('SDQ ครู'!G73="ไม่จริง","0",IF('SDQ ครู'!G73="จริงบ้าง","1",IF('SDQ ครู'!G73="จริงแน่นอน","2","N/A")))</f>
        <v>N/A</v>
      </c>
      <c r="K70" s="47" t="str">
        <f>IF('SDQ ครู'!H73="ไม่จริง","0",IF('SDQ ครู'!H73="จริงบ้าง","1",IF('SDQ ครู'!H73="จริงแน่นอน","2","N/A")))</f>
        <v>N/A</v>
      </c>
      <c r="L70" s="48" t="str">
        <f>IF('SDQ ครู'!I73="ไม่จริง","2",IF('SDQ ครู'!I73="จริงบ้าง","1",IF('SDQ ครู'!I73="จริงแน่นอน","0","N/A")))</f>
        <v>N/A</v>
      </c>
      <c r="M70" s="47" t="str">
        <f>IF('SDQ ครู'!J73="ไม่จริง","0",IF('SDQ ครู'!J73="จริงบ้าง","1",IF('SDQ ครู'!J73="จริงแน่นอน","2","N/A")))</f>
        <v>N/A</v>
      </c>
      <c r="N70" s="47" t="str">
        <f>IF('SDQ ครู'!K73="ไม่จริง","0",IF('SDQ ครู'!K73="จริงบ้าง","1",IF('SDQ ครู'!K73="จริงแน่นอน","2","N/A")))</f>
        <v>N/A</v>
      </c>
      <c r="O70" s="47" t="str">
        <f>IF('SDQ ครู'!L73="ไม่จริง","0",IF('SDQ ครู'!L73="จริงบ้าง","1",IF('SDQ ครู'!L73="จริงแน่นอน","2","N/A")))</f>
        <v>N/A</v>
      </c>
      <c r="P70" s="48" t="str">
        <f>IF('SDQ ครู'!M73="ไม่จริง","2",IF('SDQ ครู'!M73="จริงบ้าง","1",IF('SDQ ครู'!M73="จริงแน่นอน","0","N/A")))</f>
        <v>N/A</v>
      </c>
      <c r="Q70" s="47" t="str">
        <f>IF('SDQ ครู'!N73="ไม่จริง","0",IF('SDQ ครู'!N73="จริงบ้าง","1",IF('SDQ ครู'!N73="จริงแน่นอน","2","N/A")))</f>
        <v>N/A</v>
      </c>
      <c r="R70" s="47" t="str">
        <f>IF('SDQ ครู'!O73="ไม่จริง","0",IF('SDQ ครู'!O73="จริงบ้าง","1",IF('SDQ ครู'!O73="จริงแน่นอน","2","N/A")))</f>
        <v>N/A</v>
      </c>
      <c r="S70" s="48" t="str">
        <f>IF('SDQ ครู'!P73="ไม่จริง","2",IF('SDQ ครู'!P73="จริงบ้าง","1",IF('SDQ ครู'!P73="จริงแน่นอน","0","N/A")))</f>
        <v>N/A</v>
      </c>
      <c r="T70" s="47" t="str">
        <f>IF('SDQ ครู'!Q73="ไม่จริง","0",IF('SDQ ครู'!Q73="จริงบ้าง","1",IF('SDQ ครู'!Q73="จริงแน่นอน","2","N/A")))</f>
        <v>N/A</v>
      </c>
      <c r="U70" s="47" t="str">
        <f>IF('SDQ ครู'!R73="ไม่จริง","0",IF('SDQ ครู'!R73="จริงบ้าง","1",IF('SDQ ครู'!R73="จริงแน่นอน","2","N/A")))</f>
        <v>N/A</v>
      </c>
      <c r="V70" s="47" t="str">
        <f>IF('SDQ ครู'!S73="ไม่จริง","0",IF('SDQ ครู'!S73="จริงบ้าง","1",IF('SDQ ครู'!S73="จริงแน่นอน","2","N/A")))</f>
        <v>N/A</v>
      </c>
      <c r="W70" s="47" t="str">
        <f>IF('SDQ ครู'!T73="ไม่จริง","0",IF('SDQ ครู'!T73="จริงบ้าง","1",IF('SDQ ครู'!T73="จริงแน่นอน","2","N/A")))</f>
        <v>N/A</v>
      </c>
      <c r="X70" s="47" t="str">
        <f>IF('SDQ ครู'!U73="ไม่จริง","0",IF('SDQ ครู'!U73="จริงบ้าง","1",IF('SDQ ครู'!U73="จริงแน่นอน","2","N/A")))</f>
        <v>N/A</v>
      </c>
      <c r="Y70" s="47" t="str">
        <f>IF('SDQ ครู'!V73="ไม่จริง","0",IF('SDQ ครู'!V73="จริงบ้าง","1",IF('SDQ ครู'!V73="จริงแน่นอน","2","N/A")))</f>
        <v>N/A</v>
      </c>
      <c r="Z70" s="48" t="str">
        <f>IF('SDQ ครู'!W73="ไม่จริง","2",IF('SDQ ครู'!W73="จริงบ้าง","1",IF('SDQ ครู'!W73="จริงแน่นอน","0","N/A")))</f>
        <v>N/A</v>
      </c>
      <c r="AA70" s="47" t="str">
        <f>IF('SDQ ครู'!X73="ไม่จริง","0",IF('SDQ ครู'!X73="จริงบ้าง","1",IF('SDQ ครู'!X73="จริงแน่นอน","2","N/A")))</f>
        <v>N/A</v>
      </c>
      <c r="AB70" s="47" t="str">
        <f>IF('SDQ ครู'!Y73="ไม่จริง","0",IF('SDQ ครู'!Y73="จริงบ้าง","1",IF('SDQ ครู'!Y73="จริงแน่นอน","2","N/A")))</f>
        <v>N/A</v>
      </c>
      <c r="AC70" s="47" t="str">
        <f>IF('SDQ ครู'!Z73="ไม่จริง","0",IF('SDQ ครู'!Z73="จริงบ้าง","1",IF('SDQ ครู'!Z73="จริงแน่นอน","2","N/A")))</f>
        <v>N/A</v>
      </c>
      <c r="AD70" s="48" t="str">
        <f>IF('SDQ ครู'!AA73="ไม่จริง","2",IF('SDQ ครู'!AA73="จริงบ้าง","1",IF('SDQ ครู'!AA73="จริงแน่นอน","0","N/A")))</f>
        <v>N/A</v>
      </c>
      <c r="AE70" s="51" t="e">
        <f t="shared" si="27"/>
        <v>#VALUE!</v>
      </c>
      <c r="AF70" s="51" t="e">
        <f t="shared" si="28"/>
        <v>#VALUE!</v>
      </c>
      <c r="AG70" s="51" t="e">
        <f t="shared" si="29"/>
        <v>#VALUE!</v>
      </c>
      <c r="AH70" s="51" t="e">
        <f t="shared" si="30"/>
        <v>#VALUE!</v>
      </c>
      <c r="AI70" s="52" t="e">
        <f t="shared" si="31"/>
        <v>#VALUE!</v>
      </c>
      <c r="AJ70" s="53" t="e">
        <f t="shared" si="32"/>
        <v>#VALUE!</v>
      </c>
      <c r="AK70" s="54" t="e">
        <f t="shared" si="33"/>
        <v>#VALUE!</v>
      </c>
      <c r="AL70" s="54" t="e">
        <f t="shared" si="34"/>
        <v>#VALUE!</v>
      </c>
      <c r="AM70" s="54" t="e">
        <f t="shared" si="35"/>
        <v>#VALUE!</v>
      </c>
      <c r="AN70" s="54" t="e">
        <f t="shared" si="36"/>
        <v>#VALUE!</v>
      </c>
      <c r="AO70" s="56" t="e">
        <f t="shared" si="37"/>
        <v>#VALUE!</v>
      </c>
      <c r="AP70" s="42" t="e">
        <f t="shared" si="38"/>
        <v>#VALUE!</v>
      </c>
      <c r="AQ70" s="67" t="e">
        <f t="shared" si="12"/>
        <v>#VALUE!</v>
      </c>
    </row>
    <row r="71" spans="5:43" x14ac:dyDescent="0.2">
      <c r="E71">
        <f>ข้อมูลพื้นฐาน!A80</f>
        <v>69</v>
      </c>
      <c r="F71" s="47" t="str">
        <f>IF('SDQ ครู'!C74="ไม่จริง","0",IF('SDQ ครู'!C74="จริงบ้าง","1",IF('SDQ ครู'!C74="จริงแน่นอน","2","N/A")))</f>
        <v>N/A</v>
      </c>
      <c r="G71" s="47" t="str">
        <f>IF('SDQ ครู'!D74="ไม่จริง","0",IF('SDQ ครู'!D74="จริงบ้าง","1",IF('SDQ ครู'!D74="จริงแน่นอน","2","N/A")))</f>
        <v>N/A</v>
      </c>
      <c r="H71" s="47" t="str">
        <f>IF('SDQ ครู'!E74="ไม่จริง","0",IF('SDQ ครู'!E74="จริงบ้าง","1",IF('SDQ ครู'!E74="จริงแน่นอน","2","N/A")))</f>
        <v>N/A</v>
      </c>
      <c r="I71" s="47" t="str">
        <f>IF('SDQ ครู'!F74="ไม่จริง","0",IF('SDQ ครู'!F74="จริงบ้าง","1",IF('SDQ ครู'!F74="จริงแน่นอน","2","N/A")))</f>
        <v>N/A</v>
      </c>
      <c r="J71" s="47" t="str">
        <f>IF('SDQ ครู'!G74="ไม่จริง","0",IF('SDQ ครู'!G74="จริงบ้าง","1",IF('SDQ ครู'!G74="จริงแน่นอน","2","N/A")))</f>
        <v>N/A</v>
      </c>
      <c r="K71" s="47" t="str">
        <f>IF('SDQ ครู'!H74="ไม่จริง","0",IF('SDQ ครู'!H74="จริงบ้าง","1",IF('SDQ ครู'!H74="จริงแน่นอน","2","N/A")))</f>
        <v>N/A</v>
      </c>
      <c r="L71" s="48" t="str">
        <f>IF('SDQ ครู'!I74="ไม่จริง","2",IF('SDQ ครู'!I74="จริงบ้าง","1",IF('SDQ ครู'!I74="จริงแน่นอน","0","N/A")))</f>
        <v>N/A</v>
      </c>
      <c r="M71" s="47" t="str">
        <f>IF('SDQ ครู'!J74="ไม่จริง","0",IF('SDQ ครู'!J74="จริงบ้าง","1",IF('SDQ ครู'!J74="จริงแน่นอน","2","N/A")))</f>
        <v>N/A</v>
      </c>
      <c r="N71" s="47" t="str">
        <f>IF('SDQ ครู'!K74="ไม่จริง","0",IF('SDQ ครู'!K74="จริงบ้าง","1",IF('SDQ ครู'!K74="จริงแน่นอน","2","N/A")))</f>
        <v>N/A</v>
      </c>
      <c r="O71" s="47" t="str">
        <f>IF('SDQ ครู'!L74="ไม่จริง","0",IF('SDQ ครู'!L74="จริงบ้าง","1",IF('SDQ ครู'!L74="จริงแน่นอน","2","N/A")))</f>
        <v>N/A</v>
      </c>
      <c r="P71" s="48" t="str">
        <f>IF('SDQ ครู'!M74="ไม่จริง","2",IF('SDQ ครู'!M74="จริงบ้าง","1",IF('SDQ ครู'!M74="จริงแน่นอน","0","N/A")))</f>
        <v>N/A</v>
      </c>
      <c r="Q71" s="47" t="str">
        <f>IF('SDQ ครู'!N74="ไม่จริง","0",IF('SDQ ครู'!N74="จริงบ้าง","1",IF('SDQ ครู'!N74="จริงแน่นอน","2","N/A")))</f>
        <v>N/A</v>
      </c>
      <c r="R71" s="47" t="str">
        <f>IF('SDQ ครู'!O74="ไม่จริง","0",IF('SDQ ครู'!O74="จริงบ้าง","1",IF('SDQ ครู'!O74="จริงแน่นอน","2","N/A")))</f>
        <v>N/A</v>
      </c>
      <c r="S71" s="48" t="str">
        <f>IF('SDQ ครู'!P74="ไม่จริง","2",IF('SDQ ครู'!P74="จริงบ้าง","1",IF('SDQ ครู'!P74="จริงแน่นอน","0","N/A")))</f>
        <v>N/A</v>
      </c>
      <c r="T71" s="47" t="str">
        <f>IF('SDQ ครู'!Q74="ไม่จริง","0",IF('SDQ ครู'!Q74="จริงบ้าง","1",IF('SDQ ครู'!Q74="จริงแน่นอน","2","N/A")))</f>
        <v>N/A</v>
      </c>
      <c r="U71" s="47" t="str">
        <f>IF('SDQ ครู'!R74="ไม่จริง","0",IF('SDQ ครู'!R74="จริงบ้าง","1",IF('SDQ ครู'!R74="จริงแน่นอน","2","N/A")))</f>
        <v>N/A</v>
      </c>
      <c r="V71" s="47" t="str">
        <f>IF('SDQ ครู'!S74="ไม่จริง","0",IF('SDQ ครู'!S74="จริงบ้าง","1",IF('SDQ ครู'!S74="จริงแน่นอน","2","N/A")))</f>
        <v>N/A</v>
      </c>
      <c r="W71" s="47" t="str">
        <f>IF('SDQ ครู'!T74="ไม่จริง","0",IF('SDQ ครู'!T74="จริงบ้าง","1",IF('SDQ ครู'!T74="จริงแน่นอน","2","N/A")))</f>
        <v>N/A</v>
      </c>
      <c r="X71" s="47" t="str">
        <f>IF('SDQ ครู'!U74="ไม่จริง","0",IF('SDQ ครู'!U74="จริงบ้าง","1",IF('SDQ ครู'!U74="จริงแน่นอน","2","N/A")))</f>
        <v>N/A</v>
      </c>
      <c r="Y71" s="47" t="str">
        <f>IF('SDQ ครู'!V74="ไม่จริง","0",IF('SDQ ครู'!V74="จริงบ้าง","1",IF('SDQ ครู'!V74="จริงแน่นอน","2","N/A")))</f>
        <v>N/A</v>
      </c>
      <c r="Z71" s="48" t="str">
        <f>IF('SDQ ครู'!W74="ไม่จริง","2",IF('SDQ ครู'!W74="จริงบ้าง","1",IF('SDQ ครู'!W74="จริงแน่นอน","0","N/A")))</f>
        <v>N/A</v>
      </c>
      <c r="AA71" s="47" t="str">
        <f>IF('SDQ ครู'!X74="ไม่จริง","0",IF('SDQ ครู'!X74="จริงบ้าง","1",IF('SDQ ครู'!X74="จริงแน่นอน","2","N/A")))</f>
        <v>N/A</v>
      </c>
      <c r="AB71" s="47" t="str">
        <f>IF('SDQ ครู'!Y74="ไม่จริง","0",IF('SDQ ครู'!Y74="จริงบ้าง","1",IF('SDQ ครู'!Y74="จริงแน่นอน","2","N/A")))</f>
        <v>N/A</v>
      </c>
      <c r="AC71" s="47" t="str">
        <f>IF('SDQ ครู'!Z74="ไม่จริง","0",IF('SDQ ครู'!Z74="จริงบ้าง","1",IF('SDQ ครู'!Z74="จริงแน่นอน","2","N/A")))</f>
        <v>N/A</v>
      </c>
      <c r="AD71" s="48" t="str">
        <f>IF('SDQ ครู'!AA74="ไม่จริง","2",IF('SDQ ครู'!AA74="จริงบ้าง","1",IF('SDQ ครู'!AA74="จริงแน่นอน","0","N/A")))</f>
        <v>N/A</v>
      </c>
      <c r="AE71" s="51" t="e">
        <f t="shared" si="27"/>
        <v>#VALUE!</v>
      </c>
      <c r="AF71" s="51" t="e">
        <f t="shared" si="28"/>
        <v>#VALUE!</v>
      </c>
      <c r="AG71" s="51" t="e">
        <f t="shared" si="29"/>
        <v>#VALUE!</v>
      </c>
      <c r="AH71" s="51" t="e">
        <f t="shared" si="30"/>
        <v>#VALUE!</v>
      </c>
      <c r="AI71" s="52" t="e">
        <f t="shared" si="31"/>
        <v>#VALUE!</v>
      </c>
      <c r="AJ71" s="53" t="e">
        <f t="shared" si="32"/>
        <v>#VALUE!</v>
      </c>
      <c r="AK71" s="54" t="e">
        <f t="shared" si="33"/>
        <v>#VALUE!</v>
      </c>
      <c r="AL71" s="54" t="e">
        <f t="shared" si="34"/>
        <v>#VALUE!</v>
      </c>
      <c r="AM71" s="54" t="e">
        <f t="shared" si="35"/>
        <v>#VALUE!</v>
      </c>
      <c r="AN71" s="54" t="e">
        <f t="shared" si="36"/>
        <v>#VALUE!</v>
      </c>
      <c r="AO71" s="56" t="e">
        <f t="shared" si="37"/>
        <v>#VALUE!</v>
      </c>
      <c r="AP71" s="42" t="e">
        <f t="shared" si="38"/>
        <v>#VALUE!</v>
      </c>
      <c r="AQ71" s="67" t="e">
        <f t="shared" si="12"/>
        <v>#VALUE!</v>
      </c>
    </row>
    <row r="72" spans="5:43" x14ac:dyDescent="0.2">
      <c r="E72">
        <f>ข้อมูลพื้นฐาน!A81</f>
        <v>70</v>
      </c>
      <c r="F72" s="47" t="str">
        <f>IF('SDQ ครู'!C75="ไม่จริง","0",IF('SDQ ครู'!C75="จริงบ้าง","1",IF('SDQ ครู'!C75="จริงแน่นอน","2","N/A")))</f>
        <v>N/A</v>
      </c>
      <c r="G72" s="47" t="str">
        <f>IF('SDQ ครู'!D75="ไม่จริง","0",IF('SDQ ครู'!D75="จริงบ้าง","1",IF('SDQ ครู'!D75="จริงแน่นอน","2","N/A")))</f>
        <v>N/A</v>
      </c>
      <c r="H72" s="47" t="str">
        <f>IF('SDQ ครู'!E75="ไม่จริง","0",IF('SDQ ครู'!E75="จริงบ้าง","1",IF('SDQ ครู'!E75="จริงแน่นอน","2","N/A")))</f>
        <v>N/A</v>
      </c>
      <c r="I72" s="47" t="str">
        <f>IF('SDQ ครู'!F75="ไม่จริง","0",IF('SDQ ครู'!F75="จริงบ้าง","1",IF('SDQ ครู'!F75="จริงแน่นอน","2","N/A")))</f>
        <v>N/A</v>
      </c>
      <c r="J72" s="47" t="str">
        <f>IF('SDQ ครู'!G75="ไม่จริง","0",IF('SDQ ครู'!G75="จริงบ้าง","1",IF('SDQ ครู'!G75="จริงแน่นอน","2","N/A")))</f>
        <v>N/A</v>
      </c>
      <c r="K72" s="47" t="str">
        <f>IF('SDQ ครู'!H75="ไม่จริง","0",IF('SDQ ครู'!H75="จริงบ้าง","1",IF('SDQ ครู'!H75="จริงแน่นอน","2","N/A")))</f>
        <v>N/A</v>
      </c>
      <c r="L72" s="48" t="str">
        <f>IF('SDQ ครู'!I75="ไม่จริง","2",IF('SDQ ครู'!I75="จริงบ้าง","1",IF('SDQ ครู'!I75="จริงแน่นอน","0","N/A")))</f>
        <v>N/A</v>
      </c>
      <c r="M72" s="47" t="str">
        <f>IF('SDQ ครู'!J75="ไม่จริง","0",IF('SDQ ครู'!J75="จริงบ้าง","1",IF('SDQ ครู'!J75="จริงแน่นอน","2","N/A")))</f>
        <v>N/A</v>
      </c>
      <c r="N72" s="47" t="str">
        <f>IF('SDQ ครู'!K75="ไม่จริง","0",IF('SDQ ครู'!K75="จริงบ้าง","1",IF('SDQ ครู'!K75="จริงแน่นอน","2","N/A")))</f>
        <v>N/A</v>
      </c>
      <c r="O72" s="47" t="str">
        <f>IF('SDQ ครู'!L75="ไม่จริง","0",IF('SDQ ครู'!L75="จริงบ้าง","1",IF('SDQ ครู'!L75="จริงแน่นอน","2","N/A")))</f>
        <v>N/A</v>
      </c>
      <c r="P72" s="48" t="str">
        <f>IF('SDQ ครู'!M75="ไม่จริง","2",IF('SDQ ครู'!M75="จริงบ้าง","1",IF('SDQ ครู'!M75="จริงแน่นอน","0","N/A")))</f>
        <v>N/A</v>
      </c>
      <c r="Q72" s="47" t="str">
        <f>IF('SDQ ครู'!N75="ไม่จริง","0",IF('SDQ ครู'!N75="จริงบ้าง","1",IF('SDQ ครู'!N75="จริงแน่นอน","2","N/A")))</f>
        <v>N/A</v>
      </c>
      <c r="R72" s="47" t="str">
        <f>IF('SDQ ครู'!O75="ไม่จริง","0",IF('SDQ ครู'!O75="จริงบ้าง","1",IF('SDQ ครู'!O75="จริงแน่นอน","2","N/A")))</f>
        <v>N/A</v>
      </c>
      <c r="S72" s="48" t="str">
        <f>IF('SDQ ครู'!P75="ไม่จริง","2",IF('SDQ ครู'!P75="จริงบ้าง","1",IF('SDQ ครู'!P75="จริงแน่นอน","0","N/A")))</f>
        <v>N/A</v>
      </c>
      <c r="T72" s="47" t="str">
        <f>IF('SDQ ครู'!Q75="ไม่จริง","0",IF('SDQ ครู'!Q75="จริงบ้าง","1",IF('SDQ ครู'!Q75="จริงแน่นอน","2","N/A")))</f>
        <v>N/A</v>
      </c>
      <c r="U72" s="47" t="str">
        <f>IF('SDQ ครู'!R75="ไม่จริง","0",IF('SDQ ครู'!R75="จริงบ้าง","1",IF('SDQ ครู'!R75="จริงแน่นอน","2","N/A")))</f>
        <v>N/A</v>
      </c>
      <c r="V72" s="47" t="str">
        <f>IF('SDQ ครู'!S75="ไม่จริง","0",IF('SDQ ครู'!S75="จริงบ้าง","1",IF('SDQ ครู'!S75="จริงแน่นอน","2","N/A")))</f>
        <v>N/A</v>
      </c>
      <c r="W72" s="47" t="str">
        <f>IF('SDQ ครู'!T75="ไม่จริง","0",IF('SDQ ครู'!T75="จริงบ้าง","1",IF('SDQ ครู'!T75="จริงแน่นอน","2","N/A")))</f>
        <v>N/A</v>
      </c>
      <c r="X72" s="47" t="str">
        <f>IF('SDQ ครู'!U75="ไม่จริง","0",IF('SDQ ครู'!U75="จริงบ้าง","1",IF('SDQ ครู'!U75="จริงแน่นอน","2","N/A")))</f>
        <v>N/A</v>
      </c>
      <c r="Y72" s="47" t="str">
        <f>IF('SDQ ครู'!V75="ไม่จริง","0",IF('SDQ ครู'!V75="จริงบ้าง","1",IF('SDQ ครู'!V75="จริงแน่นอน","2","N/A")))</f>
        <v>N/A</v>
      </c>
      <c r="Z72" s="48" t="str">
        <f>IF('SDQ ครู'!W75="ไม่จริง","2",IF('SDQ ครู'!W75="จริงบ้าง","1",IF('SDQ ครู'!W75="จริงแน่นอน","0","N/A")))</f>
        <v>N/A</v>
      </c>
      <c r="AA72" s="47" t="str">
        <f>IF('SDQ ครู'!X75="ไม่จริง","0",IF('SDQ ครู'!X75="จริงบ้าง","1",IF('SDQ ครู'!X75="จริงแน่นอน","2","N/A")))</f>
        <v>N/A</v>
      </c>
      <c r="AB72" s="47" t="str">
        <f>IF('SDQ ครู'!Y75="ไม่จริง","0",IF('SDQ ครู'!Y75="จริงบ้าง","1",IF('SDQ ครู'!Y75="จริงแน่นอน","2","N/A")))</f>
        <v>N/A</v>
      </c>
      <c r="AC72" s="47" t="str">
        <f>IF('SDQ ครู'!Z75="ไม่จริง","0",IF('SDQ ครู'!Z75="จริงบ้าง","1",IF('SDQ ครู'!Z75="จริงแน่นอน","2","N/A")))</f>
        <v>N/A</v>
      </c>
      <c r="AD72" s="48" t="str">
        <f>IF('SDQ ครู'!AA75="ไม่จริง","2",IF('SDQ ครู'!AA75="จริงบ้าง","1",IF('SDQ ครู'!AA75="จริงแน่นอน","0","N/A")))</f>
        <v>N/A</v>
      </c>
      <c r="AE72" s="51" t="e">
        <f t="shared" si="27"/>
        <v>#VALUE!</v>
      </c>
      <c r="AF72" s="51" t="e">
        <f t="shared" si="28"/>
        <v>#VALUE!</v>
      </c>
      <c r="AG72" s="51" t="e">
        <f t="shared" si="29"/>
        <v>#VALUE!</v>
      </c>
      <c r="AH72" s="51" t="e">
        <f t="shared" si="30"/>
        <v>#VALUE!</v>
      </c>
      <c r="AI72" s="52" t="e">
        <f t="shared" si="31"/>
        <v>#VALUE!</v>
      </c>
      <c r="AJ72" s="53" t="e">
        <f t="shared" si="32"/>
        <v>#VALUE!</v>
      </c>
      <c r="AK72" s="54" t="e">
        <f t="shared" si="33"/>
        <v>#VALUE!</v>
      </c>
      <c r="AL72" s="54" t="e">
        <f t="shared" si="34"/>
        <v>#VALUE!</v>
      </c>
      <c r="AM72" s="54" t="e">
        <f t="shared" si="35"/>
        <v>#VALUE!</v>
      </c>
      <c r="AN72" s="54" t="e">
        <f t="shared" si="36"/>
        <v>#VALUE!</v>
      </c>
      <c r="AO72" s="56" t="e">
        <f t="shared" si="37"/>
        <v>#VALUE!</v>
      </c>
      <c r="AP72" s="42" t="e">
        <f t="shared" si="38"/>
        <v>#VALUE!</v>
      </c>
      <c r="AQ72" s="67" t="e">
        <f t="shared" si="12"/>
        <v>#VALUE!</v>
      </c>
    </row>
    <row r="73" spans="5:43" x14ac:dyDescent="0.2">
      <c r="E73">
        <f>ข้อมูลพื้นฐาน!A82</f>
        <v>71</v>
      </c>
      <c r="F73" s="47" t="str">
        <f>IF('SDQ ครู'!C76="ไม่จริง","0",IF('SDQ ครู'!C76="จริงบ้าง","1",IF('SDQ ครู'!C76="จริงแน่นอน","2","N/A")))</f>
        <v>N/A</v>
      </c>
      <c r="G73" s="47" t="str">
        <f>IF('SDQ ครู'!D76="ไม่จริง","0",IF('SDQ ครู'!D76="จริงบ้าง","1",IF('SDQ ครู'!D76="จริงแน่นอน","2","N/A")))</f>
        <v>N/A</v>
      </c>
      <c r="H73" s="47" t="str">
        <f>IF('SDQ ครู'!E76="ไม่จริง","0",IF('SDQ ครู'!E76="จริงบ้าง","1",IF('SDQ ครู'!E76="จริงแน่นอน","2","N/A")))</f>
        <v>N/A</v>
      </c>
      <c r="I73" s="47" t="str">
        <f>IF('SDQ ครู'!F76="ไม่จริง","0",IF('SDQ ครู'!F76="จริงบ้าง","1",IF('SDQ ครู'!F76="จริงแน่นอน","2","N/A")))</f>
        <v>N/A</v>
      </c>
      <c r="J73" s="47" t="str">
        <f>IF('SDQ ครู'!G76="ไม่จริง","0",IF('SDQ ครู'!G76="จริงบ้าง","1",IF('SDQ ครู'!G76="จริงแน่นอน","2","N/A")))</f>
        <v>N/A</v>
      </c>
      <c r="K73" s="47" t="str">
        <f>IF('SDQ ครู'!H76="ไม่จริง","0",IF('SDQ ครู'!H76="จริงบ้าง","1",IF('SDQ ครู'!H76="จริงแน่นอน","2","N/A")))</f>
        <v>N/A</v>
      </c>
      <c r="L73" s="48" t="str">
        <f>IF('SDQ ครู'!I76="ไม่จริง","2",IF('SDQ ครู'!I76="จริงบ้าง","1",IF('SDQ ครู'!I76="จริงแน่นอน","0","N/A")))</f>
        <v>N/A</v>
      </c>
      <c r="M73" s="47" t="str">
        <f>IF('SDQ ครู'!J76="ไม่จริง","0",IF('SDQ ครู'!J76="จริงบ้าง","1",IF('SDQ ครู'!J76="จริงแน่นอน","2","N/A")))</f>
        <v>N/A</v>
      </c>
      <c r="N73" s="47" t="str">
        <f>IF('SDQ ครู'!K76="ไม่จริง","0",IF('SDQ ครู'!K76="จริงบ้าง","1",IF('SDQ ครู'!K76="จริงแน่นอน","2","N/A")))</f>
        <v>N/A</v>
      </c>
      <c r="O73" s="47" t="str">
        <f>IF('SDQ ครู'!L76="ไม่จริง","0",IF('SDQ ครู'!L76="จริงบ้าง","1",IF('SDQ ครู'!L76="จริงแน่นอน","2","N/A")))</f>
        <v>N/A</v>
      </c>
      <c r="P73" s="48" t="str">
        <f>IF('SDQ ครู'!M76="ไม่จริง","2",IF('SDQ ครู'!M76="จริงบ้าง","1",IF('SDQ ครู'!M76="จริงแน่นอน","0","N/A")))</f>
        <v>N/A</v>
      </c>
      <c r="Q73" s="47" t="str">
        <f>IF('SDQ ครู'!N76="ไม่จริง","0",IF('SDQ ครู'!N76="จริงบ้าง","1",IF('SDQ ครู'!N76="จริงแน่นอน","2","N/A")))</f>
        <v>N/A</v>
      </c>
      <c r="R73" s="47" t="str">
        <f>IF('SDQ ครู'!O76="ไม่จริง","0",IF('SDQ ครู'!O76="จริงบ้าง","1",IF('SDQ ครู'!O76="จริงแน่นอน","2","N/A")))</f>
        <v>N/A</v>
      </c>
      <c r="S73" s="48" t="str">
        <f>IF('SDQ ครู'!P76="ไม่จริง","2",IF('SDQ ครู'!P76="จริงบ้าง","1",IF('SDQ ครู'!P76="จริงแน่นอน","0","N/A")))</f>
        <v>N/A</v>
      </c>
      <c r="T73" s="47" t="str">
        <f>IF('SDQ ครู'!Q76="ไม่จริง","0",IF('SDQ ครู'!Q76="จริงบ้าง","1",IF('SDQ ครู'!Q76="จริงแน่นอน","2","N/A")))</f>
        <v>N/A</v>
      </c>
      <c r="U73" s="47" t="str">
        <f>IF('SDQ ครู'!R76="ไม่จริง","0",IF('SDQ ครู'!R76="จริงบ้าง","1",IF('SDQ ครู'!R76="จริงแน่นอน","2","N/A")))</f>
        <v>N/A</v>
      </c>
      <c r="V73" s="47" t="str">
        <f>IF('SDQ ครู'!S76="ไม่จริง","0",IF('SDQ ครู'!S76="จริงบ้าง","1",IF('SDQ ครู'!S76="จริงแน่นอน","2","N/A")))</f>
        <v>N/A</v>
      </c>
      <c r="W73" s="47" t="str">
        <f>IF('SDQ ครู'!T76="ไม่จริง","0",IF('SDQ ครู'!T76="จริงบ้าง","1",IF('SDQ ครู'!T76="จริงแน่นอน","2","N/A")))</f>
        <v>N/A</v>
      </c>
      <c r="X73" s="47" t="str">
        <f>IF('SDQ ครู'!U76="ไม่จริง","0",IF('SDQ ครู'!U76="จริงบ้าง","1",IF('SDQ ครู'!U76="จริงแน่นอน","2","N/A")))</f>
        <v>N/A</v>
      </c>
      <c r="Y73" s="47" t="str">
        <f>IF('SDQ ครู'!V76="ไม่จริง","0",IF('SDQ ครู'!V76="จริงบ้าง","1",IF('SDQ ครู'!V76="จริงแน่นอน","2","N/A")))</f>
        <v>N/A</v>
      </c>
      <c r="Z73" s="48" t="str">
        <f>IF('SDQ ครู'!W76="ไม่จริง","2",IF('SDQ ครู'!W76="จริงบ้าง","1",IF('SDQ ครู'!W76="จริงแน่นอน","0","N/A")))</f>
        <v>N/A</v>
      </c>
      <c r="AA73" s="47" t="str">
        <f>IF('SDQ ครู'!X76="ไม่จริง","0",IF('SDQ ครู'!X76="จริงบ้าง","1",IF('SDQ ครู'!X76="จริงแน่นอน","2","N/A")))</f>
        <v>N/A</v>
      </c>
      <c r="AB73" s="47" t="str">
        <f>IF('SDQ ครู'!Y76="ไม่จริง","0",IF('SDQ ครู'!Y76="จริงบ้าง","1",IF('SDQ ครู'!Y76="จริงแน่นอน","2","N/A")))</f>
        <v>N/A</v>
      </c>
      <c r="AC73" s="47" t="str">
        <f>IF('SDQ ครู'!Z76="ไม่จริง","0",IF('SDQ ครู'!Z76="จริงบ้าง","1",IF('SDQ ครู'!Z76="จริงแน่นอน","2","N/A")))</f>
        <v>N/A</v>
      </c>
      <c r="AD73" s="48" t="str">
        <f>IF('SDQ ครู'!AA76="ไม่จริง","2",IF('SDQ ครู'!AA76="จริงบ้าง","1",IF('SDQ ครู'!AA76="จริงแน่นอน","0","N/A")))</f>
        <v>N/A</v>
      </c>
      <c r="AE73" s="51" t="e">
        <f t="shared" si="27"/>
        <v>#VALUE!</v>
      </c>
      <c r="AF73" s="51" t="e">
        <f t="shared" si="28"/>
        <v>#VALUE!</v>
      </c>
      <c r="AG73" s="51" t="e">
        <f t="shared" si="29"/>
        <v>#VALUE!</v>
      </c>
      <c r="AH73" s="51" t="e">
        <f t="shared" si="30"/>
        <v>#VALUE!</v>
      </c>
      <c r="AI73" s="52" t="e">
        <f t="shared" si="31"/>
        <v>#VALUE!</v>
      </c>
      <c r="AJ73" s="53" t="e">
        <f t="shared" si="32"/>
        <v>#VALUE!</v>
      </c>
      <c r="AK73" s="54" t="e">
        <f t="shared" si="33"/>
        <v>#VALUE!</v>
      </c>
      <c r="AL73" s="54" t="e">
        <f t="shared" si="34"/>
        <v>#VALUE!</v>
      </c>
      <c r="AM73" s="54" t="e">
        <f t="shared" si="35"/>
        <v>#VALUE!</v>
      </c>
      <c r="AN73" s="54" t="e">
        <f t="shared" si="36"/>
        <v>#VALUE!</v>
      </c>
      <c r="AO73" s="56" t="e">
        <f t="shared" si="37"/>
        <v>#VALUE!</v>
      </c>
      <c r="AP73" s="42" t="e">
        <f t="shared" si="38"/>
        <v>#VALUE!</v>
      </c>
      <c r="AQ73" s="67" t="e">
        <f t="shared" si="12"/>
        <v>#VALUE!</v>
      </c>
    </row>
    <row r="74" spans="5:43" x14ac:dyDescent="0.2">
      <c r="E74">
        <f>ข้อมูลพื้นฐาน!A83</f>
        <v>72</v>
      </c>
      <c r="F74" s="47" t="str">
        <f>IF('SDQ ครู'!C77="ไม่จริง","0",IF('SDQ ครู'!C77="จริงบ้าง","1",IF('SDQ ครู'!C77="จริงแน่นอน","2","N/A")))</f>
        <v>N/A</v>
      </c>
      <c r="G74" s="47" t="str">
        <f>IF('SDQ ครู'!D77="ไม่จริง","0",IF('SDQ ครู'!D77="จริงบ้าง","1",IF('SDQ ครู'!D77="จริงแน่นอน","2","N/A")))</f>
        <v>N/A</v>
      </c>
      <c r="H74" s="47" t="str">
        <f>IF('SDQ ครู'!E77="ไม่จริง","0",IF('SDQ ครู'!E77="จริงบ้าง","1",IF('SDQ ครู'!E77="จริงแน่นอน","2","N/A")))</f>
        <v>N/A</v>
      </c>
      <c r="I74" s="47" t="str">
        <f>IF('SDQ ครู'!F77="ไม่จริง","0",IF('SDQ ครู'!F77="จริงบ้าง","1",IF('SDQ ครู'!F77="จริงแน่นอน","2","N/A")))</f>
        <v>N/A</v>
      </c>
      <c r="J74" s="47" t="str">
        <f>IF('SDQ ครู'!G77="ไม่จริง","0",IF('SDQ ครู'!G77="จริงบ้าง","1",IF('SDQ ครู'!G77="จริงแน่นอน","2","N/A")))</f>
        <v>N/A</v>
      </c>
      <c r="K74" s="47" t="str">
        <f>IF('SDQ ครู'!H77="ไม่จริง","0",IF('SDQ ครู'!H77="จริงบ้าง","1",IF('SDQ ครู'!H77="จริงแน่นอน","2","N/A")))</f>
        <v>N/A</v>
      </c>
      <c r="L74" s="48" t="str">
        <f>IF('SDQ ครู'!I77="ไม่จริง","2",IF('SDQ ครู'!I77="จริงบ้าง","1",IF('SDQ ครู'!I77="จริงแน่นอน","0","N/A")))</f>
        <v>N/A</v>
      </c>
      <c r="M74" s="47" t="str">
        <f>IF('SDQ ครู'!J77="ไม่จริง","0",IF('SDQ ครู'!J77="จริงบ้าง","1",IF('SDQ ครู'!J77="จริงแน่นอน","2","N/A")))</f>
        <v>N/A</v>
      </c>
      <c r="N74" s="47" t="str">
        <f>IF('SDQ ครู'!K77="ไม่จริง","0",IF('SDQ ครู'!K77="จริงบ้าง","1",IF('SDQ ครู'!K77="จริงแน่นอน","2","N/A")))</f>
        <v>N/A</v>
      </c>
      <c r="O74" s="47" t="str">
        <f>IF('SDQ ครู'!L77="ไม่จริง","0",IF('SDQ ครู'!L77="จริงบ้าง","1",IF('SDQ ครู'!L77="จริงแน่นอน","2","N/A")))</f>
        <v>N/A</v>
      </c>
      <c r="P74" s="48" t="str">
        <f>IF('SDQ ครู'!M77="ไม่จริง","2",IF('SDQ ครู'!M77="จริงบ้าง","1",IF('SDQ ครู'!M77="จริงแน่นอน","0","N/A")))</f>
        <v>N/A</v>
      </c>
      <c r="Q74" s="47" t="str">
        <f>IF('SDQ ครู'!N77="ไม่จริง","0",IF('SDQ ครู'!N77="จริงบ้าง","1",IF('SDQ ครู'!N77="จริงแน่นอน","2","N/A")))</f>
        <v>N/A</v>
      </c>
      <c r="R74" s="47" t="str">
        <f>IF('SDQ ครู'!O77="ไม่จริง","0",IF('SDQ ครู'!O77="จริงบ้าง","1",IF('SDQ ครู'!O77="จริงแน่นอน","2","N/A")))</f>
        <v>N/A</v>
      </c>
      <c r="S74" s="48" t="str">
        <f>IF('SDQ ครู'!P77="ไม่จริง","2",IF('SDQ ครู'!P77="จริงบ้าง","1",IF('SDQ ครู'!P77="จริงแน่นอน","0","N/A")))</f>
        <v>N/A</v>
      </c>
      <c r="T74" s="47" t="str">
        <f>IF('SDQ ครู'!Q77="ไม่จริง","0",IF('SDQ ครู'!Q77="จริงบ้าง","1",IF('SDQ ครู'!Q77="จริงแน่นอน","2","N/A")))</f>
        <v>N/A</v>
      </c>
      <c r="U74" s="47" t="str">
        <f>IF('SDQ ครู'!R77="ไม่จริง","0",IF('SDQ ครู'!R77="จริงบ้าง","1",IF('SDQ ครู'!R77="จริงแน่นอน","2","N/A")))</f>
        <v>N/A</v>
      </c>
      <c r="V74" s="47" t="str">
        <f>IF('SDQ ครู'!S77="ไม่จริง","0",IF('SDQ ครู'!S77="จริงบ้าง","1",IF('SDQ ครู'!S77="จริงแน่นอน","2","N/A")))</f>
        <v>N/A</v>
      </c>
      <c r="W74" s="47" t="str">
        <f>IF('SDQ ครู'!T77="ไม่จริง","0",IF('SDQ ครู'!T77="จริงบ้าง","1",IF('SDQ ครู'!T77="จริงแน่นอน","2","N/A")))</f>
        <v>N/A</v>
      </c>
      <c r="X74" s="47" t="str">
        <f>IF('SDQ ครู'!U77="ไม่จริง","0",IF('SDQ ครู'!U77="จริงบ้าง","1",IF('SDQ ครู'!U77="จริงแน่นอน","2","N/A")))</f>
        <v>N/A</v>
      </c>
      <c r="Y74" s="47" t="str">
        <f>IF('SDQ ครู'!V77="ไม่จริง","0",IF('SDQ ครู'!V77="จริงบ้าง","1",IF('SDQ ครู'!V77="จริงแน่นอน","2","N/A")))</f>
        <v>N/A</v>
      </c>
      <c r="Z74" s="48" t="str">
        <f>IF('SDQ ครู'!W77="ไม่จริง","2",IF('SDQ ครู'!W77="จริงบ้าง","1",IF('SDQ ครู'!W77="จริงแน่นอน","0","N/A")))</f>
        <v>N/A</v>
      </c>
      <c r="AA74" s="47" t="str">
        <f>IF('SDQ ครู'!X77="ไม่จริง","0",IF('SDQ ครู'!X77="จริงบ้าง","1",IF('SDQ ครู'!X77="จริงแน่นอน","2","N/A")))</f>
        <v>N/A</v>
      </c>
      <c r="AB74" s="47" t="str">
        <f>IF('SDQ ครู'!Y77="ไม่จริง","0",IF('SDQ ครู'!Y77="จริงบ้าง","1",IF('SDQ ครู'!Y77="จริงแน่นอน","2","N/A")))</f>
        <v>N/A</v>
      </c>
      <c r="AC74" s="47" t="str">
        <f>IF('SDQ ครู'!Z77="ไม่จริง","0",IF('SDQ ครู'!Z77="จริงบ้าง","1",IF('SDQ ครู'!Z77="จริงแน่นอน","2","N/A")))</f>
        <v>N/A</v>
      </c>
      <c r="AD74" s="48" t="str">
        <f>IF('SDQ ครู'!AA77="ไม่จริง","2",IF('SDQ ครู'!AA77="จริงบ้าง","1",IF('SDQ ครู'!AA77="จริงแน่นอน","0","N/A")))</f>
        <v>N/A</v>
      </c>
      <c r="AE74" s="51" t="e">
        <f t="shared" si="27"/>
        <v>#VALUE!</v>
      </c>
      <c r="AF74" s="51" t="e">
        <f t="shared" si="28"/>
        <v>#VALUE!</v>
      </c>
      <c r="AG74" s="51" t="e">
        <f t="shared" si="29"/>
        <v>#VALUE!</v>
      </c>
      <c r="AH74" s="51" t="e">
        <f t="shared" si="30"/>
        <v>#VALUE!</v>
      </c>
      <c r="AI74" s="52" t="e">
        <f t="shared" si="31"/>
        <v>#VALUE!</v>
      </c>
      <c r="AJ74" s="53" t="e">
        <f t="shared" si="32"/>
        <v>#VALUE!</v>
      </c>
      <c r="AK74" s="54" t="e">
        <f t="shared" si="33"/>
        <v>#VALUE!</v>
      </c>
      <c r="AL74" s="54" t="e">
        <f t="shared" si="34"/>
        <v>#VALUE!</v>
      </c>
      <c r="AM74" s="54" t="e">
        <f t="shared" si="35"/>
        <v>#VALUE!</v>
      </c>
      <c r="AN74" s="54" t="e">
        <f t="shared" si="36"/>
        <v>#VALUE!</v>
      </c>
      <c r="AO74" s="56" t="e">
        <f t="shared" si="37"/>
        <v>#VALUE!</v>
      </c>
      <c r="AP74" s="42" t="e">
        <f t="shared" si="38"/>
        <v>#VALUE!</v>
      </c>
      <c r="AQ74" s="67" t="e">
        <f t="shared" si="12"/>
        <v>#VALUE!</v>
      </c>
    </row>
    <row r="75" spans="5:43" x14ac:dyDescent="0.2">
      <c r="E75">
        <f>ข้อมูลพื้นฐาน!A84</f>
        <v>73</v>
      </c>
      <c r="F75" s="47" t="str">
        <f>IF('SDQ ครู'!C78="ไม่จริง","0",IF('SDQ ครู'!C78="จริงบ้าง","1",IF('SDQ ครู'!C78="จริงแน่นอน","2","N/A")))</f>
        <v>N/A</v>
      </c>
      <c r="G75" s="47" t="str">
        <f>IF('SDQ ครู'!D78="ไม่จริง","0",IF('SDQ ครู'!D78="จริงบ้าง","1",IF('SDQ ครู'!D78="จริงแน่นอน","2","N/A")))</f>
        <v>N/A</v>
      </c>
      <c r="H75" s="47" t="str">
        <f>IF('SDQ ครู'!E78="ไม่จริง","0",IF('SDQ ครู'!E78="จริงบ้าง","1",IF('SDQ ครู'!E78="จริงแน่นอน","2","N/A")))</f>
        <v>N/A</v>
      </c>
      <c r="I75" s="47" t="str">
        <f>IF('SDQ ครู'!F78="ไม่จริง","0",IF('SDQ ครู'!F78="จริงบ้าง","1",IF('SDQ ครู'!F78="จริงแน่นอน","2","N/A")))</f>
        <v>N/A</v>
      </c>
      <c r="J75" s="47" t="str">
        <f>IF('SDQ ครู'!G78="ไม่จริง","0",IF('SDQ ครู'!G78="จริงบ้าง","1",IF('SDQ ครู'!G78="จริงแน่นอน","2","N/A")))</f>
        <v>N/A</v>
      </c>
      <c r="K75" s="47" t="str">
        <f>IF('SDQ ครู'!H78="ไม่จริง","0",IF('SDQ ครู'!H78="จริงบ้าง","1",IF('SDQ ครู'!H78="จริงแน่นอน","2","N/A")))</f>
        <v>N/A</v>
      </c>
      <c r="L75" s="48" t="str">
        <f>IF('SDQ ครู'!I78="ไม่จริง","2",IF('SDQ ครู'!I78="จริงบ้าง","1",IF('SDQ ครู'!I78="จริงแน่นอน","0","N/A")))</f>
        <v>N/A</v>
      </c>
      <c r="M75" s="47" t="str">
        <f>IF('SDQ ครู'!J78="ไม่จริง","0",IF('SDQ ครู'!J78="จริงบ้าง","1",IF('SDQ ครู'!J78="จริงแน่นอน","2","N/A")))</f>
        <v>N/A</v>
      </c>
      <c r="N75" s="47" t="str">
        <f>IF('SDQ ครู'!K78="ไม่จริง","0",IF('SDQ ครู'!K78="จริงบ้าง","1",IF('SDQ ครู'!K78="จริงแน่นอน","2","N/A")))</f>
        <v>N/A</v>
      </c>
      <c r="O75" s="47" t="str">
        <f>IF('SDQ ครู'!L78="ไม่จริง","0",IF('SDQ ครู'!L78="จริงบ้าง","1",IF('SDQ ครู'!L78="จริงแน่นอน","2","N/A")))</f>
        <v>N/A</v>
      </c>
      <c r="P75" s="48" t="str">
        <f>IF('SDQ ครู'!M78="ไม่จริง","2",IF('SDQ ครู'!M78="จริงบ้าง","1",IF('SDQ ครู'!M78="จริงแน่นอน","0","N/A")))</f>
        <v>N/A</v>
      </c>
      <c r="Q75" s="47" t="str">
        <f>IF('SDQ ครู'!N78="ไม่จริง","0",IF('SDQ ครู'!N78="จริงบ้าง","1",IF('SDQ ครู'!N78="จริงแน่นอน","2","N/A")))</f>
        <v>N/A</v>
      </c>
      <c r="R75" s="47" t="str">
        <f>IF('SDQ ครู'!O78="ไม่จริง","0",IF('SDQ ครู'!O78="จริงบ้าง","1",IF('SDQ ครู'!O78="จริงแน่นอน","2","N/A")))</f>
        <v>N/A</v>
      </c>
      <c r="S75" s="48" t="str">
        <f>IF('SDQ ครู'!P78="ไม่จริง","2",IF('SDQ ครู'!P78="จริงบ้าง","1",IF('SDQ ครู'!P78="จริงแน่นอน","0","N/A")))</f>
        <v>N/A</v>
      </c>
      <c r="T75" s="47" t="str">
        <f>IF('SDQ ครู'!Q78="ไม่จริง","0",IF('SDQ ครู'!Q78="จริงบ้าง","1",IF('SDQ ครู'!Q78="จริงแน่นอน","2","N/A")))</f>
        <v>N/A</v>
      </c>
      <c r="U75" s="47" t="str">
        <f>IF('SDQ ครู'!R78="ไม่จริง","0",IF('SDQ ครู'!R78="จริงบ้าง","1",IF('SDQ ครู'!R78="จริงแน่นอน","2","N/A")))</f>
        <v>N/A</v>
      </c>
      <c r="V75" s="47" t="str">
        <f>IF('SDQ ครู'!S78="ไม่จริง","0",IF('SDQ ครู'!S78="จริงบ้าง","1",IF('SDQ ครู'!S78="จริงแน่นอน","2","N/A")))</f>
        <v>N/A</v>
      </c>
      <c r="W75" s="47" t="str">
        <f>IF('SDQ ครู'!T78="ไม่จริง","0",IF('SDQ ครู'!T78="จริงบ้าง","1",IF('SDQ ครู'!T78="จริงแน่นอน","2","N/A")))</f>
        <v>N/A</v>
      </c>
      <c r="X75" s="47" t="str">
        <f>IF('SDQ ครู'!U78="ไม่จริง","0",IF('SDQ ครู'!U78="จริงบ้าง","1",IF('SDQ ครู'!U78="จริงแน่นอน","2","N/A")))</f>
        <v>N/A</v>
      </c>
      <c r="Y75" s="47" t="str">
        <f>IF('SDQ ครู'!V78="ไม่จริง","0",IF('SDQ ครู'!V78="จริงบ้าง","1",IF('SDQ ครู'!V78="จริงแน่นอน","2","N/A")))</f>
        <v>N/A</v>
      </c>
      <c r="Z75" s="48" t="str">
        <f>IF('SDQ ครู'!W78="ไม่จริง","2",IF('SDQ ครู'!W78="จริงบ้าง","1",IF('SDQ ครู'!W78="จริงแน่นอน","0","N/A")))</f>
        <v>N/A</v>
      </c>
      <c r="AA75" s="47" t="str">
        <f>IF('SDQ ครู'!X78="ไม่จริง","0",IF('SDQ ครู'!X78="จริงบ้าง","1",IF('SDQ ครู'!X78="จริงแน่นอน","2","N/A")))</f>
        <v>N/A</v>
      </c>
      <c r="AB75" s="47" t="str">
        <f>IF('SDQ ครู'!Y78="ไม่จริง","0",IF('SDQ ครู'!Y78="จริงบ้าง","1",IF('SDQ ครู'!Y78="จริงแน่นอน","2","N/A")))</f>
        <v>N/A</v>
      </c>
      <c r="AC75" s="47" t="str">
        <f>IF('SDQ ครู'!Z78="ไม่จริง","0",IF('SDQ ครู'!Z78="จริงบ้าง","1",IF('SDQ ครู'!Z78="จริงแน่นอน","2","N/A")))</f>
        <v>N/A</v>
      </c>
      <c r="AD75" s="48" t="str">
        <f>IF('SDQ ครู'!AA78="ไม่จริง","2",IF('SDQ ครู'!AA78="จริงบ้าง","1",IF('SDQ ครู'!AA78="จริงแน่นอน","0","N/A")))</f>
        <v>N/A</v>
      </c>
      <c r="AE75" s="51" t="e">
        <f t="shared" si="27"/>
        <v>#VALUE!</v>
      </c>
      <c r="AF75" s="51" t="e">
        <f t="shared" si="28"/>
        <v>#VALUE!</v>
      </c>
      <c r="AG75" s="51" t="e">
        <f t="shared" si="29"/>
        <v>#VALUE!</v>
      </c>
      <c r="AH75" s="51" t="e">
        <f t="shared" si="30"/>
        <v>#VALUE!</v>
      </c>
      <c r="AI75" s="52" t="e">
        <f t="shared" si="31"/>
        <v>#VALUE!</v>
      </c>
      <c r="AJ75" s="53" t="e">
        <f t="shared" si="32"/>
        <v>#VALUE!</v>
      </c>
      <c r="AK75" s="54" t="e">
        <f t="shared" si="33"/>
        <v>#VALUE!</v>
      </c>
      <c r="AL75" s="54" t="e">
        <f t="shared" si="34"/>
        <v>#VALUE!</v>
      </c>
      <c r="AM75" s="54" t="e">
        <f t="shared" si="35"/>
        <v>#VALUE!</v>
      </c>
      <c r="AN75" s="54" t="e">
        <f t="shared" si="36"/>
        <v>#VALUE!</v>
      </c>
      <c r="AO75" s="56" t="e">
        <f t="shared" si="37"/>
        <v>#VALUE!</v>
      </c>
      <c r="AP75" s="42" t="e">
        <f t="shared" si="38"/>
        <v>#VALUE!</v>
      </c>
      <c r="AQ75" s="67" t="e">
        <f t="shared" si="12"/>
        <v>#VALUE!</v>
      </c>
    </row>
    <row r="76" spans="5:43" x14ac:dyDescent="0.2">
      <c r="E76">
        <f>ข้อมูลพื้นฐาน!A85</f>
        <v>74</v>
      </c>
      <c r="F76" s="47" t="str">
        <f>IF('SDQ ครู'!C79="ไม่จริง","0",IF('SDQ ครู'!C79="จริงบ้าง","1",IF('SDQ ครู'!C79="จริงแน่นอน","2","N/A")))</f>
        <v>N/A</v>
      </c>
      <c r="G76" s="47" t="str">
        <f>IF('SDQ ครู'!D79="ไม่จริง","0",IF('SDQ ครู'!D79="จริงบ้าง","1",IF('SDQ ครู'!D79="จริงแน่นอน","2","N/A")))</f>
        <v>N/A</v>
      </c>
      <c r="H76" s="47" t="str">
        <f>IF('SDQ ครู'!E79="ไม่จริง","0",IF('SDQ ครู'!E79="จริงบ้าง","1",IF('SDQ ครู'!E79="จริงแน่นอน","2","N/A")))</f>
        <v>N/A</v>
      </c>
      <c r="I76" s="47" t="str">
        <f>IF('SDQ ครู'!F79="ไม่จริง","0",IF('SDQ ครู'!F79="จริงบ้าง","1",IF('SDQ ครู'!F79="จริงแน่นอน","2","N/A")))</f>
        <v>N/A</v>
      </c>
      <c r="J76" s="47" t="str">
        <f>IF('SDQ ครู'!G79="ไม่จริง","0",IF('SDQ ครู'!G79="จริงบ้าง","1",IF('SDQ ครู'!G79="จริงแน่นอน","2","N/A")))</f>
        <v>N/A</v>
      </c>
      <c r="K76" s="47" t="str">
        <f>IF('SDQ ครู'!H79="ไม่จริง","0",IF('SDQ ครู'!H79="จริงบ้าง","1",IF('SDQ ครู'!H79="จริงแน่นอน","2","N/A")))</f>
        <v>N/A</v>
      </c>
      <c r="L76" s="48" t="str">
        <f>IF('SDQ ครู'!I79="ไม่จริง","2",IF('SDQ ครู'!I79="จริงบ้าง","1",IF('SDQ ครู'!I79="จริงแน่นอน","0","N/A")))</f>
        <v>N/A</v>
      </c>
      <c r="M76" s="47" t="str">
        <f>IF('SDQ ครู'!J79="ไม่จริง","0",IF('SDQ ครู'!J79="จริงบ้าง","1",IF('SDQ ครู'!J79="จริงแน่นอน","2","N/A")))</f>
        <v>N/A</v>
      </c>
      <c r="N76" s="47" t="str">
        <f>IF('SDQ ครู'!K79="ไม่จริง","0",IF('SDQ ครู'!K79="จริงบ้าง","1",IF('SDQ ครู'!K79="จริงแน่นอน","2","N/A")))</f>
        <v>N/A</v>
      </c>
      <c r="O76" s="47" t="str">
        <f>IF('SDQ ครู'!L79="ไม่จริง","0",IF('SDQ ครู'!L79="จริงบ้าง","1",IF('SDQ ครู'!L79="จริงแน่นอน","2","N/A")))</f>
        <v>N/A</v>
      </c>
      <c r="P76" s="48" t="str">
        <f>IF('SDQ ครู'!M79="ไม่จริง","2",IF('SDQ ครู'!M79="จริงบ้าง","1",IF('SDQ ครู'!M79="จริงแน่นอน","0","N/A")))</f>
        <v>N/A</v>
      </c>
      <c r="Q76" s="47" t="str">
        <f>IF('SDQ ครู'!N79="ไม่จริง","0",IF('SDQ ครู'!N79="จริงบ้าง","1",IF('SDQ ครู'!N79="จริงแน่นอน","2","N/A")))</f>
        <v>N/A</v>
      </c>
      <c r="R76" s="47" t="str">
        <f>IF('SDQ ครู'!O79="ไม่จริง","0",IF('SDQ ครู'!O79="จริงบ้าง","1",IF('SDQ ครู'!O79="จริงแน่นอน","2","N/A")))</f>
        <v>N/A</v>
      </c>
      <c r="S76" s="48" t="str">
        <f>IF('SDQ ครู'!P79="ไม่จริง","2",IF('SDQ ครู'!P79="จริงบ้าง","1",IF('SDQ ครู'!P79="จริงแน่นอน","0","N/A")))</f>
        <v>N/A</v>
      </c>
      <c r="T76" s="47" t="str">
        <f>IF('SDQ ครู'!Q79="ไม่จริง","0",IF('SDQ ครู'!Q79="จริงบ้าง","1",IF('SDQ ครู'!Q79="จริงแน่นอน","2","N/A")))</f>
        <v>N/A</v>
      </c>
      <c r="U76" s="47" t="str">
        <f>IF('SDQ ครู'!R79="ไม่จริง","0",IF('SDQ ครู'!R79="จริงบ้าง","1",IF('SDQ ครู'!R79="จริงแน่นอน","2","N/A")))</f>
        <v>N/A</v>
      </c>
      <c r="V76" s="47" t="str">
        <f>IF('SDQ ครู'!S79="ไม่จริง","0",IF('SDQ ครู'!S79="จริงบ้าง","1",IF('SDQ ครู'!S79="จริงแน่นอน","2","N/A")))</f>
        <v>N/A</v>
      </c>
      <c r="W76" s="47" t="str">
        <f>IF('SDQ ครู'!T79="ไม่จริง","0",IF('SDQ ครู'!T79="จริงบ้าง","1",IF('SDQ ครู'!T79="จริงแน่นอน","2","N/A")))</f>
        <v>N/A</v>
      </c>
      <c r="X76" s="47" t="str">
        <f>IF('SDQ ครู'!U79="ไม่จริง","0",IF('SDQ ครู'!U79="จริงบ้าง","1",IF('SDQ ครู'!U79="จริงแน่นอน","2","N/A")))</f>
        <v>N/A</v>
      </c>
      <c r="Y76" s="47" t="str">
        <f>IF('SDQ ครู'!V79="ไม่จริง","0",IF('SDQ ครู'!V79="จริงบ้าง","1",IF('SDQ ครู'!V79="จริงแน่นอน","2","N/A")))</f>
        <v>N/A</v>
      </c>
      <c r="Z76" s="48" t="str">
        <f>IF('SDQ ครู'!W79="ไม่จริง","2",IF('SDQ ครู'!W79="จริงบ้าง","1",IF('SDQ ครู'!W79="จริงแน่นอน","0","N/A")))</f>
        <v>N/A</v>
      </c>
      <c r="AA76" s="47" t="str">
        <f>IF('SDQ ครู'!X79="ไม่จริง","0",IF('SDQ ครู'!X79="จริงบ้าง","1",IF('SDQ ครู'!X79="จริงแน่นอน","2","N/A")))</f>
        <v>N/A</v>
      </c>
      <c r="AB76" s="47" t="str">
        <f>IF('SDQ ครู'!Y79="ไม่จริง","0",IF('SDQ ครู'!Y79="จริงบ้าง","1",IF('SDQ ครู'!Y79="จริงแน่นอน","2","N/A")))</f>
        <v>N/A</v>
      </c>
      <c r="AC76" s="47" t="str">
        <f>IF('SDQ ครู'!Z79="ไม่จริง","0",IF('SDQ ครู'!Z79="จริงบ้าง","1",IF('SDQ ครู'!Z79="จริงแน่นอน","2","N/A")))</f>
        <v>N/A</v>
      </c>
      <c r="AD76" s="48" t="str">
        <f>IF('SDQ ครู'!AA79="ไม่จริง","2",IF('SDQ ครู'!AA79="จริงบ้าง","1",IF('SDQ ครู'!AA79="จริงแน่นอน","0","N/A")))</f>
        <v>N/A</v>
      </c>
      <c r="AE76" s="51" t="e">
        <f t="shared" si="27"/>
        <v>#VALUE!</v>
      </c>
      <c r="AF76" s="51" t="e">
        <f t="shared" si="28"/>
        <v>#VALUE!</v>
      </c>
      <c r="AG76" s="51" t="e">
        <f t="shared" si="29"/>
        <v>#VALUE!</v>
      </c>
      <c r="AH76" s="51" t="e">
        <f t="shared" si="30"/>
        <v>#VALUE!</v>
      </c>
      <c r="AI76" s="52" t="e">
        <f t="shared" si="31"/>
        <v>#VALUE!</v>
      </c>
      <c r="AJ76" s="53" t="e">
        <f t="shared" si="32"/>
        <v>#VALUE!</v>
      </c>
      <c r="AK76" s="54" t="e">
        <f t="shared" si="33"/>
        <v>#VALUE!</v>
      </c>
      <c r="AL76" s="54" t="e">
        <f t="shared" si="34"/>
        <v>#VALUE!</v>
      </c>
      <c r="AM76" s="54" t="e">
        <f t="shared" si="35"/>
        <v>#VALUE!</v>
      </c>
      <c r="AN76" s="54" t="e">
        <f t="shared" si="36"/>
        <v>#VALUE!</v>
      </c>
      <c r="AO76" s="56" t="e">
        <f t="shared" si="37"/>
        <v>#VALUE!</v>
      </c>
      <c r="AP76" s="42" t="e">
        <f t="shared" si="38"/>
        <v>#VALUE!</v>
      </c>
      <c r="AQ76" s="67" t="e">
        <f t="shared" si="12"/>
        <v>#VALUE!</v>
      </c>
    </row>
    <row r="77" spans="5:43" x14ac:dyDescent="0.2">
      <c r="E77">
        <f>ข้อมูลพื้นฐาน!A86</f>
        <v>75</v>
      </c>
      <c r="F77" s="47" t="str">
        <f>IF('SDQ ครู'!C80="ไม่จริง","0",IF('SDQ ครู'!C80="จริงบ้าง","1",IF('SDQ ครู'!C80="จริงแน่นอน","2","N/A")))</f>
        <v>N/A</v>
      </c>
      <c r="G77" s="47" t="str">
        <f>IF('SDQ ครู'!D80="ไม่จริง","0",IF('SDQ ครู'!D80="จริงบ้าง","1",IF('SDQ ครู'!D80="จริงแน่นอน","2","N/A")))</f>
        <v>N/A</v>
      </c>
      <c r="H77" s="47" t="str">
        <f>IF('SDQ ครู'!E80="ไม่จริง","0",IF('SDQ ครู'!E80="จริงบ้าง","1",IF('SDQ ครู'!E80="จริงแน่นอน","2","N/A")))</f>
        <v>N/A</v>
      </c>
      <c r="I77" s="47" t="str">
        <f>IF('SDQ ครู'!F80="ไม่จริง","0",IF('SDQ ครู'!F80="จริงบ้าง","1",IF('SDQ ครู'!F80="จริงแน่นอน","2","N/A")))</f>
        <v>N/A</v>
      </c>
      <c r="J77" s="47" t="str">
        <f>IF('SDQ ครู'!G80="ไม่จริง","0",IF('SDQ ครู'!G80="จริงบ้าง","1",IF('SDQ ครู'!G80="จริงแน่นอน","2","N/A")))</f>
        <v>N/A</v>
      </c>
      <c r="K77" s="47" t="str">
        <f>IF('SDQ ครู'!H80="ไม่จริง","0",IF('SDQ ครู'!H80="จริงบ้าง","1",IF('SDQ ครู'!H80="จริงแน่นอน","2","N/A")))</f>
        <v>N/A</v>
      </c>
      <c r="L77" s="48" t="str">
        <f>IF('SDQ ครู'!I80="ไม่จริง","2",IF('SDQ ครู'!I80="จริงบ้าง","1",IF('SDQ ครู'!I80="จริงแน่นอน","0","N/A")))</f>
        <v>N/A</v>
      </c>
      <c r="M77" s="47" t="str">
        <f>IF('SDQ ครู'!J80="ไม่จริง","0",IF('SDQ ครู'!J80="จริงบ้าง","1",IF('SDQ ครู'!J80="จริงแน่นอน","2","N/A")))</f>
        <v>N/A</v>
      </c>
      <c r="N77" s="47" t="str">
        <f>IF('SDQ ครู'!K80="ไม่จริง","0",IF('SDQ ครู'!K80="จริงบ้าง","1",IF('SDQ ครู'!K80="จริงแน่นอน","2","N/A")))</f>
        <v>N/A</v>
      </c>
      <c r="O77" s="47" t="str">
        <f>IF('SDQ ครู'!L80="ไม่จริง","0",IF('SDQ ครู'!L80="จริงบ้าง","1",IF('SDQ ครู'!L80="จริงแน่นอน","2","N/A")))</f>
        <v>N/A</v>
      </c>
      <c r="P77" s="48" t="str">
        <f>IF('SDQ ครู'!M80="ไม่จริง","2",IF('SDQ ครู'!M80="จริงบ้าง","1",IF('SDQ ครู'!M80="จริงแน่นอน","0","N/A")))</f>
        <v>N/A</v>
      </c>
      <c r="Q77" s="47" t="str">
        <f>IF('SDQ ครู'!N80="ไม่จริง","0",IF('SDQ ครู'!N80="จริงบ้าง","1",IF('SDQ ครู'!N80="จริงแน่นอน","2","N/A")))</f>
        <v>N/A</v>
      </c>
      <c r="R77" s="47" t="str">
        <f>IF('SDQ ครู'!O80="ไม่จริง","0",IF('SDQ ครู'!O80="จริงบ้าง","1",IF('SDQ ครู'!O80="จริงแน่นอน","2","N/A")))</f>
        <v>N/A</v>
      </c>
      <c r="S77" s="48" t="str">
        <f>IF('SDQ ครู'!P80="ไม่จริง","2",IF('SDQ ครู'!P80="จริงบ้าง","1",IF('SDQ ครู'!P80="จริงแน่นอน","0","N/A")))</f>
        <v>N/A</v>
      </c>
      <c r="T77" s="47" t="str">
        <f>IF('SDQ ครู'!Q80="ไม่จริง","0",IF('SDQ ครู'!Q80="จริงบ้าง","1",IF('SDQ ครู'!Q80="จริงแน่นอน","2","N/A")))</f>
        <v>N/A</v>
      </c>
      <c r="U77" s="47" t="str">
        <f>IF('SDQ ครู'!R80="ไม่จริง","0",IF('SDQ ครู'!R80="จริงบ้าง","1",IF('SDQ ครู'!R80="จริงแน่นอน","2","N/A")))</f>
        <v>N/A</v>
      </c>
      <c r="V77" s="47" t="str">
        <f>IF('SDQ ครู'!S80="ไม่จริง","0",IF('SDQ ครู'!S80="จริงบ้าง","1",IF('SDQ ครู'!S80="จริงแน่นอน","2","N/A")))</f>
        <v>N/A</v>
      </c>
      <c r="W77" s="47" t="str">
        <f>IF('SDQ ครู'!T80="ไม่จริง","0",IF('SDQ ครู'!T80="จริงบ้าง","1",IF('SDQ ครู'!T80="จริงแน่นอน","2","N/A")))</f>
        <v>N/A</v>
      </c>
      <c r="X77" s="47" t="str">
        <f>IF('SDQ ครู'!U80="ไม่จริง","0",IF('SDQ ครู'!U80="จริงบ้าง","1",IF('SDQ ครู'!U80="จริงแน่นอน","2","N/A")))</f>
        <v>N/A</v>
      </c>
      <c r="Y77" s="47" t="str">
        <f>IF('SDQ ครู'!V80="ไม่จริง","0",IF('SDQ ครู'!V80="จริงบ้าง","1",IF('SDQ ครู'!V80="จริงแน่นอน","2","N/A")))</f>
        <v>N/A</v>
      </c>
      <c r="Z77" s="48" t="str">
        <f>IF('SDQ ครู'!W80="ไม่จริง","2",IF('SDQ ครู'!W80="จริงบ้าง","1",IF('SDQ ครู'!W80="จริงแน่นอน","0","N/A")))</f>
        <v>N/A</v>
      </c>
      <c r="AA77" s="47" t="str">
        <f>IF('SDQ ครู'!X80="ไม่จริง","0",IF('SDQ ครู'!X80="จริงบ้าง","1",IF('SDQ ครู'!X80="จริงแน่นอน","2","N/A")))</f>
        <v>N/A</v>
      </c>
      <c r="AB77" s="47" t="str">
        <f>IF('SDQ ครู'!Y80="ไม่จริง","0",IF('SDQ ครู'!Y80="จริงบ้าง","1",IF('SDQ ครู'!Y80="จริงแน่นอน","2","N/A")))</f>
        <v>N/A</v>
      </c>
      <c r="AC77" s="47" t="str">
        <f>IF('SDQ ครู'!Z80="ไม่จริง","0",IF('SDQ ครู'!Z80="จริงบ้าง","1",IF('SDQ ครู'!Z80="จริงแน่นอน","2","N/A")))</f>
        <v>N/A</v>
      </c>
      <c r="AD77" s="48" t="str">
        <f>IF('SDQ ครู'!AA80="ไม่จริง","2",IF('SDQ ครู'!AA80="จริงบ้าง","1",IF('SDQ ครู'!AA80="จริงแน่นอน","0","N/A")))</f>
        <v>N/A</v>
      </c>
      <c r="AE77" s="51" t="e">
        <f t="shared" si="27"/>
        <v>#VALUE!</v>
      </c>
      <c r="AF77" s="51" t="e">
        <f t="shared" si="28"/>
        <v>#VALUE!</v>
      </c>
      <c r="AG77" s="51" t="e">
        <f t="shared" si="29"/>
        <v>#VALUE!</v>
      </c>
      <c r="AH77" s="51" t="e">
        <f t="shared" si="30"/>
        <v>#VALUE!</v>
      </c>
      <c r="AI77" s="52" t="e">
        <f t="shared" si="31"/>
        <v>#VALUE!</v>
      </c>
      <c r="AJ77" s="53" t="e">
        <f t="shared" si="32"/>
        <v>#VALUE!</v>
      </c>
      <c r="AK77" s="54" t="e">
        <f t="shared" si="33"/>
        <v>#VALUE!</v>
      </c>
      <c r="AL77" s="54" t="e">
        <f t="shared" si="34"/>
        <v>#VALUE!</v>
      </c>
      <c r="AM77" s="54" t="e">
        <f t="shared" si="35"/>
        <v>#VALUE!</v>
      </c>
      <c r="AN77" s="54" t="e">
        <f t="shared" si="36"/>
        <v>#VALUE!</v>
      </c>
      <c r="AO77" s="56" t="e">
        <f t="shared" si="37"/>
        <v>#VALUE!</v>
      </c>
      <c r="AP77" s="42" t="e">
        <f t="shared" si="38"/>
        <v>#VALUE!</v>
      </c>
      <c r="AQ77" s="67" t="e">
        <f t="shared" si="12"/>
        <v>#VALUE!</v>
      </c>
    </row>
    <row r="78" spans="5:43" x14ac:dyDescent="0.2">
      <c r="E78">
        <f>ข้อมูลพื้นฐาน!A87</f>
        <v>76</v>
      </c>
      <c r="F78" s="47" t="str">
        <f>IF('SDQ ครู'!C81="ไม่จริง","0",IF('SDQ ครู'!C81="จริงบ้าง","1",IF('SDQ ครู'!C81="จริงแน่นอน","2","N/A")))</f>
        <v>N/A</v>
      </c>
      <c r="G78" s="47" t="str">
        <f>IF('SDQ ครู'!D81="ไม่จริง","0",IF('SDQ ครู'!D81="จริงบ้าง","1",IF('SDQ ครู'!D81="จริงแน่นอน","2","N/A")))</f>
        <v>N/A</v>
      </c>
      <c r="H78" s="47" t="str">
        <f>IF('SDQ ครู'!E81="ไม่จริง","0",IF('SDQ ครู'!E81="จริงบ้าง","1",IF('SDQ ครู'!E81="จริงแน่นอน","2","N/A")))</f>
        <v>N/A</v>
      </c>
      <c r="I78" s="47" t="str">
        <f>IF('SDQ ครู'!F81="ไม่จริง","0",IF('SDQ ครู'!F81="จริงบ้าง","1",IF('SDQ ครู'!F81="จริงแน่นอน","2","N/A")))</f>
        <v>N/A</v>
      </c>
      <c r="J78" s="47" t="str">
        <f>IF('SDQ ครู'!G81="ไม่จริง","0",IF('SDQ ครู'!G81="จริงบ้าง","1",IF('SDQ ครู'!G81="จริงแน่นอน","2","N/A")))</f>
        <v>N/A</v>
      </c>
      <c r="K78" s="47" t="str">
        <f>IF('SDQ ครู'!H81="ไม่จริง","0",IF('SDQ ครู'!H81="จริงบ้าง","1",IF('SDQ ครู'!H81="จริงแน่นอน","2","N/A")))</f>
        <v>N/A</v>
      </c>
      <c r="L78" s="48" t="str">
        <f>IF('SDQ ครู'!I81="ไม่จริง","2",IF('SDQ ครู'!I81="จริงบ้าง","1",IF('SDQ ครู'!I81="จริงแน่นอน","0","N/A")))</f>
        <v>N/A</v>
      </c>
      <c r="M78" s="47" t="str">
        <f>IF('SDQ ครู'!J81="ไม่จริง","0",IF('SDQ ครู'!J81="จริงบ้าง","1",IF('SDQ ครู'!J81="จริงแน่นอน","2","N/A")))</f>
        <v>N/A</v>
      </c>
      <c r="N78" s="47" t="str">
        <f>IF('SDQ ครู'!K81="ไม่จริง","0",IF('SDQ ครู'!K81="จริงบ้าง","1",IF('SDQ ครู'!K81="จริงแน่นอน","2","N/A")))</f>
        <v>N/A</v>
      </c>
      <c r="O78" s="47" t="str">
        <f>IF('SDQ ครู'!L81="ไม่จริง","0",IF('SDQ ครู'!L81="จริงบ้าง","1",IF('SDQ ครู'!L81="จริงแน่นอน","2","N/A")))</f>
        <v>N/A</v>
      </c>
      <c r="P78" s="48" t="str">
        <f>IF('SDQ ครู'!M81="ไม่จริง","2",IF('SDQ ครู'!M81="จริงบ้าง","1",IF('SDQ ครู'!M81="จริงแน่นอน","0","N/A")))</f>
        <v>N/A</v>
      </c>
      <c r="Q78" s="47" t="str">
        <f>IF('SDQ ครู'!N81="ไม่จริง","0",IF('SDQ ครู'!N81="จริงบ้าง","1",IF('SDQ ครู'!N81="จริงแน่นอน","2","N/A")))</f>
        <v>N/A</v>
      </c>
      <c r="R78" s="47" t="str">
        <f>IF('SDQ ครู'!O81="ไม่จริง","0",IF('SDQ ครู'!O81="จริงบ้าง","1",IF('SDQ ครู'!O81="จริงแน่นอน","2","N/A")))</f>
        <v>N/A</v>
      </c>
      <c r="S78" s="48" t="str">
        <f>IF('SDQ ครู'!P81="ไม่จริง","2",IF('SDQ ครู'!P81="จริงบ้าง","1",IF('SDQ ครู'!P81="จริงแน่นอน","0","N/A")))</f>
        <v>N/A</v>
      </c>
      <c r="T78" s="47" t="str">
        <f>IF('SDQ ครู'!Q81="ไม่จริง","0",IF('SDQ ครู'!Q81="จริงบ้าง","1",IF('SDQ ครู'!Q81="จริงแน่นอน","2","N/A")))</f>
        <v>N/A</v>
      </c>
      <c r="U78" s="47" t="str">
        <f>IF('SDQ ครู'!R81="ไม่จริง","0",IF('SDQ ครู'!R81="จริงบ้าง","1",IF('SDQ ครู'!R81="จริงแน่นอน","2","N/A")))</f>
        <v>N/A</v>
      </c>
      <c r="V78" s="47" t="str">
        <f>IF('SDQ ครู'!S81="ไม่จริง","0",IF('SDQ ครู'!S81="จริงบ้าง","1",IF('SDQ ครู'!S81="จริงแน่นอน","2","N/A")))</f>
        <v>N/A</v>
      </c>
      <c r="W78" s="47" t="str">
        <f>IF('SDQ ครู'!T81="ไม่จริง","0",IF('SDQ ครู'!T81="จริงบ้าง","1",IF('SDQ ครู'!T81="จริงแน่นอน","2","N/A")))</f>
        <v>N/A</v>
      </c>
      <c r="X78" s="47" t="str">
        <f>IF('SDQ ครู'!U81="ไม่จริง","0",IF('SDQ ครู'!U81="จริงบ้าง","1",IF('SDQ ครู'!U81="จริงแน่นอน","2","N/A")))</f>
        <v>N/A</v>
      </c>
      <c r="Y78" s="47" t="str">
        <f>IF('SDQ ครู'!V81="ไม่จริง","0",IF('SDQ ครู'!V81="จริงบ้าง","1",IF('SDQ ครู'!V81="จริงแน่นอน","2","N/A")))</f>
        <v>N/A</v>
      </c>
      <c r="Z78" s="48" t="str">
        <f>IF('SDQ ครู'!W81="ไม่จริง","2",IF('SDQ ครู'!W81="จริงบ้าง","1",IF('SDQ ครู'!W81="จริงแน่นอน","0","N/A")))</f>
        <v>N/A</v>
      </c>
      <c r="AA78" s="47" t="str">
        <f>IF('SDQ ครู'!X81="ไม่จริง","0",IF('SDQ ครู'!X81="จริงบ้าง","1",IF('SDQ ครู'!X81="จริงแน่นอน","2","N/A")))</f>
        <v>N/A</v>
      </c>
      <c r="AB78" s="47" t="str">
        <f>IF('SDQ ครู'!Y81="ไม่จริง","0",IF('SDQ ครู'!Y81="จริงบ้าง","1",IF('SDQ ครู'!Y81="จริงแน่นอน","2","N/A")))</f>
        <v>N/A</v>
      </c>
      <c r="AC78" s="47" t="str">
        <f>IF('SDQ ครู'!Z81="ไม่จริง","0",IF('SDQ ครู'!Z81="จริงบ้าง","1",IF('SDQ ครู'!Z81="จริงแน่นอน","2","N/A")))</f>
        <v>N/A</v>
      </c>
      <c r="AD78" s="48" t="str">
        <f>IF('SDQ ครู'!AA81="ไม่จริง","2",IF('SDQ ครู'!AA81="จริงบ้าง","1",IF('SDQ ครู'!AA81="จริงแน่นอน","0","N/A")))</f>
        <v>N/A</v>
      </c>
      <c r="AE78" s="51" t="e">
        <f t="shared" si="27"/>
        <v>#VALUE!</v>
      </c>
      <c r="AF78" s="51" t="e">
        <f t="shared" si="28"/>
        <v>#VALUE!</v>
      </c>
      <c r="AG78" s="51" t="e">
        <f t="shared" si="29"/>
        <v>#VALUE!</v>
      </c>
      <c r="AH78" s="51" t="e">
        <f t="shared" si="30"/>
        <v>#VALUE!</v>
      </c>
      <c r="AI78" s="52" t="e">
        <f t="shared" si="31"/>
        <v>#VALUE!</v>
      </c>
      <c r="AJ78" s="53" t="e">
        <f t="shared" si="32"/>
        <v>#VALUE!</v>
      </c>
      <c r="AK78" s="54" t="e">
        <f t="shared" si="33"/>
        <v>#VALUE!</v>
      </c>
      <c r="AL78" s="54" t="e">
        <f t="shared" si="34"/>
        <v>#VALUE!</v>
      </c>
      <c r="AM78" s="54" t="e">
        <f t="shared" si="35"/>
        <v>#VALUE!</v>
      </c>
      <c r="AN78" s="54" t="e">
        <f t="shared" si="36"/>
        <v>#VALUE!</v>
      </c>
      <c r="AO78" s="56" t="e">
        <f t="shared" si="37"/>
        <v>#VALUE!</v>
      </c>
      <c r="AP78" s="42" t="e">
        <f t="shared" si="38"/>
        <v>#VALUE!</v>
      </c>
      <c r="AQ78" s="67" t="e">
        <f t="shared" si="12"/>
        <v>#VALUE!</v>
      </c>
    </row>
    <row r="79" spans="5:43" x14ac:dyDescent="0.2">
      <c r="E79">
        <f>ข้อมูลพื้นฐาน!A88</f>
        <v>77</v>
      </c>
      <c r="F79" s="47" t="str">
        <f>IF('SDQ ครู'!C82="ไม่จริง","0",IF('SDQ ครู'!C82="จริงบ้าง","1",IF('SDQ ครู'!C82="จริงแน่นอน","2","N/A")))</f>
        <v>N/A</v>
      </c>
      <c r="G79" s="47" t="str">
        <f>IF('SDQ ครู'!D82="ไม่จริง","0",IF('SDQ ครู'!D82="จริงบ้าง","1",IF('SDQ ครู'!D82="จริงแน่นอน","2","N/A")))</f>
        <v>N/A</v>
      </c>
      <c r="H79" s="47" t="str">
        <f>IF('SDQ ครู'!E82="ไม่จริง","0",IF('SDQ ครู'!E82="จริงบ้าง","1",IF('SDQ ครู'!E82="จริงแน่นอน","2","N/A")))</f>
        <v>N/A</v>
      </c>
      <c r="I79" s="47" t="str">
        <f>IF('SDQ ครู'!F82="ไม่จริง","0",IF('SDQ ครู'!F82="จริงบ้าง","1",IF('SDQ ครู'!F82="จริงแน่นอน","2","N/A")))</f>
        <v>N/A</v>
      </c>
      <c r="J79" s="47" t="str">
        <f>IF('SDQ ครู'!G82="ไม่จริง","0",IF('SDQ ครู'!G82="จริงบ้าง","1",IF('SDQ ครู'!G82="จริงแน่นอน","2","N/A")))</f>
        <v>N/A</v>
      </c>
      <c r="K79" s="47" t="str">
        <f>IF('SDQ ครู'!H82="ไม่จริง","0",IF('SDQ ครู'!H82="จริงบ้าง","1",IF('SDQ ครู'!H82="จริงแน่นอน","2","N/A")))</f>
        <v>N/A</v>
      </c>
      <c r="L79" s="48" t="str">
        <f>IF('SDQ ครู'!I82="ไม่จริง","2",IF('SDQ ครู'!I82="จริงบ้าง","1",IF('SDQ ครู'!I82="จริงแน่นอน","0","N/A")))</f>
        <v>N/A</v>
      </c>
      <c r="M79" s="47" t="str">
        <f>IF('SDQ ครู'!J82="ไม่จริง","0",IF('SDQ ครู'!J82="จริงบ้าง","1",IF('SDQ ครู'!J82="จริงแน่นอน","2","N/A")))</f>
        <v>N/A</v>
      </c>
      <c r="N79" s="47" t="str">
        <f>IF('SDQ ครู'!K82="ไม่จริง","0",IF('SDQ ครู'!K82="จริงบ้าง","1",IF('SDQ ครู'!K82="จริงแน่นอน","2","N/A")))</f>
        <v>N/A</v>
      </c>
      <c r="O79" s="47" t="str">
        <f>IF('SDQ ครู'!L82="ไม่จริง","0",IF('SDQ ครู'!L82="จริงบ้าง","1",IF('SDQ ครู'!L82="จริงแน่นอน","2","N/A")))</f>
        <v>N/A</v>
      </c>
      <c r="P79" s="48" t="str">
        <f>IF('SDQ ครู'!M82="ไม่จริง","2",IF('SDQ ครู'!M82="จริงบ้าง","1",IF('SDQ ครู'!M82="จริงแน่นอน","0","N/A")))</f>
        <v>N/A</v>
      </c>
      <c r="Q79" s="47" t="str">
        <f>IF('SDQ ครู'!N82="ไม่จริง","0",IF('SDQ ครู'!N82="จริงบ้าง","1",IF('SDQ ครู'!N82="จริงแน่นอน","2","N/A")))</f>
        <v>N/A</v>
      </c>
      <c r="R79" s="47" t="str">
        <f>IF('SDQ ครู'!O82="ไม่จริง","0",IF('SDQ ครู'!O82="จริงบ้าง","1",IF('SDQ ครู'!O82="จริงแน่นอน","2","N/A")))</f>
        <v>N/A</v>
      </c>
      <c r="S79" s="48" t="str">
        <f>IF('SDQ ครู'!P82="ไม่จริง","2",IF('SDQ ครู'!P82="จริงบ้าง","1",IF('SDQ ครู'!P82="จริงแน่นอน","0","N/A")))</f>
        <v>N/A</v>
      </c>
      <c r="T79" s="47" t="str">
        <f>IF('SDQ ครู'!Q82="ไม่จริง","0",IF('SDQ ครู'!Q82="จริงบ้าง","1",IF('SDQ ครู'!Q82="จริงแน่นอน","2","N/A")))</f>
        <v>N/A</v>
      </c>
      <c r="U79" s="47" t="str">
        <f>IF('SDQ ครู'!R82="ไม่จริง","0",IF('SDQ ครู'!R82="จริงบ้าง","1",IF('SDQ ครู'!R82="จริงแน่นอน","2","N/A")))</f>
        <v>N/A</v>
      </c>
      <c r="V79" s="47" t="str">
        <f>IF('SDQ ครู'!S82="ไม่จริง","0",IF('SDQ ครู'!S82="จริงบ้าง","1",IF('SDQ ครู'!S82="จริงแน่นอน","2","N/A")))</f>
        <v>N/A</v>
      </c>
      <c r="W79" s="47" t="str">
        <f>IF('SDQ ครู'!T82="ไม่จริง","0",IF('SDQ ครู'!T82="จริงบ้าง","1",IF('SDQ ครู'!T82="จริงแน่นอน","2","N/A")))</f>
        <v>N/A</v>
      </c>
      <c r="X79" s="47" t="str">
        <f>IF('SDQ ครู'!U82="ไม่จริง","0",IF('SDQ ครู'!U82="จริงบ้าง","1",IF('SDQ ครู'!U82="จริงแน่นอน","2","N/A")))</f>
        <v>N/A</v>
      </c>
      <c r="Y79" s="47" t="str">
        <f>IF('SDQ ครู'!V82="ไม่จริง","0",IF('SDQ ครู'!V82="จริงบ้าง","1",IF('SDQ ครู'!V82="จริงแน่นอน","2","N/A")))</f>
        <v>N/A</v>
      </c>
      <c r="Z79" s="48" t="str">
        <f>IF('SDQ ครู'!W82="ไม่จริง","2",IF('SDQ ครู'!W82="จริงบ้าง","1",IF('SDQ ครู'!W82="จริงแน่นอน","0","N/A")))</f>
        <v>N/A</v>
      </c>
      <c r="AA79" s="47" t="str">
        <f>IF('SDQ ครู'!X82="ไม่จริง","0",IF('SDQ ครู'!X82="จริงบ้าง","1",IF('SDQ ครู'!X82="จริงแน่นอน","2","N/A")))</f>
        <v>N/A</v>
      </c>
      <c r="AB79" s="47" t="str">
        <f>IF('SDQ ครู'!Y82="ไม่จริง","0",IF('SDQ ครู'!Y82="จริงบ้าง","1",IF('SDQ ครู'!Y82="จริงแน่นอน","2","N/A")))</f>
        <v>N/A</v>
      </c>
      <c r="AC79" s="47" t="str">
        <f>IF('SDQ ครู'!Z82="ไม่จริง","0",IF('SDQ ครู'!Z82="จริงบ้าง","1",IF('SDQ ครู'!Z82="จริงแน่นอน","2","N/A")))</f>
        <v>N/A</v>
      </c>
      <c r="AD79" s="48" t="str">
        <f>IF('SDQ ครู'!AA82="ไม่จริง","2",IF('SDQ ครู'!AA82="จริงบ้าง","1",IF('SDQ ครู'!AA82="จริงแน่นอน","0","N/A")))</f>
        <v>N/A</v>
      </c>
      <c r="AE79" s="51" t="e">
        <f t="shared" si="27"/>
        <v>#VALUE!</v>
      </c>
      <c r="AF79" s="51" t="e">
        <f t="shared" si="28"/>
        <v>#VALUE!</v>
      </c>
      <c r="AG79" s="51" t="e">
        <f t="shared" si="29"/>
        <v>#VALUE!</v>
      </c>
      <c r="AH79" s="51" t="e">
        <f t="shared" si="30"/>
        <v>#VALUE!</v>
      </c>
      <c r="AI79" s="52" t="e">
        <f t="shared" si="31"/>
        <v>#VALUE!</v>
      </c>
      <c r="AJ79" s="53" t="e">
        <f t="shared" si="32"/>
        <v>#VALUE!</v>
      </c>
      <c r="AK79" s="54" t="e">
        <f t="shared" si="33"/>
        <v>#VALUE!</v>
      </c>
      <c r="AL79" s="54" t="e">
        <f t="shared" si="34"/>
        <v>#VALUE!</v>
      </c>
      <c r="AM79" s="54" t="e">
        <f t="shared" si="35"/>
        <v>#VALUE!</v>
      </c>
      <c r="AN79" s="54" t="e">
        <f t="shared" si="36"/>
        <v>#VALUE!</v>
      </c>
      <c r="AO79" s="56" t="e">
        <f t="shared" si="37"/>
        <v>#VALUE!</v>
      </c>
      <c r="AP79" s="42" t="e">
        <f t="shared" si="38"/>
        <v>#VALUE!</v>
      </c>
      <c r="AQ79" s="67" t="e">
        <f t="shared" si="12"/>
        <v>#VALUE!</v>
      </c>
    </row>
    <row r="80" spans="5:43" x14ac:dyDescent="0.2">
      <c r="E80">
        <f>ข้อมูลพื้นฐาน!A89</f>
        <v>78</v>
      </c>
      <c r="F80" s="47" t="str">
        <f>IF('SDQ ครู'!C83="ไม่จริง","0",IF('SDQ ครู'!C83="จริงบ้าง","1",IF('SDQ ครู'!C83="จริงแน่นอน","2","N/A")))</f>
        <v>N/A</v>
      </c>
      <c r="G80" s="47" t="str">
        <f>IF('SDQ ครู'!D83="ไม่จริง","0",IF('SDQ ครู'!D83="จริงบ้าง","1",IF('SDQ ครู'!D83="จริงแน่นอน","2","N/A")))</f>
        <v>N/A</v>
      </c>
      <c r="H80" s="47" t="str">
        <f>IF('SDQ ครู'!E83="ไม่จริง","0",IF('SDQ ครู'!E83="จริงบ้าง","1",IF('SDQ ครู'!E83="จริงแน่นอน","2","N/A")))</f>
        <v>N/A</v>
      </c>
      <c r="I80" s="47" t="str">
        <f>IF('SDQ ครู'!F83="ไม่จริง","0",IF('SDQ ครู'!F83="จริงบ้าง","1",IF('SDQ ครู'!F83="จริงแน่นอน","2","N/A")))</f>
        <v>N/A</v>
      </c>
      <c r="J80" s="47" t="str">
        <f>IF('SDQ ครู'!G83="ไม่จริง","0",IF('SDQ ครู'!G83="จริงบ้าง","1",IF('SDQ ครู'!G83="จริงแน่นอน","2","N/A")))</f>
        <v>N/A</v>
      </c>
      <c r="K80" s="47" t="str">
        <f>IF('SDQ ครู'!H83="ไม่จริง","0",IF('SDQ ครู'!H83="จริงบ้าง","1",IF('SDQ ครู'!H83="จริงแน่นอน","2","N/A")))</f>
        <v>N/A</v>
      </c>
      <c r="L80" s="48" t="str">
        <f>IF('SDQ ครู'!I83="ไม่จริง","2",IF('SDQ ครู'!I83="จริงบ้าง","1",IF('SDQ ครู'!I83="จริงแน่นอน","0","N/A")))</f>
        <v>N/A</v>
      </c>
      <c r="M80" s="47" t="str">
        <f>IF('SDQ ครู'!J83="ไม่จริง","0",IF('SDQ ครู'!J83="จริงบ้าง","1",IF('SDQ ครู'!J83="จริงแน่นอน","2","N/A")))</f>
        <v>N/A</v>
      </c>
      <c r="N80" s="47" t="str">
        <f>IF('SDQ ครู'!K83="ไม่จริง","0",IF('SDQ ครู'!K83="จริงบ้าง","1",IF('SDQ ครู'!K83="จริงแน่นอน","2","N/A")))</f>
        <v>N/A</v>
      </c>
      <c r="O80" s="47" t="str">
        <f>IF('SDQ ครู'!L83="ไม่จริง","0",IF('SDQ ครู'!L83="จริงบ้าง","1",IF('SDQ ครู'!L83="จริงแน่นอน","2","N/A")))</f>
        <v>N/A</v>
      </c>
      <c r="P80" s="48" t="str">
        <f>IF('SDQ ครู'!M83="ไม่จริง","2",IF('SDQ ครู'!M83="จริงบ้าง","1",IF('SDQ ครู'!M83="จริงแน่นอน","0","N/A")))</f>
        <v>N/A</v>
      </c>
      <c r="Q80" s="47" t="str">
        <f>IF('SDQ ครู'!N83="ไม่จริง","0",IF('SDQ ครู'!N83="จริงบ้าง","1",IF('SDQ ครู'!N83="จริงแน่นอน","2","N/A")))</f>
        <v>N/A</v>
      </c>
      <c r="R80" s="47" t="str">
        <f>IF('SDQ ครู'!O83="ไม่จริง","0",IF('SDQ ครู'!O83="จริงบ้าง","1",IF('SDQ ครู'!O83="จริงแน่นอน","2","N/A")))</f>
        <v>N/A</v>
      </c>
      <c r="S80" s="48" t="str">
        <f>IF('SDQ ครู'!P83="ไม่จริง","2",IF('SDQ ครู'!P83="จริงบ้าง","1",IF('SDQ ครู'!P83="จริงแน่นอน","0","N/A")))</f>
        <v>N/A</v>
      </c>
      <c r="T80" s="47" t="str">
        <f>IF('SDQ ครู'!Q83="ไม่จริง","0",IF('SDQ ครู'!Q83="จริงบ้าง","1",IF('SDQ ครู'!Q83="จริงแน่นอน","2","N/A")))</f>
        <v>N/A</v>
      </c>
      <c r="U80" s="47" t="str">
        <f>IF('SDQ ครู'!R83="ไม่จริง","0",IF('SDQ ครู'!R83="จริงบ้าง","1",IF('SDQ ครู'!R83="จริงแน่นอน","2","N/A")))</f>
        <v>N/A</v>
      </c>
      <c r="V80" s="47" t="str">
        <f>IF('SDQ ครู'!S83="ไม่จริง","0",IF('SDQ ครู'!S83="จริงบ้าง","1",IF('SDQ ครู'!S83="จริงแน่นอน","2","N/A")))</f>
        <v>N/A</v>
      </c>
      <c r="W80" s="47" t="str">
        <f>IF('SDQ ครู'!T83="ไม่จริง","0",IF('SDQ ครู'!T83="จริงบ้าง","1",IF('SDQ ครู'!T83="จริงแน่นอน","2","N/A")))</f>
        <v>N/A</v>
      </c>
      <c r="X80" s="47" t="str">
        <f>IF('SDQ ครู'!U83="ไม่จริง","0",IF('SDQ ครู'!U83="จริงบ้าง","1",IF('SDQ ครู'!U83="จริงแน่นอน","2","N/A")))</f>
        <v>N/A</v>
      </c>
      <c r="Y80" s="47" t="str">
        <f>IF('SDQ ครู'!V83="ไม่จริง","0",IF('SDQ ครู'!V83="จริงบ้าง","1",IF('SDQ ครู'!V83="จริงแน่นอน","2","N/A")))</f>
        <v>N/A</v>
      </c>
      <c r="Z80" s="48" t="str">
        <f>IF('SDQ ครู'!W83="ไม่จริง","2",IF('SDQ ครู'!W83="จริงบ้าง","1",IF('SDQ ครู'!W83="จริงแน่นอน","0","N/A")))</f>
        <v>N/A</v>
      </c>
      <c r="AA80" s="47" t="str">
        <f>IF('SDQ ครู'!X83="ไม่จริง","0",IF('SDQ ครู'!X83="จริงบ้าง","1",IF('SDQ ครู'!X83="จริงแน่นอน","2","N/A")))</f>
        <v>N/A</v>
      </c>
      <c r="AB80" s="47" t="str">
        <f>IF('SDQ ครู'!Y83="ไม่จริง","0",IF('SDQ ครู'!Y83="จริงบ้าง","1",IF('SDQ ครู'!Y83="จริงแน่นอน","2","N/A")))</f>
        <v>N/A</v>
      </c>
      <c r="AC80" s="47" t="str">
        <f>IF('SDQ ครู'!Z83="ไม่จริง","0",IF('SDQ ครู'!Z83="จริงบ้าง","1",IF('SDQ ครู'!Z83="จริงแน่นอน","2","N/A")))</f>
        <v>N/A</v>
      </c>
      <c r="AD80" s="48" t="str">
        <f>IF('SDQ ครู'!AA83="ไม่จริง","2",IF('SDQ ครู'!AA83="จริงบ้าง","1",IF('SDQ ครู'!AA83="จริงแน่นอน","0","N/A")))</f>
        <v>N/A</v>
      </c>
      <c r="AE80" s="51" t="e">
        <f t="shared" si="27"/>
        <v>#VALUE!</v>
      </c>
      <c r="AF80" s="51" t="e">
        <f t="shared" si="28"/>
        <v>#VALUE!</v>
      </c>
      <c r="AG80" s="51" t="e">
        <f t="shared" si="29"/>
        <v>#VALUE!</v>
      </c>
      <c r="AH80" s="51" t="e">
        <f t="shared" si="30"/>
        <v>#VALUE!</v>
      </c>
      <c r="AI80" s="52" t="e">
        <f t="shared" si="31"/>
        <v>#VALUE!</v>
      </c>
      <c r="AJ80" s="53" t="e">
        <f t="shared" si="32"/>
        <v>#VALUE!</v>
      </c>
      <c r="AK80" s="54" t="e">
        <f t="shared" si="33"/>
        <v>#VALUE!</v>
      </c>
      <c r="AL80" s="54" t="e">
        <f t="shared" si="34"/>
        <v>#VALUE!</v>
      </c>
      <c r="AM80" s="54" t="e">
        <f t="shared" si="35"/>
        <v>#VALUE!</v>
      </c>
      <c r="AN80" s="54" t="e">
        <f t="shared" si="36"/>
        <v>#VALUE!</v>
      </c>
      <c r="AO80" s="56" t="e">
        <f t="shared" si="37"/>
        <v>#VALUE!</v>
      </c>
      <c r="AP80" s="42" t="e">
        <f t="shared" si="38"/>
        <v>#VALUE!</v>
      </c>
      <c r="AQ80" s="67" t="e">
        <f t="shared" si="12"/>
        <v>#VALUE!</v>
      </c>
    </row>
    <row r="81" spans="5:43" x14ac:dyDescent="0.2">
      <c r="E81">
        <f>ข้อมูลพื้นฐาน!A90</f>
        <v>79</v>
      </c>
      <c r="F81" s="47" t="str">
        <f>IF('SDQ ครู'!C84="ไม่จริง","0",IF('SDQ ครู'!C84="จริงบ้าง","1",IF('SDQ ครู'!C84="จริงแน่นอน","2","N/A")))</f>
        <v>N/A</v>
      </c>
      <c r="G81" s="47" t="str">
        <f>IF('SDQ ครู'!D84="ไม่จริง","0",IF('SDQ ครู'!D84="จริงบ้าง","1",IF('SDQ ครู'!D84="จริงแน่นอน","2","N/A")))</f>
        <v>N/A</v>
      </c>
      <c r="H81" s="47" t="str">
        <f>IF('SDQ ครู'!E84="ไม่จริง","0",IF('SDQ ครู'!E84="จริงบ้าง","1",IF('SDQ ครู'!E84="จริงแน่นอน","2","N/A")))</f>
        <v>N/A</v>
      </c>
      <c r="I81" s="47" t="str">
        <f>IF('SDQ ครู'!F84="ไม่จริง","0",IF('SDQ ครู'!F84="จริงบ้าง","1",IF('SDQ ครู'!F84="จริงแน่นอน","2","N/A")))</f>
        <v>N/A</v>
      </c>
      <c r="J81" s="47" t="str">
        <f>IF('SDQ ครู'!G84="ไม่จริง","0",IF('SDQ ครู'!G84="จริงบ้าง","1",IF('SDQ ครู'!G84="จริงแน่นอน","2","N/A")))</f>
        <v>N/A</v>
      </c>
      <c r="K81" s="47" t="str">
        <f>IF('SDQ ครู'!H84="ไม่จริง","0",IF('SDQ ครู'!H84="จริงบ้าง","1",IF('SDQ ครู'!H84="จริงแน่นอน","2","N/A")))</f>
        <v>N/A</v>
      </c>
      <c r="L81" s="48" t="str">
        <f>IF('SDQ ครู'!I84="ไม่จริง","2",IF('SDQ ครู'!I84="จริงบ้าง","1",IF('SDQ ครู'!I84="จริงแน่นอน","0","N/A")))</f>
        <v>N/A</v>
      </c>
      <c r="M81" s="47" t="str">
        <f>IF('SDQ ครู'!J84="ไม่จริง","0",IF('SDQ ครู'!J84="จริงบ้าง","1",IF('SDQ ครู'!J84="จริงแน่นอน","2","N/A")))</f>
        <v>N/A</v>
      </c>
      <c r="N81" s="47" t="str">
        <f>IF('SDQ ครู'!K84="ไม่จริง","0",IF('SDQ ครู'!K84="จริงบ้าง","1",IF('SDQ ครู'!K84="จริงแน่นอน","2","N/A")))</f>
        <v>N/A</v>
      </c>
      <c r="O81" s="47" t="str">
        <f>IF('SDQ ครู'!L84="ไม่จริง","0",IF('SDQ ครู'!L84="จริงบ้าง","1",IF('SDQ ครู'!L84="จริงแน่นอน","2","N/A")))</f>
        <v>N/A</v>
      </c>
      <c r="P81" s="48" t="str">
        <f>IF('SDQ ครู'!M84="ไม่จริง","2",IF('SDQ ครู'!M84="จริงบ้าง","1",IF('SDQ ครู'!M84="จริงแน่นอน","0","N/A")))</f>
        <v>N/A</v>
      </c>
      <c r="Q81" s="47" t="str">
        <f>IF('SDQ ครู'!N84="ไม่จริง","0",IF('SDQ ครู'!N84="จริงบ้าง","1",IF('SDQ ครู'!N84="จริงแน่นอน","2","N/A")))</f>
        <v>N/A</v>
      </c>
      <c r="R81" s="47" t="str">
        <f>IF('SDQ ครู'!O84="ไม่จริง","0",IF('SDQ ครู'!O84="จริงบ้าง","1",IF('SDQ ครู'!O84="จริงแน่นอน","2","N/A")))</f>
        <v>N/A</v>
      </c>
      <c r="S81" s="48" t="str">
        <f>IF('SDQ ครู'!P84="ไม่จริง","2",IF('SDQ ครู'!P84="จริงบ้าง","1",IF('SDQ ครู'!P84="จริงแน่นอน","0","N/A")))</f>
        <v>N/A</v>
      </c>
      <c r="T81" s="47" t="str">
        <f>IF('SDQ ครู'!Q84="ไม่จริง","0",IF('SDQ ครู'!Q84="จริงบ้าง","1",IF('SDQ ครู'!Q84="จริงแน่นอน","2","N/A")))</f>
        <v>N/A</v>
      </c>
      <c r="U81" s="47" t="str">
        <f>IF('SDQ ครู'!R84="ไม่จริง","0",IF('SDQ ครู'!R84="จริงบ้าง","1",IF('SDQ ครู'!R84="จริงแน่นอน","2","N/A")))</f>
        <v>N/A</v>
      </c>
      <c r="V81" s="47" t="str">
        <f>IF('SDQ ครู'!S84="ไม่จริง","0",IF('SDQ ครู'!S84="จริงบ้าง","1",IF('SDQ ครู'!S84="จริงแน่นอน","2","N/A")))</f>
        <v>N/A</v>
      </c>
      <c r="W81" s="47" t="str">
        <f>IF('SDQ ครู'!T84="ไม่จริง","0",IF('SDQ ครู'!T84="จริงบ้าง","1",IF('SDQ ครู'!T84="จริงแน่นอน","2","N/A")))</f>
        <v>N/A</v>
      </c>
      <c r="X81" s="47" t="str">
        <f>IF('SDQ ครู'!U84="ไม่จริง","0",IF('SDQ ครู'!U84="จริงบ้าง","1",IF('SDQ ครู'!U84="จริงแน่นอน","2","N/A")))</f>
        <v>N/A</v>
      </c>
      <c r="Y81" s="47" t="str">
        <f>IF('SDQ ครู'!V84="ไม่จริง","0",IF('SDQ ครู'!V84="จริงบ้าง","1",IF('SDQ ครู'!V84="จริงแน่นอน","2","N/A")))</f>
        <v>N/A</v>
      </c>
      <c r="Z81" s="48" t="str">
        <f>IF('SDQ ครู'!W84="ไม่จริง","2",IF('SDQ ครู'!W84="จริงบ้าง","1",IF('SDQ ครู'!W84="จริงแน่นอน","0","N/A")))</f>
        <v>N/A</v>
      </c>
      <c r="AA81" s="47" t="str">
        <f>IF('SDQ ครู'!X84="ไม่จริง","0",IF('SDQ ครู'!X84="จริงบ้าง","1",IF('SDQ ครู'!X84="จริงแน่นอน","2","N/A")))</f>
        <v>N/A</v>
      </c>
      <c r="AB81" s="47" t="str">
        <f>IF('SDQ ครู'!Y84="ไม่จริง","0",IF('SDQ ครู'!Y84="จริงบ้าง","1",IF('SDQ ครู'!Y84="จริงแน่นอน","2","N/A")))</f>
        <v>N/A</v>
      </c>
      <c r="AC81" s="47" t="str">
        <f>IF('SDQ ครู'!Z84="ไม่จริง","0",IF('SDQ ครู'!Z84="จริงบ้าง","1",IF('SDQ ครู'!Z84="จริงแน่นอน","2","N/A")))</f>
        <v>N/A</v>
      </c>
      <c r="AD81" s="48" t="str">
        <f>IF('SDQ ครู'!AA84="ไม่จริง","2",IF('SDQ ครู'!AA84="จริงบ้าง","1",IF('SDQ ครู'!AA84="จริงแน่นอน","0","N/A")))</f>
        <v>N/A</v>
      </c>
      <c r="AE81" s="51" t="e">
        <f t="shared" si="27"/>
        <v>#VALUE!</v>
      </c>
      <c r="AF81" s="51" t="e">
        <f t="shared" si="28"/>
        <v>#VALUE!</v>
      </c>
      <c r="AG81" s="51" t="e">
        <f t="shared" si="29"/>
        <v>#VALUE!</v>
      </c>
      <c r="AH81" s="51" t="e">
        <f t="shared" si="30"/>
        <v>#VALUE!</v>
      </c>
      <c r="AI81" s="52" t="e">
        <f t="shared" si="31"/>
        <v>#VALUE!</v>
      </c>
      <c r="AJ81" s="53" t="e">
        <f t="shared" si="32"/>
        <v>#VALUE!</v>
      </c>
      <c r="AK81" s="54" t="e">
        <f t="shared" si="33"/>
        <v>#VALUE!</v>
      </c>
      <c r="AL81" s="54" t="e">
        <f t="shared" si="34"/>
        <v>#VALUE!</v>
      </c>
      <c r="AM81" s="54" t="e">
        <f t="shared" si="35"/>
        <v>#VALUE!</v>
      </c>
      <c r="AN81" s="54" t="e">
        <f t="shared" si="36"/>
        <v>#VALUE!</v>
      </c>
      <c r="AO81" s="56" t="e">
        <f t="shared" si="37"/>
        <v>#VALUE!</v>
      </c>
      <c r="AP81" s="42" t="e">
        <f t="shared" si="38"/>
        <v>#VALUE!</v>
      </c>
      <c r="AQ81" s="67" t="e">
        <f t="shared" si="12"/>
        <v>#VALUE!</v>
      </c>
    </row>
    <row r="82" spans="5:43" x14ac:dyDescent="0.2">
      <c r="E82">
        <f>ข้อมูลพื้นฐาน!A91</f>
        <v>80</v>
      </c>
      <c r="F82" s="47" t="str">
        <f>IF('SDQ ครู'!C85="ไม่จริง","0",IF('SDQ ครู'!C85="จริงบ้าง","1",IF('SDQ ครู'!C85="จริงแน่นอน","2","N/A")))</f>
        <v>N/A</v>
      </c>
      <c r="G82" s="47" t="str">
        <f>IF('SDQ ครู'!D85="ไม่จริง","0",IF('SDQ ครู'!D85="จริงบ้าง","1",IF('SDQ ครู'!D85="จริงแน่นอน","2","N/A")))</f>
        <v>N/A</v>
      </c>
      <c r="H82" s="47" t="str">
        <f>IF('SDQ ครู'!E85="ไม่จริง","0",IF('SDQ ครู'!E85="จริงบ้าง","1",IF('SDQ ครู'!E85="จริงแน่นอน","2","N/A")))</f>
        <v>N/A</v>
      </c>
      <c r="I82" s="47" t="str">
        <f>IF('SDQ ครู'!F85="ไม่จริง","0",IF('SDQ ครู'!F85="จริงบ้าง","1",IF('SDQ ครู'!F85="จริงแน่นอน","2","N/A")))</f>
        <v>N/A</v>
      </c>
      <c r="J82" s="47" t="str">
        <f>IF('SDQ ครู'!G85="ไม่จริง","0",IF('SDQ ครู'!G85="จริงบ้าง","1",IF('SDQ ครู'!G85="จริงแน่นอน","2","N/A")))</f>
        <v>N/A</v>
      </c>
      <c r="K82" s="47" t="str">
        <f>IF('SDQ ครู'!H85="ไม่จริง","0",IF('SDQ ครู'!H85="จริงบ้าง","1",IF('SDQ ครู'!H85="จริงแน่นอน","2","N/A")))</f>
        <v>N/A</v>
      </c>
      <c r="L82" s="48" t="str">
        <f>IF('SDQ ครู'!I85="ไม่จริง","2",IF('SDQ ครู'!I85="จริงบ้าง","1",IF('SDQ ครู'!I85="จริงแน่นอน","0","N/A")))</f>
        <v>N/A</v>
      </c>
      <c r="M82" s="47" t="str">
        <f>IF('SDQ ครู'!J85="ไม่จริง","0",IF('SDQ ครู'!J85="จริงบ้าง","1",IF('SDQ ครู'!J85="จริงแน่นอน","2","N/A")))</f>
        <v>N/A</v>
      </c>
      <c r="N82" s="47" t="str">
        <f>IF('SDQ ครู'!K85="ไม่จริง","0",IF('SDQ ครู'!K85="จริงบ้าง","1",IF('SDQ ครู'!K85="จริงแน่นอน","2","N/A")))</f>
        <v>N/A</v>
      </c>
      <c r="O82" s="47" t="str">
        <f>IF('SDQ ครู'!L85="ไม่จริง","0",IF('SDQ ครู'!L85="จริงบ้าง","1",IF('SDQ ครู'!L85="จริงแน่นอน","2","N/A")))</f>
        <v>N/A</v>
      </c>
      <c r="P82" s="48" t="str">
        <f>IF('SDQ ครู'!M85="ไม่จริง","2",IF('SDQ ครู'!M85="จริงบ้าง","1",IF('SDQ ครู'!M85="จริงแน่นอน","0","N/A")))</f>
        <v>N/A</v>
      </c>
      <c r="Q82" s="47" t="str">
        <f>IF('SDQ ครู'!N85="ไม่จริง","0",IF('SDQ ครู'!N85="จริงบ้าง","1",IF('SDQ ครู'!N85="จริงแน่นอน","2","N/A")))</f>
        <v>N/A</v>
      </c>
      <c r="R82" s="47" t="str">
        <f>IF('SDQ ครู'!O85="ไม่จริง","0",IF('SDQ ครู'!O85="จริงบ้าง","1",IF('SDQ ครู'!O85="จริงแน่นอน","2","N/A")))</f>
        <v>N/A</v>
      </c>
      <c r="S82" s="48" t="str">
        <f>IF('SDQ ครู'!P85="ไม่จริง","2",IF('SDQ ครู'!P85="จริงบ้าง","1",IF('SDQ ครู'!P85="จริงแน่นอน","0","N/A")))</f>
        <v>N/A</v>
      </c>
      <c r="T82" s="47" t="str">
        <f>IF('SDQ ครู'!Q85="ไม่จริง","0",IF('SDQ ครู'!Q85="จริงบ้าง","1",IF('SDQ ครู'!Q85="จริงแน่นอน","2","N/A")))</f>
        <v>N/A</v>
      </c>
      <c r="U82" s="47" t="str">
        <f>IF('SDQ ครู'!R85="ไม่จริง","0",IF('SDQ ครู'!R85="จริงบ้าง","1",IF('SDQ ครู'!R85="จริงแน่นอน","2","N/A")))</f>
        <v>N/A</v>
      </c>
      <c r="V82" s="47" t="str">
        <f>IF('SDQ ครู'!S85="ไม่จริง","0",IF('SDQ ครู'!S85="จริงบ้าง","1",IF('SDQ ครู'!S85="จริงแน่นอน","2","N/A")))</f>
        <v>N/A</v>
      </c>
      <c r="W82" s="47" t="str">
        <f>IF('SDQ ครู'!T85="ไม่จริง","0",IF('SDQ ครู'!T85="จริงบ้าง","1",IF('SDQ ครู'!T85="จริงแน่นอน","2","N/A")))</f>
        <v>N/A</v>
      </c>
      <c r="X82" s="47" t="str">
        <f>IF('SDQ ครู'!U85="ไม่จริง","0",IF('SDQ ครู'!U85="จริงบ้าง","1",IF('SDQ ครู'!U85="จริงแน่นอน","2","N/A")))</f>
        <v>N/A</v>
      </c>
      <c r="Y82" s="47" t="str">
        <f>IF('SDQ ครู'!V85="ไม่จริง","0",IF('SDQ ครู'!V85="จริงบ้าง","1",IF('SDQ ครู'!V85="จริงแน่นอน","2","N/A")))</f>
        <v>N/A</v>
      </c>
      <c r="Z82" s="48" t="str">
        <f>IF('SDQ ครู'!W85="ไม่จริง","2",IF('SDQ ครู'!W85="จริงบ้าง","1",IF('SDQ ครู'!W85="จริงแน่นอน","0","N/A")))</f>
        <v>N/A</v>
      </c>
      <c r="AA82" s="47" t="str">
        <f>IF('SDQ ครู'!X85="ไม่จริง","0",IF('SDQ ครู'!X85="จริงบ้าง","1",IF('SDQ ครู'!X85="จริงแน่นอน","2","N/A")))</f>
        <v>N/A</v>
      </c>
      <c r="AB82" s="47" t="str">
        <f>IF('SDQ ครู'!Y85="ไม่จริง","0",IF('SDQ ครู'!Y85="จริงบ้าง","1",IF('SDQ ครู'!Y85="จริงแน่นอน","2","N/A")))</f>
        <v>N/A</v>
      </c>
      <c r="AC82" s="47" t="str">
        <f>IF('SDQ ครู'!Z85="ไม่จริง","0",IF('SDQ ครู'!Z85="จริงบ้าง","1",IF('SDQ ครู'!Z85="จริงแน่นอน","2","N/A")))</f>
        <v>N/A</v>
      </c>
      <c r="AD82" s="48" t="str">
        <f>IF('SDQ ครู'!AA85="ไม่จริง","2",IF('SDQ ครู'!AA85="จริงบ้าง","1",IF('SDQ ครู'!AA85="จริงแน่นอน","0","N/A")))</f>
        <v>N/A</v>
      </c>
      <c r="AE82" s="51" t="e">
        <f t="shared" si="27"/>
        <v>#VALUE!</v>
      </c>
      <c r="AF82" s="51" t="e">
        <f t="shared" si="28"/>
        <v>#VALUE!</v>
      </c>
      <c r="AG82" s="51" t="e">
        <f t="shared" si="29"/>
        <v>#VALUE!</v>
      </c>
      <c r="AH82" s="51" t="e">
        <f t="shared" si="30"/>
        <v>#VALUE!</v>
      </c>
      <c r="AI82" s="52" t="e">
        <f t="shared" si="31"/>
        <v>#VALUE!</v>
      </c>
      <c r="AJ82" s="53" t="e">
        <f t="shared" si="32"/>
        <v>#VALUE!</v>
      </c>
      <c r="AK82" s="54" t="e">
        <f t="shared" si="33"/>
        <v>#VALUE!</v>
      </c>
      <c r="AL82" s="54" t="e">
        <f t="shared" si="34"/>
        <v>#VALUE!</v>
      </c>
      <c r="AM82" s="54" t="e">
        <f t="shared" si="35"/>
        <v>#VALUE!</v>
      </c>
      <c r="AN82" s="54" t="e">
        <f t="shared" si="36"/>
        <v>#VALUE!</v>
      </c>
      <c r="AO82" s="56" t="e">
        <f t="shared" si="37"/>
        <v>#VALUE!</v>
      </c>
      <c r="AP82" s="42" t="e">
        <f t="shared" si="38"/>
        <v>#VALUE!</v>
      </c>
      <c r="AQ82" s="67" t="e">
        <f t="shared" si="12"/>
        <v>#VALUE!</v>
      </c>
    </row>
    <row r="83" spans="5:43" x14ac:dyDescent="0.2">
      <c r="AE83" s="51"/>
      <c r="AF83" s="51"/>
      <c r="AG83" s="51"/>
      <c r="AH83" s="51"/>
      <c r="AI83" s="52"/>
      <c r="AJ83" s="53"/>
      <c r="AO83" s="56"/>
    </row>
    <row r="84" spans="5:43" x14ac:dyDescent="0.2">
      <c r="AE84" s="51"/>
      <c r="AF84" s="51"/>
      <c r="AG84" s="51"/>
      <c r="AH84" s="51"/>
      <c r="AI84" s="52"/>
      <c r="AJ84" s="53"/>
      <c r="AO84" s="56"/>
    </row>
    <row r="85" spans="5:43" x14ac:dyDescent="0.2">
      <c r="AE85" s="51"/>
      <c r="AF85" s="51"/>
      <c r="AG85" s="51"/>
      <c r="AH85" s="51"/>
      <c r="AI85" s="52"/>
      <c r="AJ85" s="53"/>
      <c r="AO85" s="56"/>
    </row>
    <row r="86" spans="5:43" x14ac:dyDescent="0.2">
      <c r="AE86" s="51"/>
      <c r="AF86" s="51"/>
      <c r="AG86" s="51"/>
      <c r="AH86" s="51"/>
      <c r="AI86" s="52"/>
      <c r="AJ86" s="53"/>
      <c r="AO86" s="56"/>
    </row>
    <row r="87" spans="5:43" x14ac:dyDescent="0.2">
      <c r="AE87" s="51"/>
      <c r="AF87" s="51"/>
      <c r="AG87" s="51"/>
      <c r="AH87" s="51"/>
      <c r="AI87" s="52"/>
      <c r="AJ87" s="53"/>
      <c r="AO87" s="56"/>
    </row>
    <row r="88" spans="5:43" x14ac:dyDescent="0.2">
      <c r="AE88" s="51"/>
      <c r="AF88" s="51"/>
      <c r="AG88" s="51"/>
      <c r="AH88" s="51"/>
      <c r="AI88" s="52"/>
      <c r="AJ88" s="53"/>
      <c r="AO88" s="56"/>
    </row>
    <row r="89" spans="5:43" x14ac:dyDescent="0.2">
      <c r="AE89" s="51"/>
      <c r="AF89" s="51"/>
      <c r="AG89" s="51"/>
      <c r="AH89" s="51"/>
      <c r="AI89" s="52"/>
      <c r="AJ89" s="53"/>
      <c r="AO89" s="56"/>
    </row>
    <row r="90" spans="5:43" x14ac:dyDescent="0.2">
      <c r="AE90" s="51"/>
      <c r="AF90" s="51"/>
      <c r="AG90" s="51"/>
      <c r="AH90" s="51"/>
      <c r="AI90" s="52"/>
      <c r="AJ90" s="53"/>
      <c r="AO90" s="56"/>
    </row>
    <row r="91" spans="5:43" x14ac:dyDescent="0.2">
      <c r="AE91" s="51"/>
      <c r="AF91" s="51"/>
      <c r="AG91" s="51"/>
      <c r="AH91" s="51"/>
      <c r="AI91" s="52"/>
      <c r="AJ91" s="53"/>
      <c r="AO91" s="56"/>
    </row>
    <row r="92" spans="5:43" x14ac:dyDescent="0.2">
      <c r="AE92" s="51"/>
      <c r="AF92" s="51"/>
      <c r="AG92" s="51"/>
      <c r="AH92" s="51"/>
      <c r="AI92" s="52"/>
      <c r="AJ92" s="53"/>
      <c r="AO92" s="56"/>
    </row>
    <row r="93" spans="5:43" x14ac:dyDescent="0.2">
      <c r="AE93" s="51"/>
      <c r="AF93" s="51"/>
      <c r="AG93" s="51"/>
      <c r="AH93" s="51"/>
      <c r="AI93" s="52"/>
      <c r="AJ93" s="53"/>
      <c r="AO93" s="56"/>
    </row>
    <row r="94" spans="5:43" x14ac:dyDescent="0.2">
      <c r="AE94" s="51"/>
      <c r="AF94" s="51"/>
      <c r="AG94" s="51"/>
      <c r="AH94" s="51"/>
      <c r="AI94" s="52"/>
      <c r="AJ94" s="53"/>
      <c r="AO94" s="56"/>
    </row>
    <row r="95" spans="5:43" x14ac:dyDescent="0.2">
      <c r="AE95" s="51"/>
      <c r="AF95" s="51"/>
      <c r="AG95" s="51"/>
      <c r="AH95" s="51"/>
      <c r="AI95" s="52"/>
      <c r="AJ95" s="53"/>
      <c r="AO95" s="56"/>
    </row>
    <row r="96" spans="5:43" x14ac:dyDescent="0.2">
      <c r="AE96" s="51"/>
      <c r="AF96" s="51"/>
      <c r="AG96" s="51"/>
      <c r="AH96" s="51"/>
      <c r="AI96" s="52"/>
      <c r="AJ96" s="53"/>
      <c r="AO96" s="56"/>
    </row>
    <row r="97" spans="31:41" x14ac:dyDescent="0.2">
      <c r="AE97" s="51"/>
      <c r="AF97" s="51"/>
      <c r="AG97" s="51"/>
      <c r="AH97" s="51"/>
      <c r="AI97" s="52"/>
      <c r="AJ97" s="53"/>
      <c r="AO97" s="56"/>
    </row>
    <row r="98" spans="31:41" x14ac:dyDescent="0.2">
      <c r="AE98" s="51"/>
      <c r="AF98" s="51"/>
      <c r="AG98" s="51"/>
      <c r="AH98" s="51"/>
      <c r="AI98" s="52"/>
      <c r="AJ98" s="53"/>
      <c r="AO98" s="56"/>
    </row>
    <row r="99" spans="31:41" x14ac:dyDescent="0.2">
      <c r="AE99" s="51"/>
      <c r="AF99" s="51"/>
      <c r="AG99" s="51"/>
      <c r="AH99" s="51"/>
      <c r="AI99" s="52"/>
      <c r="AJ99" s="53"/>
      <c r="AO99" s="56"/>
    </row>
    <row r="100" spans="31:41" x14ac:dyDescent="0.2">
      <c r="AE100" s="51"/>
      <c r="AF100" s="51"/>
      <c r="AG100" s="51"/>
      <c r="AH100" s="51"/>
      <c r="AI100" s="52"/>
      <c r="AJ100" s="53"/>
      <c r="AO100" s="56"/>
    </row>
    <row r="101" spans="31:41" x14ac:dyDescent="0.2">
      <c r="AE101" s="51"/>
      <c r="AF101" s="51"/>
      <c r="AG101" s="51"/>
      <c r="AH101" s="51"/>
      <c r="AI101" s="52"/>
      <c r="AJ101" s="53"/>
      <c r="AO101" s="56"/>
    </row>
    <row r="102" spans="31:41" x14ac:dyDescent="0.2">
      <c r="AE102" s="51"/>
      <c r="AF102" s="51"/>
      <c r="AG102" s="51"/>
      <c r="AH102" s="51"/>
      <c r="AI102" s="52"/>
      <c r="AJ102" s="53"/>
      <c r="AO102" s="56"/>
    </row>
    <row r="103" spans="31:41" x14ac:dyDescent="0.2">
      <c r="AE103" s="51"/>
      <c r="AF103" s="51"/>
      <c r="AG103" s="51"/>
      <c r="AH103" s="51"/>
      <c r="AI103" s="52"/>
      <c r="AJ103" s="53"/>
      <c r="AO103" s="56"/>
    </row>
    <row r="104" spans="31:41" x14ac:dyDescent="0.2">
      <c r="AE104" s="51"/>
      <c r="AF104" s="51"/>
      <c r="AG104" s="51"/>
      <c r="AH104" s="51"/>
      <c r="AI104" s="52"/>
      <c r="AJ104" s="53"/>
      <c r="AO104" s="56"/>
    </row>
    <row r="105" spans="31:41" x14ac:dyDescent="0.2">
      <c r="AE105" s="51"/>
      <c r="AF105" s="51"/>
      <c r="AG105" s="51"/>
      <c r="AH105" s="51"/>
      <c r="AI105" s="52"/>
      <c r="AJ105" s="53"/>
      <c r="AO105" s="56"/>
    </row>
    <row r="106" spans="31:41" x14ac:dyDescent="0.2">
      <c r="AE106" s="51"/>
      <c r="AF106" s="51"/>
      <c r="AG106" s="51"/>
      <c r="AH106" s="51"/>
      <c r="AI106" s="52"/>
      <c r="AJ106" s="53"/>
      <c r="AO106" s="56"/>
    </row>
    <row r="107" spans="31:41" x14ac:dyDescent="0.2">
      <c r="AE107" s="51"/>
      <c r="AF107" s="51"/>
      <c r="AG107" s="51"/>
      <c r="AH107" s="51"/>
      <c r="AI107" s="52"/>
      <c r="AJ107" s="53"/>
      <c r="AO107" s="56"/>
    </row>
    <row r="108" spans="31:41" x14ac:dyDescent="0.2">
      <c r="AE108" s="51"/>
      <c r="AF108" s="51"/>
      <c r="AG108" s="51"/>
      <c r="AH108" s="51"/>
      <c r="AI108" s="52"/>
      <c r="AJ108" s="53"/>
      <c r="AO108" s="56"/>
    </row>
    <row r="109" spans="31:41" x14ac:dyDescent="0.2">
      <c r="AE109" s="51"/>
      <c r="AF109" s="51"/>
      <c r="AG109" s="51"/>
      <c r="AH109" s="51"/>
      <c r="AI109" s="52"/>
      <c r="AJ109" s="53"/>
      <c r="AO109" s="56"/>
    </row>
    <row r="110" spans="31:41" x14ac:dyDescent="0.2">
      <c r="AE110" s="51"/>
      <c r="AF110" s="51"/>
      <c r="AG110" s="51"/>
      <c r="AH110" s="51"/>
      <c r="AI110" s="52"/>
      <c r="AJ110" s="53"/>
      <c r="AO110" s="56"/>
    </row>
  </sheetData>
  <sheetProtection algorithmName="SHA-512" hashValue="htsmdVNssCUvy7+KXRJUfxf7uoptDShs0a2DZHfeuoGGyUifMD5hFOcK2C9o698uqyimRXQivFsxX8s+idX0OA==" saltValue="hNEHoZg9+okUiguogQTZCg==" spinCount="100000" sheet="1" objects="1" scenarios="1"/>
  <mergeCells count="4">
    <mergeCell ref="E1:AD1"/>
    <mergeCell ref="AE1:AI1"/>
    <mergeCell ref="AK1:AP1"/>
    <mergeCell ref="AQ1:AQ2"/>
  </mergeCells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คำชี้แจง</vt:lpstr>
      <vt:lpstr>ข้อมูลพื้นฐาน</vt:lpstr>
      <vt:lpstr>ข้อคำถาม</vt:lpstr>
      <vt:lpstr>SDQ ครู</vt:lpstr>
      <vt:lpstr>สรุป SDQ รายห้อง</vt:lpstr>
      <vt:lpstr>Chart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Windows User</cp:lastModifiedBy>
  <cp:lastPrinted>2022-06-24T07:19:46Z</cp:lastPrinted>
  <dcterms:created xsi:type="dcterms:W3CDTF">2021-11-15T18:19:12Z</dcterms:created>
  <dcterms:modified xsi:type="dcterms:W3CDTF">2022-06-24T07:20:13Z</dcterms:modified>
</cp:coreProperties>
</file>